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0" windowWidth="15195" windowHeight="7800" activeTab="4"/>
  </bookViews>
  <sheets>
    <sheet name="ปะหน้า" sheetId="25" r:id="rId1"/>
    <sheet name="สารบัญ" sheetId="26" r:id="rId2"/>
    <sheet name="บุคลากรสายวิชาการ 53" sheetId="13" r:id="rId3"/>
    <sheet name="บุคลากรสายวิชาการ 54" sheetId="18" r:id="rId4"/>
    <sheet name="บุคลากรสายวิชาการ 55" sheetId="19" r:id="rId5"/>
    <sheet name="แยกตามคณะ" sheetId="20" r:id="rId6"/>
    <sheet name="ดัชนีคุณภาพอาจารย์" sheetId="21" r:id="rId7"/>
    <sheet name="รวม" sheetId="22" r:id="rId8"/>
    <sheet name="แยกตามกลุ่มวิทย์สังคม" sheetId="23" r:id="rId9"/>
    <sheet name="Sheet1" sheetId="24" r:id="rId10"/>
  </sheets>
  <externalReferences>
    <externalReference r:id="rId11"/>
  </externalReferences>
  <definedNames>
    <definedName name="_xlnm.Print_Titles" localSheetId="2">'บุคลากรสายวิชาการ 53'!$1:$5</definedName>
    <definedName name="_xlnm.Print_Titles" localSheetId="3">'บุคลากรสายวิชาการ 54'!$1:$5</definedName>
    <definedName name="_xlnm.Print_Titles" localSheetId="4">'บุคลากรสายวิชาการ 55'!$1:$5</definedName>
    <definedName name="_xlnm.Print_Titles" localSheetId="5">แยกตามคณะ!$4:$5</definedName>
  </definedNames>
  <calcPr calcId="145621"/>
</workbook>
</file>

<file path=xl/calcChain.xml><?xml version="1.0" encoding="utf-8"?>
<calcChain xmlns="http://schemas.openxmlformats.org/spreadsheetml/2006/main">
  <c r="P82" i="21" l="1"/>
  <c r="K82" i="21"/>
  <c r="F82" i="21"/>
  <c r="P77" i="21"/>
  <c r="K77" i="21"/>
  <c r="F77" i="21"/>
  <c r="P72" i="21"/>
  <c r="K72" i="21"/>
  <c r="F72" i="21"/>
  <c r="P67" i="21"/>
  <c r="K67" i="21"/>
  <c r="F67" i="21"/>
  <c r="P62" i="21"/>
  <c r="K62" i="21"/>
  <c r="F62" i="21"/>
  <c r="P57" i="21"/>
  <c r="K57" i="21"/>
  <c r="F57" i="21"/>
  <c r="P47" i="21"/>
  <c r="K47" i="21"/>
  <c r="F47" i="21"/>
  <c r="P37" i="21"/>
  <c r="K37" i="21"/>
  <c r="F37" i="21"/>
  <c r="P32" i="21"/>
  <c r="K32" i="21"/>
  <c r="F32" i="21"/>
  <c r="P27" i="21"/>
  <c r="K27" i="21"/>
  <c r="F27" i="21"/>
  <c r="K22" i="21"/>
  <c r="F22" i="21"/>
  <c r="P52" i="21"/>
  <c r="K52" i="21"/>
  <c r="F52" i="21"/>
  <c r="P42" i="21"/>
  <c r="K42" i="21"/>
  <c r="F42" i="21"/>
  <c r="G42" i="21" s="1"/>
  <c r="C20" i="20" l="1"/>
  <c r="D20" i="20"/>
  <c r="E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D25" i="20"/>
  <c r="E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C25" i="20"/>
  <c r="C30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C35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C40" i="20"/>
  <c r="D45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C45" i="20"/>
  <c r="C50" i="20"/>
  <c r="D50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D55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C55" i="20"/>
  <c r="D70" i="20"/>
  <c r="E70" i="20"/>
  <c r="F70" i="20"/>
  <c r="G70" i="20"/>
  <c r="H70" i="20"/>
  <c r="I70" i="20"/>
  <c r="J70" i="20"/>
  <c r="K70" i="20"/>
  <c r="L70" i="20"/>
  <c r="M70" i="20"/>
  <c r="N70" i="20"/>
  <c r="O70" i="20"/>
  <c r="P70" i="20"/>
  <c r="Q70" i="20"/>
  <c r="C70" i="20"/>
  <c r="C60" i="20"/>
  <c r="D60" i="20"/>
  <c r="E60" i="20"/>
  <c r="F60" i="20"/>
  <c r="G60" i="20"/>
  <c r="H60" i="20"/>
  <c r="I60" i="20"/>
  <c r="J60" i="20"/>
  <c r="K60" i="20"/>
  <c r="L60" i="20"/>
  <c r="M60" i="20"/>
  <c r="N60" i="20"/>
  <c r="O60" i="20"/>
  <c r="P60" i="20"/>
  <c r="Q60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C65" i="20"/>
  <c r="C75" i="20"/>
  <c r="D75" i="20"/>
  <c r="E75" i="20"/>
  <c r="F75" i="20"/>
  <c r="G75" i="20"/>
  <c r="H75" i="20"/>
  <c r="I75" i="20"/>
  <c r="J75" i="20"/>
  <c r="K75" i="20"/>
  <c r="L75" i="20"/>
  <c r="M75" i="20"/>
  <c r="N75" i="20"/>
  <c r="O75" i="20"/>
  <c r="P75" i="20"/>
  <c r="Q75" i="20"/>
  <c r="Q15" i="20"/>
  <c r="M15" i="20"/>
  <c r="G15" i="20"/>
  <c r="H15" i="20"/>
  <c r="I15" i="20"/>
  <c r="J15" i="20"/>
  <c r="C15" i="20"/>
  <c r="D15" i="20"/>
  <c r="E15" i="20"/>
  <c r="F15" i="20"/>
  <c r="Q10" i="20"/>
  <c r="M10" i="20"/>
  <c r="G10" i="20"/>
  <c r="H10" i="20"/>
  <c r="I10" i="20"/>
  <c r="J10" i="20"/>
  <c r="C10" i="20"/>
  <c r="D10" i="20"/>
  <c r="E10" i="20"/>
  <c r="F10" i="20"/>
  <c r="Q17" i="21" l="1"/>
  <c r="L17" i="21"/>
  <c r="G17" i="21"/>
  <c r="H11" i="23" l="1"/>
  <c r="AG466" i="13"/>
  <c r="AH466" i="13"/>
  <c r="AG467" i="13"/>
  <c r="AH467" i="13"/>
  <c r="AG468" i="13"/>
  <c r="AH468" i="13"/>
  <c r="AG469" i="13"/>
  <c r="AH469" i="13"/>
  <c r="AG470" i="13"/>
  <c r="AH470" i="13"/>
  <c r="AG471" i="13"/>
  <c r="AH471" i="13"/>
  <c r="AG472" i="13"/>
  <c r="AH472" i="13"/>
  <c r="AG473" i="13"/>
  <c r="AH473" i="13"/>
  <c r="AG474" i="13"/>
  <c r="AH474" i="13"/>
  <c r="AG475" i="13"/>
  <c r="AH475" i="13"/>
  <c r="AG476" i="13"/>
  <c r="AH476" i="13"/>
  <c r="AG477" i="13"/>
  <c r="AH477" i="13"/>
  <c r="AG478" i="13"/>
  <c r="AH478" i="13"/>
  <c r="AG479" i="13"/>
  <c r="AH479" i="13"/>
  <c r="AG480" i="13"/>
  <c r="AH480" i="13"/>
  <c r="AG481" i="13"/>
  <c r="AH481" i="13"/>
  <c r="AG482" i="13"/>
  <c r="AH482" i="13"/>
  <c r="AG483" i="13"/>
  <c r="AH483" i="13"/>
  <c r="AG484" i="13"/>
  <c r="AH484" i="13"/>
  <c r="AG485" i="13"/>
  <c r="AH485" i="13"/>
  <c r="AG486" i="13"/>
  <c r="AH486" i="13"/>
  <c r="AG487" i="13"/>
  <c r="AH487" i="13"/>
  <c r="AG488" i="13"/>
  <c r="AH488" i="13"/>
  <c r="AG489" i="13"/>
  <c r="AH489" i="13"/>
  <c r="AG490" i="13"/>
  <c r="AH490" i="13"/>
  <c r="AG491" i="13"/>
  <c r="AH491" i="13"/>
  <c r="AG492" i="13"/>
  <c r="AH492" i="13"/>
  <c r="AG493" i="13"/>
  <c r="AH493" i="13"/>
  <c r="AG494" i="13"/>
  <c r="AH494" i="13"/>
  <c r="AG495" i="13"/>
  <c r="AH495" i="13"/>
  <c r="AG496" i="13"/>
  <c r="AH496" i="13"/>
  <c r="AG497" i="13"/>
  <c r="AH497" i="13"/>
  <c r="AG498" i="13"/>
  <c r="AH498" i="13"/>
  <c r="AG499" i="13"/>
  <c r="AH499" i="13"/>
  <c r="AG500" i="13"/>
  <c r="AH500" i="13"/>
  <c r="AG501" i="13"/>
  <c r="AH501" i="13"/>
  <c r="AG502" i="13"/>
  <c r="AH502" i="13"/>
  <c r="AG503" i="13"/>
  <c r="AH503" i="13"/>
  <c r="AG504" i="13"/>
  <c r="AH504" i="13"/>
  <c r="AG505" i="13"/>
  <c r="AH505" i="13"/>
  <c r="AG506" i="13"/>
  <c r="AH506" i="13"/>
  <c r="AG507" i="13"/>
  <c r="AH507" i="13"/>
  <c r="AG508" i="13"/>
  <c r="AH508" i="13"/>
  <c r="AG509" i="13"/>
  <c r="AH509" i="13"/>
  <c r="AG510" i="13"/>
  <c r="AH510" i="13"/>
  <c r="AG511" i="13"/>
  <c r="AH511" i="13"/>
  <c r="AG512" i="13"/>
  <c r="AH512" i="13"/>
  <c r="AG513" i="13"/>
  <c r="AH513" i="13"/>
  <c r="AG514" i="13"/>
  <c r="AH514" i="13"/>
  <c r="AG515" i="13"/>
  <c r="AH515" i="13"/>
  <c r="AG516" i="13"/>
  <c r="AH516" i="13"/>
  <c r="AG517" i="13"/>
  <c r="AH517" i="13"/>
  <c r="AG518" i="13"/>
  <c r="AH518" i="13"/>
  <c r="AG519" i="13"/>
  <c r="AH519" i="13"/>
  <c r="AG520" i="13"/>
  <c r="AH520" i="13"/>
  <c r="AG521" i="13"/>
  <c r="AH521" i="13"/>
  <c r="AG522" i="13"/>
  <c r="AH522" i="13"/>
  <c r="AG523" i="13"/>
  <c r="AH523" i="13"/>
  <c r="AG524" i="13"/>
  <c r="AH524" i="13"/>
  <c r="AG525" i="13"/>
  <c r="AH525" i="13"/>
  <c r="AG526" i="13"/>
  <c r="AH526" i="13"/>
  <c r="AG527" i="13"/>
  <c r="AH527" i="13"/>
  <c r="AG528" i="13"/>
  <c r="AH528" i="13"/>
  <c r="AG529" i="13"/>
  <c r="AH529" i="13"/>
  <c r="AG530" i="13"/>
  <c r="AH530" i="13"/>
  <c r="AG531" i="13"/>
  <c r="AH531" i="13"/>
  <c r="AG532" i="13"/>
  <c r="AH532" i="13"/>
  <c r="AG533" i="13"/>
  <c r="AH533" i="13"/>
  <c r="AG534" i="13"/>
  <c r="AH534" i="13"/>
  <c r="AG535" i="13"/>
  <c r="AH535" i="13"/>
  <c r="AG536" i="13"/>
  <c r="AH536" i="13"/>
  <c r="AG537" i="13"/>
  <c r="AH537" i="13"/>
  <c r="AG538" i="13"/>
  <c r="AH538" i="13"/>
  <c r="AG539" i="13"/>
  <c r="AH539" i="13"/>
  <c r="AG540" i="13"/>
  <c r="AH540" i="13"/>
  <c r="AG541" i="13"/>
  <c r="AH541" i="13"/>
  <c r="AG542" i="13"/>
  <c r="AH542" i="13"/>
  <c r="AG543" i="13"/>
  <c r="AH543" i="13"/>
  <c r="AG544" i="13"/>
  <c r="AH544" i="13"/>
  <c r="AG545" i="13"/>
  <c r="AH545" i="13"/>
  <c r="AG546" i="13"/>
  <c r="AH546" i="13"/>
  <c r="AG547" i="13"/>
  <c r="AH547" i="13"/>
  <c r="AG548" i="13"/>
  <c r="AH548" i="13"/>
  <c r="AG549" i="13"/>
  <c r="AH549" i="13"/>
  <c r="AG550" i="13"/>
  <c r="AH550" i="13"/>
  <c r="AG551" i="13"/>
  <c r="AH551" i="13"/>
  <c r="AG552" i="13"/>
  <c r="AH552" i="13"/>
  <c r="AG553" i="13"/>
  <c r="AH553" i="13"/>
  <c r="AG554" i="13"/>
  <c r="AH554" i="13"/>
  <c r="AG555" i="13"/>
  <c r="AH555" i="13"/>
  <c r="AG556" i="13"/>
  <c r="AH556" i="13"/>
  <c r="AG557" i="13"/>
  <c r="AH557" i="13"/>
  <c r="AG558" i="13"/>
  <c r="AH558" i="13"/>
  <c r="AG559" i="13"/>
  <c r="AH559" i="13"/>
  <c r="AG560" i="13"/>
  <c r="AH560" i="13"/>
  <c r="AG561" i="13"/>
  <c r="AH561" i="13"/>
  <c r="AG562" i="13"/>
  <c r="AH562" i="13"/>
  <c r="AG563" i="13"/>
  <c r="AH563" i="13"/>
  <c r="AG564" i="13"/>
  <c r="AH564" i="13"/>
  <c r="AG565" i="13"/>
  <c r="AH565" i="13"/>
  <c r="AG566" i="13"/>
  <c r="AH566" i="13"/>
  <c r="AG567" i="13"/>
  <c r="AH567" i="13"/>
  <c r="AG568" i="13"/>
  <c r="AH568" i="13"/>
  <c r="AG569" i="13"/>
  <c r="AH569" i="13"/>
  <c r="AH465" i="13"/>
  <c r="AH570" i="13" s="1"/>
  <c r="AG465" i="13"/>
  <c r="AG570" i="13" s="1"/>
  <c r="AG437" i="13"/>
  <c r="AH437" i="13"/>
  <c r="AG438" i="13"/>
  <c r="AH438" i="13"/>
  <c r="AG439" i="13"/>
  <c r="AH439" i="13"/>
  <c r="AG440" i="13"/>
  <c r="AH440" i="13"/>
  <c r="AG441" i="13"/>
  <c r="AH441" i="13"/>
  <c r="AG442" i="13"/>
  <c r="AH442" i="13"/>
  <c r="AG443" i="13"/>
  <c r="AH443" i="13"/>
  <c r="AG444" i="13"/>
  <c r="AH444" i="13"/>
  <c r="AG445" i="13"/>
  <c r="AH445" i="13"/>
  <c r="AG446" i="13"/>
  <c r="AH446" i="13"/>
  <c r="AG447" i="13"/>
  <c r="AH447" i="13"/>
  <c r="AG448" i="13"/>
  <c r="AH448" i="13"/>
  <c r="AG449" i="13"/>
  <c r="AH449" i="13"/>
  <c r="AG450" i="13"/>
  <c r="AH450" i="13"/>
  <c r="AG451" i="13"/>
  <c r="AH451" i="13"/>
  <c r="AG452" i="13"/>
  <c r="AH452" i="13"/>
  <c r="AG453" i="13"/>
  <c r="AH453" i="13"/>
  <c r="AG454" i="13"/>
  <c r="AH454" i="13"/>
  <c r="AG455" i="13"/>
  <c r="AH455" i="13"/>
  <c r="AG456" i="13"/>
  <c r="AH456" i="13"/>
  <c r="AG457" i="13"/>
  <c r="AH457" i="13"/>
  <c r="AG458" i="13"/>
  <c r="AH458" i="13"/>
  <c r="AG459" i="13"/>
  <c r="AH459" i="13"/>
  <c r="AG460" i="13"/>
  <c r="AH460" i="13"/>
  <c r="AG461" i="13"/>
  <c r="AH461" i="13"/>
  <c r="AH436" i="13"/>
  <c r="AH462" i="13" s="1"/>
  <c r="AG436" i="13"/>
  <c r="AG462" i="13" s="1"/>
  <c r="AG350" i="13"/>
  <c r="AH350" i="13"/>
  <c r="AG351" i="13"/>
  <c r="AH351" i="13"/>
  <c r="AG352" i="13"/>
  <c r="AH352" i="13"/>
  <c r="AG353" i="13"/>
  <c r="AH353" i="13"/>
  <c r="AG354" i="13"/>
  <c r="AH354" i="13"/>
  <c r="AG355" i="13"/>
  <c r="AH355" i="13"/>
  <c r="AG356" i="13"/>
  <c r="AH356" i="13"/>
  <c r="AG357" i="13"/>
  <c r="AH357" i="13"/>
  <c r="AG358" i="13"/>
  <c r="AH358" i="13"/>
  <c r="AG359" i="13"/>
  <c r="AH359" i="13"/>
  <c r="AG360" i="13"/>
  <c r="AH360" i="13"/>
  <c r="AG361" i="13"/>
  <c r="AH361" i="13"/>
  <c r="AG362" i="13"/>
  <c r="AH362" i="13"/>
  <c r="AG363" i="13"/>
  <c r="AH363" i="13"/>
  <c r="AG364" i="13"/>
  <c r="AH364" i="13"/>
  <c r="AG365" i="13"/>
  <c r="AH365" i="13"/>
  <c r="AG366" i="13"/>
  <c r="AH366" i="13"/>
  <c r="AG367" i="13"/>
  <c r="AH367" i="13"/>
  <c r="AG368" i="13"/>
  <c r="AH368" i="13"/>
  <c r="AG369" i="13"/>
  <c r="AH369" i="13"/>
  <c r="AG370" i="13"/>
  <c r="AH370" i="13"/>
  <c r="AG371" i="13"/>
  <c r="AH371" i="13"/>
  <c r="AG372" i="13"/>
  <c r="AH372" i="13"/>
  <c r="AG373" i="13"/>
  <c r="AH373" i="13"/>
  <c r="AG374" i="13"/>
  <c r="AH374" i="13"/>
  <c r="AG375" i="13"/>
  <c r="AH375" i="13"/>
  <c r="AG376" i="13"/>
  <c r="AH376" i="13"/>
  <c r="AG377" i="13"/>
  <c r="AH377" i="13"/>
  <c r="AG378" i="13"/>
  <c r="AH378" i="13"/>
  <c r="AG379" i="13"/>
  <c r="AH379" i="13"/>
  <c r="AG380" i="13"/>
  <c r="AH380" i="13"/>
  <c r="AG381" i="13"/>
  <c r="AH381" i="13"/>
  <c r="AG382" i="13"/>
  <c r="AH382" i="13"/>
  <c r="AG383" i="13"/>
  <c r="AH383" i="13"/>
  <c r="AG384" i="13"/>
  <c r="AH384" i="13"/>
  <c r="AG385" i="13"/>
  <c r="AH385" i="13"/>
  <c r="AG386" i="13"/>
  <c r="AH386" i="13"/>
  <c r="AG387" i="13"/>
  <c r="AH387" i="13"/>
  <c r="AG388" i="13"/>
  <c r="AH388" i="13"/>
  <c r="AG389" i="13"/>
  <c r="AH389" i="13"/>
  <c r="AG390" i="13"/>
  <c r="AH390" i="13"/>
  <c r="AG391" i="13"/>
  <c r="AH391" i="13"/>
  <c r="AG392" i="13"/>
  <c r="AH392" i="13"/>
  <c r="AG393" i="13"/>
  <c r="AH393" i="13"/>
  <c r="AG394" i="13"/>
  <c r="AH394" i="13"/>
  <c r="AG395" i="13"/>
  <c r="AH395" i="13"/>
  <c r="AG396" i="13"/>
  <c r="AH396" i="13"/>
  <c r="AG397" i="13"/>
  <c r="AH397" i="13"/>
  <c r="AG398" i="13"/>
  <c r="AH398" i="13"/>
  <c r="AG399" i="13"/>
  <c r="AH399" i="13"/>
  <c r="AG400" i="13"/>
  <c r="AH400" i="13"/>
  <c r="AG401" i="13"/>
  <c r="AH401" i="13"/>
  <c r="AG402" i="13"/>
  <c r="AH402" i="13"/>
  <c r="AG403" i="13"/>
  <c r="AH403" i="13"/>
  <c r="AG404" i="13"/>
  <c r="AH404" i="13"/>
  <c r="AG405" i="13"/>
  <c r="AH405" i="13"/>
  <c r="AG406" i="13"/>
  <c r="AH406" i="13"/>
  <c r="AG407" i="13"/>
  <c r="AH407" i="13"/>
  <c r="AG408" i="13"/>
  <c r="AH408" i="13"/>
  <c r="AG409" i="13"/>
  <c r="AH409" i="13"/>
  <c r="AG410" i="13"/>
  <c r="AH410" i="13"/>
  <c r="AG411" i="13"/>
  <c r="AH411" i="13"/>
  <c r="AG412" i="13"/>
  <c r="AH412" i="13"/>
  <c r="AG413" i="13"/>
  <c r="AH413" i="13"/>
  <c r="AG414" i="13"/>
  <c r="AH414" i="13"/>
  <c r="AG415" i="13"/>
  <c r="AH415" i="13"/>
  <c r="AG416" i="13"/>
  <c r="AH416" i="13"/>
  <c r="AG417" i="13"/>
  <c r="AH417" i="13"/>
  <c r="AG418" i="13"/>
  <c r="AH418" i="13"/>
  <c r="AG419" i="13"/>
  <c r="AH419" i="13"/>
  <c r="AG420" i="13"/>
  <c r="AH420" i="13"/>
  <c r="AG421" i="13"/>
  <c r="AH421" i="13"/>
  <c r="AG422" i="13"/>
  <c r="AH422" i="13"/>
  <c r="AG423" i="13"/>
  <c r="AH423" i="13"/>
  <c r="AG424" i="13"/>
  <c r="AH424" i="13"/>
  <c r="AG425" i="13"/>
  <c r="AH425" i="13"/>
  <c r="AG426" i="13"/>
  <c r="AH426" i="13"/>
  <c r="AG427" i="13"/>
  <c r="AH427" i="13"/>
  <c r="AG428" i="13"/>
  <c r="AH428" i="13"/>
  <c r="AG429" i="13"/>
  <c r="AH429" i="13"/>
  <c r="AG430" i="13"/>
  <c r="AH430" i="13"/>
  <c r="AG431" i="13"/>
  <c r="AH431" i="13"/>
  <c r="AG432" i="13"/>
  <c r="AH432" i="13"/>
  <c r="AG339" i="13"/>
  <c r="AH339" i="13"/>
  <c r="AG340" i="13"/>
  <c r="AH340" i="13"/>
  <c r="AG341" i="13"/>
  <c r="AH341" i="13"/>
  <c r="AG342" i="13"/>
  <c r="AH342" i="13"/>
  <c r="AG343" i="13"/>
  <c r="AH343" i="13"/>
  <c r="AG344" i="13"/>
  <c r="AH344" i="13"/>
  <c r="AG345" i="13"/>
  <c r="AH345" i="13"/>
  <c r="AG346" i="13"/>
  <c r="AH346" i="13"/>
  <c r="AG347" i="13"/>
  <c r="AH347" i="13"/>
  <c r="AG348" i="13"/>
  <c r="AH348" i="13"/>
  <c r="AG349" i="13"/>
  <c r="AH349" i="13"/>
  <c r="AH338" i="13"/>
  <c r="AH433" i="13" s="1"/>
  <c r="AG338" i="13"/>
  <c r="AG311" i="13"/>
  <c r="AH311" i="13"/>
  <c r="AG312" i="13"/>
  <c r="AH312" i="13"/>
  <c r="AG313" i="13"/>
  <c r="AH313" i="13"/>
  <c r="AG314" i="13"/>
  <c r="AH314" i="13"/>
  <c r="AG315" i="13"/>
  <c r="AH315" i="13"/>
  <c r="AG316" i="13"/>
  <c r="AH316" i="13"/>
  <c r="AG317" i="13"/>
  <c r="AH317" i="13"/>
  <c r="AG318" i="13"/>
  <c r="AH318" i="13"/>
  <c r="AG319" i="13"/>
  <c r="AH319" i="13"/>
  <c r="AG320" i="13"/>
  <c r="AH320" i="13"/>
  <c r="AG321" i="13"/>
  <c r="AH321" i="13"/>
  <c r="AG322" i="13"/>
  <c r="AH322" i="13"/>
  <c r="AG323" i="13"/>
  <c r="AH323" i="13"/>
  <c r="AG324" i="13"/>
  <c r="AH324" i="13"/>
  <c r="AG325" i="13"/>
  <c r="AH325" i="13"/>
  <c r="AG326" i="13"/>
  <c r="AH326" i="13"/>
  <c r="AG327" i="13"/>
  <c r="AH327" i="13"/>
  <c r="AG328" i="13"/>
  <c r="AH328" i="13"/>
  <c r="AG329" i="13"/>
  <c r="AH329" i="13"/>
  <c r="AG330" i="13"/>
  <c r="AH330" i="13"/>
  <c r="AG331" i="13"/>
  <c r="AH331" i="13"/>
  <c r="AG332" i="13"/>
  <c r="AH332" i="13"/>
  <c r="AG333" i="13"/>
  <c r="AH333" i="13"/>
  <c r="AH310" i="13"/>
  <c r="AH334" i="13" s="1"/>
  <c r="AG310" i="13"/>
  <c r="AG334" i="13" s="1"/>
  <c r="AG293" i="13"/>
  <c r="AH293" i="13"/>
  <c r="AG294" i="13"/>
  <c r="AH294" i="13"/>
  <c r="AG295" i="13"/>
  <c r="AH295" i="13"/>
  <c r="AG296" i="13"/>
  <c r="AH296" i="13"/>
  <c r="AG297" i="13"/>
  <c r="AH297" i="13"/>
  <c r="AG298" i="13"/>
  <c r="AH298" i="13"/>
  <c r="AG299" i="13"/>
  <c r="AH299" i="13"/>
  <c r="AG300" i="13"/>
  <c r="AH300" i="13"/>
  <c r="AG301" i="13"/>
  <c r="AH301" i="13"/>
  <c r="AG302" i="13"/>
  <c r="AH302" i="13"/>
  <c r="AG303" i="13"/>
  <c r="AH303" i="13"/>
  <c r="AG304" i="13"/>
  <c r="AH304" i="13"/>
  <c r="AG305" i="13"/>
  <c r="AH305" i="13"/>
  <c r="AG306" i="13"/>
  <c r="AH306" i="13"/>
  <c r="AG307" i="13"/>
  <c r="AH307" i="13"/>
  <c r="AH292" i="13"/>
  <c r="AH308" i="13" s="1"/>
  <c r="AG292" i="13"/>
  <c r="AG308" i="13" s="1"/>
  <c r="AG262" i="13"/>
  <c r="AH262" i="13"/>
  <c r="AG263" i="13"/>
  <c r="AH263" i="13"/>
  <c r="AG264" i="13"/>
  <c r="AH264" i="13"/>
  <c r="AG265" i="13"/>
  <c r="AH265" i="13"/>
  <c r="AG266" i="13"/>
  <c r="AH266" i="13"/>
  <c r="AG267" i="13"/>
  <c r="AH267" i="13"/>
  <c r="AG268" i="13"/>
  <c r="AH268" i="13"/>
  <c r="AG269" i="13"/>
  <c r="AH269" i="13"/>
  <c r="AG270" i="13"/>
  <c r="AH270" i="13"/>
  <c r="AG271" i="13"/>
  <c r="AH271" i="13"/>
  <c r="AG272" i="13"/>
  <c r="AH272" i="13"/>
  <c r="AG273" i="13"/>
  <c r="AH273" i="13"/>
  <c r="AG274" i="13"/>
  <c r="AH274" i="13"/>
  <c r="AG275" i="13"/>
  <c r="AH275" i="13"/>
  <c r="AG276" i="13"/>
  <c r="AH276" i="13"/>
  <c r="AG277" i="13"/>
  <c r="AH277" i="13"/>
  <c r="AG278" i="13"/>
  <c r="AH278" i="13"/>
  <c r="AG279" i="13"/>
  <c r="AH279" i="13"/>
  <c r="AG280" i="13"/>
  <c r="AH280" i="13"/>
  <c r="AG281" i="13"/>
  <c r="AH281" i="13"/>
  <c r="AG282" i="13"/>
  <c r="AH282" i="13"/>
  <c r="AG283" i="13"/>
  <c r="AH283" i="13"/>
  <c r="AG284" i="13"/>
  <c r="AH284" i="13"/>
  <c r="AG285" i="13"/>
  <c r="AH285" i="13"/>
  <c r="AG286" i="13"/>
  <c r="AH286" i="13"/>
  <c r="AG287" i="13"/>
  <c r="AH287" i="13"/>
  <c r="AG288" i="13"/>
  <c r="AH288" i="13"/>
  <c r="AG289" i="13"/>
  <c r="AH289" i="13"/>
  <c r="AH261" i="13"/>
  <c r="AH290" i="13" s="1"/>
  <c r="AG261" i="13"/>
  <c r="AG290" i="13" s="1"/>
  <c r="AG257" i="13"/>
  <c r="AG175" i="13"/>
  <c r="AH175" i="13"/>
  <c r="AG176" i="13"/>
  <c r="AH176" i="13"/>
  <c r="AG177" i="13"/>
  <c r="AH177" i="13"/>
  <c r="AG178" i="13"/>
  <c r="AH178" i="13"/>
  <c r="AG179" i="13"/>
  <c r="AH179" i="13"/>
  <c r="AG180" i="13"/>
  <c r="AH180" i="13"/>
  <c r="AG181" i="13"/>
  <c r="AH181" i="13"/>
  <c r="AG182" i="13"/>
  <c r="AH182" i="13"/>
  <c r="AG183" i="13"/>
  <c r="AH183" i="13"/>
  <c r="AG184" i="13"/>
  <c r="AH184" i="13"/>
  <c r="AG185" i="13"/>
  <c r="AH185" i="13"/>
  <c r="AG186" i="13"/>
  <c r="AH186" i="13"/>
  <c r="AG187" i="13"/>
  <c r="AH187" i="13"/>
  <c r="AG188" i="13"/>
  <c r="AH188" i="13"/>
  <c r="AG189" i="13"/>
  <c r="AH189" i="13"/>
  <c r="AG190" i="13"/>
  <c r="AH190" i="13"/>
  <c r="AG191" i="13"/>
  <c r="AH191" i="13"/>
  <c r="AG192" i="13"/>
  <c r="AH192" i="13"/>
  <c r="AG193" i="13"/>
  <c r="AH193" i="13"/>
  <c r="AG194" i="13"/>
  <c r="AH194" i="13"/>
  <c r="AG195" i="13"/>
  <c r="AH195" i="13"/>
  <c r="AG196" i="13"/>
  <c r="AH196" i="13"/>
  <c r="AG197" i="13"/>
  <c r="AH197" i="13"/>
  <c r="AG198" i="13"/>
  <c r="AH198" i="13"/>
  <c r="AG199" i="13"/>
  <c r="AH199" i="13"/>
  <c r="AG200" i="13"/>
  <c r="AH200" i="13"/>
  <c r="AG201" i="13"/>
  <c r="AH201" i="13"/>
  <c r="AG202" i="13"/>
  <c r="AH202" i="13"/>
  <c r="AG203" i="13"/>
  <c r="AH203" i="13"/>
  <c r="AG204" i="13"/>
  <c r="AH204" i="13"/>
  <c r="AG205" i="13"/>
  <c r="AH205" i="13"/>
  <c r="AG206" i="13"/>
  <c r="AH206" i="13"/>
  <c r="AG207" i="13"/>
  <c r="AH207" i="13"/>
  <c r="AG208" i="13"/>
  <c r="AH208" i="13"/>
  <c r="AG209" i="13"/>
  <c r="AH209" i="13"/>
  <c r="AG210" i="13"/>
  <c r="AH210" i="13"/>
  <c r="AG211" i="13"/>
  <c r="AH211" i="13"/>
  <c r="AG212" i="13"/>
  <c r="AH212" i="13"/>
  <c r="AG213" i="13"/>
  <c r="AH213" i="13"/>
  <c r="AG214" i="13"/>
  <c r="AH214" i="13"/>
  <c r="AG215" i="13"/>
  <c r="AH215" i="13"/>
  <c r="AG216" i="13"/>
  <c r="AH216" i="13"/>
  <c r="AG217" i="13"/>
  <c r="AH217" i="13"/>
  <c r="AG218" i="13"/>
  <c r="AH218" i="13"/>
  <c r="AG219" i="13"/>
  <c r="AH219" i="13"/>
  <c r="AG220" i="13"/>
  <c r="AH220" i="13"/>
  <c r="AG221" i="13"/>
  <c r="AH221" i="13"/>
  <c r="AG222" i="13"/>
  <c r="AH222" i="13"/>
  <c r="AG223" i="13"/>
  <c r="AH223" i="13"/>
  <c r="AG224" i="13"/>
  <c r="AH224" i="13"/>
  <c r="AG225" i="13"/>
  <c r="AH225" i="13"/>
  <c r="AG226" i="13"/>
  <c r="AH226" i="13"/>
  <c r="AG227" i="13"/>
  <c r="AH227" i="13"/>
  <c r="AG228" i="13"/>
  <c r="AH228" i="13"/>
  <c r="AG229" i="13"/>
  <c r="AH229" i="13"/>
  <c r="AG230" i="13"/>
  <c r="AH230" i="13"/>
  <c r="AG231" i="13"/>
  <c r="AH231" i="13"/>
  <c r="AG232" i="13"/>
  <c r="AH232" i="13"/>
  <c r="AG233" i="13"/>
  <c r="AH233" i="13"/>
  <c r="AG234" i="13"/>
  <c r="AH234" i="13"/>
  <c r="AG235" i="13"/>
  <c r="AH235" i="13"/>
  <c r="AG236" i="13"/>
  <c r="AH236" i="13"/>
  <c r="AG237" i="13"/>
  <c r="AH237" i="13"/>
  <c r="AG238" i="13"/>
  <c r="AH238" i="13"/>
  <c r="AG239" i="13"/>
  <c r="AH239" i="13"/>
  <c r="AG240" i="13"/>
  <c r="AH240" i="13"/>
  <c r="AG241" i="13"/>
  <c r="AH241" i="13"/>
  <c r="AG242" i="13"/>
  <c r="AH242" i="13"/>
  <c r="AG243" i="13"/>
  <c r="AH243" i="13"/>
  <c r="AG244" i="13"/>
  <c r="AH244" i="13"/>
  <c r="AG245" i="13"/>
  <c r="AH245" i="13"/>
  <c r="AG246" i="13"/>
  <c r="AH246" i="13"/>
  <c r="AG247" i="13"/>
  <c r="AH247" i="13"/>
  <c r="AG248" i="13"/>
  <c r="AH248" i="13"/>
  <c r="AG249" i="13"/>
  <c r="AH249" i="13"/>
  <c r="AG250" i="13"/>
  <c r="AH250" i="13"/>
  <c r="AG251" i="13"/>
  <c r="AH251" i="13"/>
  <c r="AG252" i="13"/>
  <c r="AH252" i="13"/>
  <c r="AG253" i="13"/>
  <c r="AH253" i="13"/>
  <c r="AG254" i="13"/>
  <c r="AH254" i="13"/>
  <c r="AG255" i="13"/>
  <c r="AH255" i="13"/>
  <c r="AG256" i="13"/>
  <c r="AH256" i="13"/>
  <c r="AH257" i="13"/>
  <c r="AH174" i="13"/>
  <c r="AH258" i="13" s="1"/>
  <c r="AG174" i="13"/>
  <c r="AG258" i="13" s="1"/>
  <c r="AG123" i="13"/>
  <c r="AH123" i="13"/>
  <c r="AG124" i="13"/>
  <c r="AH124" i="13"/>
  <c r="AG125" i="13"/>
  <c r="AH125" i="13"/>
  <c r="AG126" i="13"/>
  <c r="AH126" i="13"/>
  <c r="AG127" i="13"/>
  <c r="AH127" i="13"/>
  <c r="AG128" i="13"/>
  <c r="AH128" i="13"/>
  <c r="AG129" i="13"/>
  <c r="AH129" i="13"/>
  <c r="AG130" i="13"/>
  <c r="AH130" i="13"/>
  <c r="AG131" i="13"/>
  <c r="AH131" i="13"/>
  <c r="AG132" i="13"/>
  <c r="AH132" i="13"/>
  <c r="AG133" i="13"/>
  <c r="AH133" i="13"/>
  <c r="AG134" i="13"/>
  <c r="AH134" i="13"/>
  <c r="AG135" i="13"/>
  <c r="AH135" i="13"/>
  <c r="AG136" i="13"/>
  <c r="AH136" i="13"/>
  <c r="AG137" i="13"/>
  <c r="AH137" i="13"/>
  <c r="AG138" i="13"/>
  <c r="AH138" i="13"/>
  <c r="AG139" i="13"/>
  <c r="AH139" i="13"/>
  <c r="AG140" i="13"/>
  <c r="AH140" i="13"/>
  <c r="AG141" i="13"/>
  <c r="AH141" i="13"/>
  <c r="AG142" i="13"/>
  <c r="AH142" i="13"/>
  <c r="AG143" i="13"/>
  <c r="AH143" i="13"/>
  <c r="AG144" i="13"/>
  <c r="AH144" i="13"/>
  <c r="AG145" i="13"/>
  <c r="AH145" i="13"/>
  <c r="AG146" i="13"/>
  <c r="AH146" i="13"/>
  <c r="AG147" i="13"/>
  <c r="AH147" i="13"/>
  <c r="AG148" i="13"/>
  <c r="AH148" i="13"/>
  <c r="AG149" i="13"/>
  <c r="AH149" i="13"/>
  <c r="AG150" i="13"/>
  <c r="AH150" i="13"/>
  <c r="AG151" i="13"/>
  <c r="AH151" i="13"/>
  <c r="AG152" i="13"/>
  <c r="AH152" i="13"/>
  <c r="AG153" i="13"/>
  <c r="AH153" i="13"/>
  <c r="AG154" i="13"/>
  <c r="AH154" i="13"/>
  <c r="AG155" i="13"/>
  <c r="AH155" i="13"/>
  <c r="AG156" i="13"/>
  <c r="AH156" i="13"/>
  <c r="AG157" i="13"/>
  <c r="AH157" i="13"/>
  <c r="AG158" i="13"/>
  <c r="AH158" i="13"/>
  <c r="AG159" i="13"/>
  <c r="AH159" i="13"/>
  <c r="AG160" i="13"/>
  <c r="AH160" i="13"/>
  <c r="AG161" i="13"/>
  <c r="AH161" i="13"/>
  <c r="AG162" i="13"/>
  <c r="AH162" i="13"/>
  <c r="AG163" i="13"/>
  <c r="AH163" i="13"/>
  <c r="AG164" i="13"/>
  <c r="AH164" i="13"/>
  <c r="AG165" i="13"/>
  <c r="AH165" i="13"/>
  <c r="AG166" i="13"/>
  <c r="AH166" i="13"/>
  <c r="AG167" i="13"/>
  <c r="AH167" i="13"/>
  <c r="AG168" i="13"/>
  <c r="AH168" i="13"/>
  <c r="AG169" i="13"/>
  <c r="AH169" i="13"/>
  <c r="AG170" i="13"/>
  <c r="AH170" i="13"/>
  <c r="AH122" i="13"/>
  <c r="AG122" i="13"/>
  <c r="AG31" i="13"/>
  <c r="AH31" i="13"/>
  <c r="AG32" i="13"/>
  <c r="AH32" i="13"/>
  <c r="AG33" i="13"/>
  <c r="AH33" i="13"/>
  <c r="AG34" i="13"/>
  <c r="AH34" i="13"/>
  <c r="AG35" i="13"/>
  <c r="AH35" i="13"/>
  <c r="AG36" i="13"/>
  <c r="AH36" i="13"/>
  <c r="AG37" i="13"/>
  <c r="AH37" i="13"/>
  <c r="AG38" i="13"/>
  <c r="AH38" i="13"/>
  <c r="AG39" i="13"/>
  <c r="AH39" i="13"/>
  <c r="AG40" i="13"/>
  <c r="AH40" i="13"/>
  <c r="AG41" i="13"/>
  <c r="AH41" i="13"/>
  <c r="AG42" i="13"/>
  <c r="AH42" i="13"/>
  <c r="AG43" i="13"/>
  <c r="AH43" i="13"/>
  <c r="AG44" i="13"/>
  <c r="AH44" i="13"/>
  <c r="AG45" i="13"/>
  <c r="AH45" i="13"/>
  <c r="AG46" i="13"/>
  <c r="AH46" i="13"/>
  <c r="AG47" i="13"/>
  <c r="AH47" i="13"/>
  <c r="AG48" i="13"/>
  <c r="AH48" i="13"/>
  <c r="AG49" i="13"/>
  <c r="AH49" i="13"/>
  <c r="AG50" i="13"/>
  <c r="AH50" i="13"/>
  <c r="AG51" i="13"/>
  <c r="AH51" i="13"/>
  <c r="AG52" i="13"/>
  <c r="AH52" i="13"/>
  <c r="AG53" i="13"/>
  <c r="AH53" i="13"/>
  <c r="AG54" i="13"/>
  <c r="AH54" i="13"/>
  <c r="AG55" i="13"/>
  <c r="AH55" i="13"/>
  <c r="AG56" i="13"/>
  <c r="AH56" i="13"/>
  <c r="AG57" i="13"/>
  <c r="AH57" i="13"/>
  <c r="AG58" i="13"/>
  <c r="AH58" i="13"/>
  <c r="AG59" i="13"/>
  <c r="AH59" i="13"/>
  <c r="AG60" i="13"/>
  <c r="AH60" i="13"/>
  <c r="AG61" i="13"/>
  <c r="AH61" i="13"/>
  <c r="AG62" i="13"/>
  <c r="AH62" i="13"/>
  <c r="AG63" i="13"/>
  <c r="AH63" i="13"/>
  <c r="AG64" i="13"/>
  <c r="AH64" i="13"/>
  <c r="AG65" i="13"/>
  <c r="AH65" i="13"/>
  <c r="AG66" i="13"/>
  <c r="AH66" i="13"/>
  <c r="AG67" i="13"/>
  <c r="AH67" i="13"/>
  <c r="AG68" i="13"/>
  <c r="AH68" i="13"/>
  <c r="AG69" i="13"/>
  <c r="AH69" i="13"/>
  <c r="AG70" i="13"/>
  <c r="AH70" i="13"/>
  <c r="AG71" i="13"/>
  <c r="AH71" i="13"/>
  <c r="AG72" i="13"/>
  <c r="AH72" i="13"/>
  <c r="AG73" i="13"/>
  <c r="AH73" i="13"/>
  <c r="AG74" i="13"/>
  <c r="AH74" i="13"/>
  <c r="AG75" i="13"/>
  <c r="AH75" i="13"/>
  <c r="AG76" i="13"/>
  <c r="AH76" i="13"/>
  <c r="AG77" i="13"/>
  <c r="AH77" i="13"/>
  <c r="AG78" i="13"/>
  <c r="AH78" i="13"/>
  <c r="AG79" i="13"/>
  <c r="AH79" i="13"/>
  <c r="AG80" i="13"/>
  <c r="AH80" i="13"/>
  <c r="AG81" i="13"/>
  <c r="AH81" i="13"/>
  <c r="AG82" i="13"/>
  <c r="AH82" i="13"/>
  <c r="AG83" i="13"/>
  <c r="AH83" i="13"/>
  <c r="AG84" i="13"/>
  <c r="AH84" i="13"/>
  <c r="AG85" i="13"/>
  <c r="AH85" i="13"/>
  <c r="AG86" i="13"/>
  <c r="AH86" i="13"/>
  <c r="AG87" i="13"/>
  <c r="AH87" i="13"/>
  <c r="AG88" i="13"/>
  <c r="AH88" i="13"/>
  <c r="AG89" i="13"/>
  <c r="AH89" i="13"/>
  <c r="AG90" i="13"/>
  <c r="AH90" i="13"/>
  <c r="AG91" i="13"/>
  <c r="AH91" i="13"/>
  <c r="AG92" i="13"/>
  <c r="AH92" i="13"/>
  <c r="AG93" i="13"/>
  <c r="AH93" i="13"/>
  <c r="AG94" i="13"/>
  <c r="AH94" i="13"/>
  <c r="AG95" i="13"/>
  <c r="AH95" i="13"/>
  <c r="AG96" i="13"/>
  <c r="AH96" i="13"/>
  <c r="AG97" i="13"/>
  <c r="AH97" i="13"/>
  <c r="AG98" i="13"/>
  <c r="AH98" i="13"/>
  <c r="AG99" i="13"/>
  <c r="AH99" i="13"/>
  <c r="AG100" i="13"/>
  <c r="AH100" i="13"/>
  <c r="AG101" i="13"/>
  <c r="AH101" i="13"/>
  <c r="AG102" i="13"/>
  <c r="AH102" i="13"/>
  <c r="AG103" i="13"/>
  <c r="AH103" i="13"/>
  <c r="AG104" i="13"/>
  <c r="AH104" i="13"/>
  <c r="AG105" i="13"/>
  <c r="AH105" i="13"/>
  <c r="AG106" i="13"/>
  <c r="AH106" i="13"/>
  <c r="AG107" i="13"/>
  <c r="AH107" i="13"/>
  <c r="AG108" i="13"/>
  <c r="AH108" i="13"/>
  <c r="AG109" i="13"/>
  <c r="AH109" i="13"/>
  <c r="AG110" i="13"/>
  <c r="AH110" i="13"/>
  <c r="AG111" i="13"/>
  <c r="AH111" i="13"/>
  <c r="AG112" i="13"/>
  <c r="AH112" i="13"/>
  <c r="AG113" i="13"/>
  <c r="AH113" i="13"/>
  <c r="AG114" i="13"/>
  <c r="AH114" i="13"/>
  <c r="AG115" i="13"/>
  <c r="AH115" i="13"/>
  <c r="AG116" i="13"/>
  <c r="AH116" i="13"/>
  <c r="AG117" i="13"/>
  <c r="AH117" i="13"/>
  <c r="AG118" i="13"/>
  <c r="AH118" i="13"/>
  <c r="AH30" i="13"/>
  <c r="AG30" i="13"/>
  <c r="AG11" i="13"/>
  <c r="AH11" i="13"/>
  <c r="AG12" i="13"/>
  <c r="AH12" i="13"/>
  <c r="AG13" i="13"/>
  <c r="AH13" i="13"/>
  <c r="AG14" i="13"/>
  <c r="AH14" i="13"/>
  <c r="AG15" i="13"/>
  <c r="AH15" i="13"/>
  <c r="AG16" i="13"/>
  <c r="AH16" i="13"/>
  <c r="AG17" i="13"/>
  <c r="AH17" i="13"/>
  <c r="AG18" i="13"/>
  <c r="AH18" i="13"/>
  <c r="AG19" i="13"/>
  <c r="AH19" i="13"/>
  <c r="AG20" i="13"/>
  <c r="AH20" i="13"/>
  <c r="AG21" i="13"/>
  <c r="AH21" i="13"/>
  <c r="AG22" i="13"/>
  <c r="AH22" i="13"/>
  <c r="AG23" i="13"/>
  <c r="AH23" i="13"/>
  <c r="AG24" i="13"/>
  <c r="AH24" i="13"/>
  <c r="AG25" i="13"/>
  <c r="AH25" i="13"/>
  <c r="AG26" i="13"/>
  <c r="AH26" i="13"/>
  <c r="AG27" i="13"/>
  <c r="AH27" i="13"/>
  <c r="AG9" i="13"/>
  <c r="AH9" i="13"/>
  <c r="AG10" i="13"/>
  <c r="AH10" i="13"/>
  <c r="AH8" i="13"/>
  <c r="AG8" i="13"/>
  <c r="I770" i="13"/>
  <c r="C56" i="20" s="1"/>
  <c r="R824" i="19"/>
  <c r="B26" i="22"/>
  <c r="A17" i="22"/>
  <c r="A18" i="22"/>
  <c r="A19" i="22"/>
  <c r="A16" i="22"/>
  <c r="A14" i="22"/>
  <c r="A15" i="22"/>
  <c r="A11" i="22"/>
  <c r="A12" i="22"/>
  <c r="A13" i="22"/>
  <c r="A8" i="22"/>
  <c r="A9" i="22"/>
  <c r="A10" i="22"/>
  <c r="A7" i="22"/>
  <c r="A3" i="22"/>
  <c r="C5" i="21"/>
  <c r="AH171" i="13" l="1"/>
  <c r="AG171" i="13"/>
  <c r="AG433" i="13"/>
  <c r="AH119" i="13"/>
  <c r="AG119" i="13"/>
  <c r="R119" i="13" l="1"/>
  <c r="T328" i="13"/>
  <c r="U328" i="13"/>
  <c r="V328" i="13"/>
  <c r="W328" i="13"/>
  <c r="X328" i="13"/>
  <c r="Y328" i="13"/>
  <c r="Z328" i="13"/>
  <c r="AA328" i="13"/>
  <c r="AB328" i="13"/>
  <c r="AC328" i="13"/>
  <c r="AD328" i="13"/>
  <c r="AE328" i="13"/>
  <c r="T329" i="13"/>
  <c r="U329" i="13"/>
  <c r="V329" i="13"/>
  <c r="W329" i="13"/>
  <c r="X329" i="13"/>
  <c r="Y329" i="13"/>
  <c r="Z329" i="13"/>
  <c r="AA329" i="13"/>
  <c r="AB329" i="13"/>
  <c r="AC329" i="13"/>
  <c r="AD329" i="13"/>
  <c r="AE329" i="13"/>
  <c r="T330" i="13"/>
  <c r="U330" i="13"/>
  <c r="V330" i="13"/>
  <c r="W330" i="13"/>
  <c r="X330" i="13"/>
  <c r="Y330" i="13"/>
  <c r="Z330" i="13"/>
  <c r="AA330" i="13"/>
  <c r="AB330" i="13"/>
  <c r="AC330" i="13"/>
  <c r="AD330" i="13"/>
  <c r="AE330" i="13"/>
  <c r="T331" i="13"/>
  <c r="U331" i="13"/>
  <c r="V331" i="13"/>
  <c r="W331" i="13"/>
  <c r="X331" i="13"/>
  <c r="Y331" i="13"/>
  <c r="Z331" i="13"/>
  <c r="AA331" i="13"/>
  <c r="AB331" i="13"/>
  <c r="AC331" i="13"/>
  <c r="AD331" i="13"/>
  <c r="AE331" i="13"/>
  <c r="T332" i="13"/>
  <c r="U332" i="13"/>
  <c r="V332" i="13"/>
  <c r="W332" i="13"/>
  <c r="X332" i="13"/>
  <c r="Y332" i="13"/>
  <c r="Z332" i="13"/>
  <c r="AA332" i="13"/>
  <c r="AB332" i="13"/>
  <c r="AC332" i="13"/>
  <c r="AD332" i="13"/>
  <c r="AE332" i="13"/>
  <c r="T333" i="13"/>
  <c r="U333" i="13"/>
  <c r="V333" i="13"/>
  <c r="W333" i="13"/>
  <c r="X333" i="13"/>
  <c r="Y333" i="13"/>
  <c r="Z333" i="13"/>
  <c r="AA333" i="13"/>
  <c r="AB333" i="13"/>
  <c r="AC333" i="13"/>
  <c r="AD333" i="13"/>
  <c r="AE333" i="13"/>
  <c r="T338" i="13"/>
  <c r="U338" i="13"/>
  <c r="V338" i="13"/>
  <c r="W338" i="13"/>
  <c r="X338" i="13"/>
  <c r="Y338" i="13"/>
  <c r="Z338" i="13"/>
  <c r="AA338" i="13"/>
  <c r="AB338" i="13"/>
  <c r="AC338" i="13"/>
  <c r="AD338" i="13"/>
  <c r="AE338" i="13"/>
  <c r="T339" i="13"/>
  <c r="U339" i="13"/>
  <c r="V339" i="13"/>
  <c r="W339" i="13"/>
  <c r="X339" i="13"/>
  <c r="Y339" i="13"/>
  <c r="Z339" i="13"/>
  <c r="AA339" i="13"/>
  <c r="AB339" i="13"/>
  <c r="AC339" i="13"/>
  <c r="AD339" i="13"/>
  <c r="AE339" i="13"/>
  <c r="T340" i="13"/>
  <c r="U340" i="13"/>
  <c r="V340" i="13"/>
  <c r="W340" i="13"/>
  <c r="X340" i="13"/>
  <c r="Y340" i="13"/>
  <c r="Z340" i="13"/>
  <c r="AA340" i="13"/>
  <c r="AB340" i="13"/>
  <c r="AC340" i="13"/>
  <c r="AD340" i="13"/>
  <c r="AE340" i="13"/>
  <c r="T341" i="13"/>
  <c r="U341" i="13"/>
  <c r="V341" i="13"/>
  <c r="W341" i="13"/>
  <c r="X341" i="13"/>
  <c r="Y341" i="13"/>
  <c r="Z341" i="13"/>
  <c r="AA341" i="13"/>
  <c r="AB341" i="13"/>
  <c r="AC341" i="13"/>
  <c r="AD341" i="13"/>
  <c r="AE341" i="13"/>
  <c r="T342" i="13"/>
  <c r="U342" i="13"/>
  <c r="V342" i="13"/>
  <c r="W342" i="13"/>
  <c r="X342" i="13"/>
  <c r="Y342" i="13"/>
  <c r="Z342" i="13"/>
  <c r="AA342" i="13"/>
  <c r="AB342" i="13"/>
  <c r="AC342" i="13"/>
  <c r="AD342" i="13"/>
  <c r="AE342" i="13"/>
  <c r="T343" i="13"/>
  <c r="U343" i="13"/>
  <c r="V343" i="13"/>
  <c r="W343" i="13"/>
  <c r="X343" i="13"/>
  <c r="Y343" i="13"/>
  <c r="Z343" i="13"/>
  <c r="AA343" i="13"/>
  <c r="AB343" i="13"/>
  <c r="AC343" i="13"/>
  <c r="AD343" i="13"/>
  <c r="AE343" i="13"/>
  <c r="T344" i="13"/>
  <c r="U344" i="13"/>
  <c r="V344" i="13"/>
  <c r="W344" i="13"/>
  <c r="X344" i="13"/>
  <c r="Y344" i="13"/>
  <c r="Z344" i="13"/>
  <c r="AA344" i="13"/>
  <c r="AB344" i="13"/>
  <c r="AC344" i="13"/>
  <c r="AD344" i="13"/>
  <c r="AE344" i="13"/>
  <c r="T345" i="13"/>
  <c r="U345" i="13"/>
  <c r="V345" i="13"/>
  <c r="W345" i="13"/>
  <c r="X345" i="13"/>
  <c r="Y345" i="13"/>
  <c r="Z345" i="13"/>
  <c r="AA345" i="13"/>
  <c r="AB345" i="13"/>
  <c r="AC345" i="13"/>
  <c r="AD345" i="13"/>
  <c r="AE345" i="13"/>
  <c r="T346" i="13"/>
  <c r="U346" i="13"/>
  <c r="V346" i="13"/>
  <c r="W346" i="13"/>
  <c r="X346" i="13"/>
  <c r="Y346" i="13"/>
  <c r="Z346" i="13"/>
  <c r="AA346" i="13"/>
  <c r="AB346" i="13"/>
  <c r="AC346" i="13"/>
  <c r="AD346" i="13"/>
  <c r="AE346" i="13"/>
  <c r="T347" i="13"/>
  <c r="U347" i="13"/>
  <c r="V347" i="13"/>
  <c r="W347" i="13"/>
  <c r="X347" i="13"/>
  <c r="Y347" i="13"/>
  <c r="Z347" i="13"/>
  <c r="AA347" i="13"/>
  <c r="AB347" i="13"/>
  <c r="AC347" i="13"/>
  <c r="AD347" i="13"/>
  <c r="AE347" i="13"/>
  <c r="T348" i="13"/>
  <c r="U348" i="13"/>
  <c r="V348" i="13"/>
  <c r="W348" i="13"/>
  <c r="X348" i="13"/>
  <c r="Y348" i="13"/>
  <c r="Z348" i="13"/>
  <c r="AA348" i="13"/>
  <c r="AB348" i="13"/>
  <c r="AC348" i="13"/>
  <c r="AD348" i="13"/>
  <c r="AE348" i="13"/>
  <c r="T349" i="13"/>
  <c r="U349" i="13"/>
  <c r="V349" i="13"/>
  <c r="W349" i="13"/>
  <c r="X349" i="13"/>
  <c r="Y349" i="13"/>
  <c r="Z349" i="13"/>
  <c r="AA349" i="13"/>
  <c r="AB349" i="13"/>
  <c r="AC349" i="13"/>
  <c r="AD349" i="13"/>
  <c r="AE349" i="13"/>
  <c r="T350" i="13"/>
  <c r="U350" i="13"/>
  <c r="V350" i="13"/>
  <c r="W350" i="13"/>
  <c r="X350" i="13"/>
  <c r="Y350" i="13"/>
  <c r="Z350" i="13"/>
  <c r="AA350" i="13"/>
  <c r="AB350" i="13"/>
  <c r="AC350" i="13"/>
  <c r="AD350" i="13"/>
  <c r="AE350" i="13"/>
  <c r="T351" i="13"/>
  <c r="U351" i="13"/>
  <c r="V351" i="13"/>
  <c r="W351" i="13"/>
  <c r="X351" i="13"/>
  <c r="Y351" i="13"/>
  <c r="Z351" i="13"/>
  <c r="AA351" i="13"/>
  <c r="AB351" i="13"/>
  <c r="AC351" i="13"/>
  <c r="AD351" i="13"/>
  <c r="AE351" i="13"/>
  <c r="T352" i="13"/>
  <c r="U352" i="13"/>
  <c r="V352" i="13"/>
  <c r="W352" i="13"/>
  <c r="X352" i="13"/>
  <c r="Y352" i="13"/>
  <c r="Z352" i="13"/>
  <c r="AA352" i="13"/>
  <c r="AB352" i="13"/>
  <c r="AC352" i="13"/>
  <c r="AD352" i="13"/>
  <c r="AE352" i="13"/>
  <c r="T353" i="13"/>
  <c r="U353" i="13"/>
  <c r="V353" i="13"/>
  <c r="W353" i="13"/>
  <c r="X353" i="13"/>
  <c r="Y353" i="13"/>
  <c r="Z353" i="13"/>
  <c r="AA353" i="13"/>
  <c r="AB353" i="13"/>
  <c r="AC353" i="13"/>
  <c r="AD353" i="13"/>
  <c r="AE353" i="13"/>
  <c r="T354" i="13"/>
  <c r="U354" i="13"/>
  <c r="V354" i="13"/>
  <c r="W354" i="13"/>
  <c r="X354" i="13"/>
  <c r="Y354" i="13"/>
  <c r="Z354" i="13"/>
  <c r="AA354" i="13"/>
  <c r="AB354" i="13"/>
  <c r="AC354" i="13"/>
  <c r="AD354" i="13"/>
  <c r="AE354" i="13"/>
  <c r="T355" i="13"/>
  <c r="U355" i="13"/>
  <c r="V355" i="13"/>
  <c r="W355" i="13"/>
  <c r="X355" i="13"/>
  <c r="Y355" i="13"/>
  <c r="Z355" i="13"/>
  <c r="AA355" i="13"/>
  <c r="AB355" i="13"/>
  <c r="AC355" i="13"/>
  <c r="AD355" i="13"/>
  <c r="AE355" i="13"/>
  <c r="T356" i="13"/>
  <c r="U356" i="13"/>
  <c r="V356" i="13"/>
  <c r="W356" i="13"/>
  <c r="X356" i="13"/>
  <c r="Y356" i="13"/>
  <c r="Z356" i="13"/>
  <c r="AA356" i="13"/>
  <c r="AB356" i="13"/>
  <c r="AC356" i="13"/>
  <c r="AD356" i="13"/>
  <c r="AE356" i="13"/>
  <c r="T357" i="13"/>
  <c r="U357" i="13"/>
  <c r="V357" i="13"/>
  <c r="W357" i="13"/>
  <c r="X357" i="13"/>
  <c r="Y357" i="13"/>
  <c r="Z357" i="13"/>
  <c r="AA357" i="13"/>
  <c r="AB357" i="13"/>
  <c r="AC357" i="13"/>
  <c r="AD357" i="13"/>
  <c r="AE357" i="13"/>
  <c r="T358" i="13"/>
  <c r="U358" i="13"/>
  <c r="V358" i="13"/>
  <c r="W358" i="13"/>
  <c r="X358" i="13"/>
  <c r="Y358" i="13"/>
  <c r="Z358" i="13"/>
  <c r="AA358" i="13"/>
  <c r="AB358" i="13"/>
  <c r="AC358" i="13"/>
  <c r="AD358" i="13"/>
  <c r="AE358" i="13"/>
  <c r="T359" i="13"/>
  <c r="U359" i="13"/>
  <c r="V359" i="13"/>
  <c r="W359" i="13"/>
  <c r="X359" i="13"/>
  <c r="Y359" i="13"/>
  <c r="Z359" i="13"/>
  <c r="AA359" i="13"/>
  <c r="AB359" i="13"/>
  <c r="AC359" i="13"/>
  <c r="AD359" i="13"/>
  <c r="AE359" i="13"/>
  <c r="T360" i="13"/>
  <c r="U360" i="13"/>
  <c r="V360" i="13"/>
  <c r="W360" i="13"/>
  <c r="X360" i="13"/>
  <c r="Y360" i="13"/>
  <c r="Z360" i="13"/>
  <c r="AA360" i="13"/>
  <c r="AB360" i="13"/>
  <c r="AC360" i="13"/>
  <c r="AD360" i="13"/>
  <c r="AE360" i="13"/>
  <c r="T361" i="13"/>
  <c r="U361" i="13"/>
  <c r="V361" i="13"/>
  <c r="W361" i="13"/>
  <c r="X361" i="13"/>
  <c r="Y361" i="13"/>
  <c r="Z361" i="13"/>
  <c r="AA361" i="13"/>
  <c r="AB361" i="13"/>
  <c r="AC361" i="13"/>
  <c r="AD361" i="13"/>
  <c r="AE361" i="13"/>
  <c r="T362" i="13"/>
  <c r="U362" i="13"/>
  <c r="V362" i="13"/>
  <c r="W362" i="13"/>
  <c r="X362" i="13"/>
  <c r="Y362" i="13"/>
  <c r="Z362" i="13"/>
  <c r="AA362" i="13"/>
  <c r="AB362" i="13"/>
  <c r="AC362" i="13"/>
  <c r="AD362" i="13"/>
  <c r="AE362" i="13"/>
  <c r="T363" i="13"/>
  <c r="U363" i="13"/>
  <c r="V363" i="13"/>
  <c r="W363" i="13"/>
  <c r="X363" i="13"/>
  <c r="Y363" i="13"/>
  <c r="Z363" i="13"/>
  <c r="AA363" i="13"/>
  <c r="AB363" i="13"/>
  <c r="AC363" i="13"/>
  <c r="AD363" i="13"/>
  <c r="AE363" i="13"/>
  <c r="T364" i="13"/>
  <c r="U364" i="13"/>
  <c r="V364" i="13"/>
  <c r="W364" i="13"/>
  <c r="X364" i="13"/>
  <c r="Y364" i="13"/>
  <c r="Z364" i="13"/>
  <c r="AA364" i="13"/>
  <c r="AB364" i="13"/>
  <c r="AC364" i="13"/>
  <c r="AD364" i="13"/>
  <c r="AE364" i="13"/>
  <c r="T365" i="13"/>
  <c r="U365" i="13"/>
  <c r="V365" i="13"/>
  <c r="W365" i="13"/>
  <c r="X365" i="13"/>
  <c r="Y365" i="13"/>
  <c r="Z365" i="13"/>
  <c r="AA365" i="13"/>
  <c r="AB365" i="13"/>
  <c r="AC365" i="13"/>
  <c r="AD365" i="13"/>
  <c r="AE365" i="13"/>
  <c r="T366" i="13"/>
  <c r="U366" i="13"/>
  <c r="V366" i="13"/>
  <c r="W366" i="13"/>
  <c r="X366" i="13"/>
  <c r="Y366" i="13"/>
  <c r="Z366" i="13"/>
  <c r="AA366" i="13"/>
  <c r="AB366" i="13"/>
  <c r="AC366" i="13"/>
  <c r="AD366" i="13"/>
  <c r="AE366" i="13"/>
  <c r="T367" i="13"/>
  <c r="U367" i="13"/>
  <c r="V367" i="13"/>
  <c r="W367" i="13"/>
  <c r="X367" i="13"/>
  <c r="Y367" i="13"/>
  <c r="Z367" i="13"/>
  <c r="AA367" i="13"/>
  <c r="AB367" i="13"/>
  <c r="AC367" i="13"/>
  <c r="AD367" i="13"/>
  <c r="AE367" i="13"/>
  <c r="T368" i="13"/>
  <c r="U368" i="13"/>
  <c r="V368" i="13"/>
  <c r="W368" i="13"/>
  <c r="X368" i="13"/>
  <c r="Y368" i="13"/>
  <c r="Z368" i="13"/>
  <c r="AA368" i="13"/>
  <c r="AB368" i="13"/>
  <c r="AC368" i="13"/>
  <c r="AD368" i="13"/>
  <c r="AE368" i="13"/>
  <c r="T369" i="13"/>
  <c r="U369" i="13"/>
  <c r="V369" i="13"/>
  <c r="W369" i="13"/>
  <c r="X369" i="13"/>
  <c r="Y369" i="13"/>
  <c r="Z369" i="13"/>
  <c r="AA369" i="13"/>
  <c r="AB369" i="13"/>
  <c r="AC369" i="13"/>
  <c r="AD369" i="13"/>
  <c r="AE369" i="13"/>
  <c r="T370" i="13"/>
  <c r="U370" i="13"/>
  <c r="V370" i="13"/>
  <c r="W370" i="13"/>
  <c r="X370" i="13"/>
  <c r="Y370" i="13"/>
  <c r="Z370" i="13"/>
  <c r="AA370" i="13"/>
  <c r="AB370" i="13"/>
  <c r="AC370" i="13"/>
  <c r="AD370" i="13"/>
  <c r="AE370" i="13"/>
  <c r="T371" i="13"/>
  <c r="U371" i="13"/>
  <c r="V371" i="13"/>
  <c r="W371" i="13"/>
  <c r="X371" i="13"/>
  <c r="Y371" i="13"/>
  <c r="Z371" i="13"/>
  <c r="AA371" i="13"/>
  <c r="AB371" i="13"/>
  <c r="AC371" i="13"/>
  <c r="AD371" i="13"/>
  <c r="AE371" i="13"/>
  <c r="T372" i="13"/>
  <c r="U372" i="13"/>
  <c r="V372" i="13"/>
  <c r="W372" i="13"/>
  <c r="X372" i="13"/>
  <c r="Y372" i="13"/>
  <c r="Z372" i="13"/>
  <c r="AA372" i="13"/>
  <c r="AB372" i="13"/>
  <c r="AC372" i="13"/>
  <c r="AD372" i="13"/>
  <c r="AE372" i="13"/>
  <c r="T373" i="13"/>
  <c r="U373" i="13"/>
  <c r="V373" i="13"/>
  <c r="W373" i="13"/>
  <c r="X373" i="13"/>
  <c r="Y373" i="13"/>
  <c r="Z373" i="13"/>
  <c r="AA373" i="13"/>
  <c r="AB373" i="13"/>
  <c r="AC373" i="13"/>
  <c r="AD373" i="13"/>
  <c r="AE373" i="13"/>
  <c r="T374" i="13"/>
  <c r="U374" i="13"/>
  <c r="V374" i="13"/>
  <c r="W374" i="13"/>
  <c r="X374" i="13"/>
  <c r="Y374" i="13"/>
  <c r="Z374" i="13"/>
  <c r="AA374" i="13"/>
  <c r="AB374" i="13"/>
  <c r="AC374" i="13"/>
  <c r="AD374" i="13"/>
  <c r="AE374" i="13"/>
  <c r="T375" i="13"/>
  <c r="U375" i="13"/>
  <c r="V375" i="13"/>
  <c r="W375" i="13"/>
  <c r="X375" i="13"/>
  <c r="Y375" i="13"/>
  <c r="Z375" i="13"/>
  <c r="AA375" i="13"/>
  <c r="AB375" i="13"/>
  <c r="AC375" i="13"/>
  <c r="AD375" i="13"/>
  <c r="AE375" i="13"/>
  <c r="T376" i="13"/>
  <c r="U376" i="13"/>
  <c r="V376" i="13"/>
  <c r="W376" i="13"/>
  <c r="X376" i="13"/>
  <c r="Y376" i="13"/>
  <c r="Z376" i="13"/>
  <c r="AA376" i="13"/>
  <c r="AB376" i="13"/>
  <c r="AC376" i="13"/>
  <c r="AD376" i="13"/>
  <c r="AE376" i="13"/>
  <c r="T377" i="13"/>
  <c r="U377" i="13"/>
  <c r="V377" i="13"/>
  <c r="W377" i="13"/>
  <c r="X377" i="13"/>
  <c r="Y377" i="13"/>
  <c r="Z377" i="13"/>
  <c r="AA377" i="13"/>
  <c r="AB377" i="13"/>
  <c r="AC377" i="13"/>
  <c r="AD377" i="13"/>
  <c r="AE377" i="13"/>
  <c r="T378" i="13"/>
  <c r="U378" i="13"/>
  <c r="V378" i="13"/>
  <c r="W378" i="13"/>
  <c r="X378" i="13"/>
  <c r="Y378" i="13"/>
  <c r="Z378" i="13"/>
  <c r="AA378" i="13"/>
  <c r="AB378" i="13"/>
  <c r="AC378" i="13"/>
  <c r="AD378" i="13"/>
  <c r="AE378" i="13"/>
  <c r="T379" i="13"/>
  <c r="U379" i="13"/>
  <c r="V379" i="13"/>
  <c r="W379" i="13"/>
  <c r="X379" i="13"/>
  <c r="Y379" i="13"/>
  <c r="Z379" i="13"/>
  <c r="AA379" i="13"/>
  <c r="AB379" i="13"/>
  <c r="AC379" i="13"/>
  <c r="AD379" i="13"/>
  <c r="AE379" i="13"/>
  <c r="T380" i="13"/>
  <c r="U380" i="13"/>
  <c r="V380" i="13"/>
  <c r="W380" i="13"/>
  <c r="X380" i="13"/>
  <c r="Y380" i="13"/>
  <c r="Z380" i="13"/>
  <c r="AA380" i="13"/>
  <c r="AB380" i="13"/>
  <c r="AC380" i="13"/>
  <c r="AD380" i="13"/>
  <c r="AE380" i="13"/>
  <c r="T381" i="13"/>
  <c r="U381" i="13"/>
  <c r="V381" i="13"/>
  <c r="W381" i="13"/>
  <c r="X381" i="13"/>
  <c r="Y381" i="13"/>
  <c r="Z381" i="13"/>
  <c r="AA381" i="13"/>
  <c r="AB381" i="13"/>
  <c r="AC381" i="13"/>
  <c r="AD381" i="13"/>
  <c r="AE381" i="13"/>
  <c r="T382" i="13"/>
  <c r="U382" i="13"/>
  <c r="V382" i="13"/>
  <c r="W382" i="13"/>
  <c r="X382" i="13"/>
  <c r="Y382" i="13"/>
  <c r="Z382" i="13"/>
  <c r="AA382" i="13"/>
  <c r="AB382" i="13"/>
  <c r="AC382" i="13"/>
  <c r="AD382" i="13"/>
  <c r="AE382" i="13"/>
  <c r="T383" i="13"/>
  <c r="U383" i="13"/>
  <c r="V383" i="13"/>
  <c r="W383" i="13"/>
  <c r="X383" i="13"/>
  <c r="Y383" i="13"/>
  <c r="Z383" i="13"/>
  <c r="AA383" i="13"/>
  <c r="AB383" i="13"/>
  <c r="AC383" i="13"/>
  <c r="AD383" i="13"/>
  <c r="AE383" i="13"/>
  <c r="T384" i="13"/>
  <c r="U384" i="13"/>
  <c r="V384" i="13"/>
  <c r="W384" i="13"/>
  <c r="X384" i="13"/>
  <c r="Y384" i="13"/>
  <c r="Z384" i="13"/>
  <c r="AA384" i="13"/>
  <c r="AB384" i="13"/>
  <c r="AC384" i="13"/>
  <c r="AD384" i="13"/>
  <c r="AE384" i="13"/>
  <c r="T385" i="13"/>
  <c r="U385" i="13"/>
  <c r="V385" i="13"/>
  <c r="W385" i="13"/>
  <c r="X385" i="13"/>
  <c r="Y385" i="13"/>
  <c r="Z385" i="13"/>
  <c r="AA385" i="13"/>
  <c r="AB385" i="13"/>
  <c r="AC385" i="13"/>
  <c r="AD385" i="13"/>
  <c r="AE385" i="13"/>
  <c r="T386" i="13"/>
  <c r="U386" i="13"/>
  <c r="V386" i="13"/>
  <c r="W386" i="13"/>
  <c r="X386" i="13"/>
  <c r="Y386" i="13"/>
  <c r="Z386" i="13"/>
  <c r="AA386" i="13"/>
  <c r="AB386" i="13"/>
  <c r="AC386" i="13"/>
  <c r="AD386" i="13"/>
  <c r="AE386" i="13"/>
  <c r="T387" i="13"/>
  <c r="U387" i="13"/>
  <c r="V387" i="13"/>
  <c r="W387" i="13"/>
  <c r="X387" i="13"/>
  <c r="Y387" i="13"/>
  <c r="Z387" i="13"/>
  <c r="AA387" i="13"/>
  <c r="AB387" i="13"/>
  <c r="AC387" i="13"/>
  <c r="AD387" i="13"/>
  <c r="AE387" i="13"/>
  <c r="T388" i="13"/>
  <c r="U388" i="13"/>
  <c r="V388" i="13"/>
  <c r="W388" i="13"/>
  <c r="X388" i="13"/>
  <c r="Y388" i="13"/>
  <c r="Z388" i="13"/>
  <c r="AA388" i="13"/>
  <c r="AB388" i="13"/>
  <c r="AC388" i="13"/>
  <c r="AD388" i="13"/>
  <c r="AE388" i="13"/>
  <c r="T389" i="13"/>
  <c r="U389" i="13"/>
  <c r="V389" i="13"/>
  <c r="W389" i="13"/>
  <c r="X389" i="13"/>
  <c r="Y389" i="13"/>
  <c r="Z389" i="13"/>
  <c r="AA389" i="13"/>
  <c r="AB389" i="13"/>
  <c r="AC389" i="13"/>
  <c r="AD389" i="13"/>
  <c r="AE389" i="13"/>
  <c r="T390" i="13"/>
  <c r="U390" i="13"/>
  <c r="V390" i="13"/>
  <c r="W390" i="13"/>
  <c r="X390" i="13"/>
  <c r="Y390" i="13"/>
  <c r="Z390" i="13"/>
  <c r="AA390" i="13"/>
  <c r="AB390" i="13"/>
  <c r="AC390" i="13"/>
  <c r="AD390" i="13"/>
  <c r="AE390" i="13"/>
  <c r="T391" i="13"/>
  <c r="U391" i="13"/>
  <c r="V391" i="13"/>
  <c r="W391" i="13"/>
  <c r="X391" i="13"/>
  <c r="Y391" i="13"/>
  <c r="Z391" i="13"/>
  <c r="AA391" i="13"/>
  <c r="AB391" i="13"/>
  <c r="AC391" i="13"/>
  <c r="AD391" i="13"/>
  <c r="AE391" i="13"/>
  <c r="T392" i="13"/>
  <c r="U392" i="13"/>
  <c r="V392" i="13"/>
  <c r="W392" i="13"/>
  <c r="X392" i="13"/>
  <c r="Y392" i="13"/>
  <c r="Z392" i="13"/>
  <c r="AA392" i="13"/>
  <c r="AB392" i="13"/>
  <c r="AC392" i="13"/>
  <c r="AD392" i="13"/>
  <c r="AE392" i="13"/>
  <c r="T393" i="13"/>
  <c r="U393" i="13"/>
  <c r="V393" i="13"/>
  <c r="W393" i="13"/>
  <c r="X393" i="13"/>
  <c r="Y393" i="13"/>
  <c r="Z393" i="13"/>
  <c r="AA393" i="13"/>
  <c r="AB393" i="13"/>
  <c r="AC393" i="13"/>
  <c r="AD393" i="13"/>
  <c r="AE393" i="13"/>
  <c r="T394" i="13"/>
  <c r="U394" i="13"/>
  <c r="V394" i="13"/>
  <c r="W394" i="13"/>
  <c r="X394" i="13"/>
  <c r="Y394" i="13"/>
  <c r="Z394" i="13"/>
  <c r="AA394" i="13"/>
  <c r="AB394" i="13"/>
  <c r="AC394" i="13"/>
  <c r="AD394" i="13"/>
  <c r="AE394" i="13"/>
  <c r="T395" i="13"/>
  <c r="U395" i="13"/>
  <c r="V395" i="13"/>
  <c r="W395" i="13"/>
  <c r="X395" i="13"/>
  <c r="Y395" i="13"/>
  <c r="Z395" i="13"/>
  <c r="AA395" i="13"/>
  <c r="AB395" i="13"/>
  <c r="AC395" i="13"/>
  <c r="AD395" i="13"/>
  <c r="AE395" i="13"/>
  <c r="T396" i="13"/>
  <c r="U396" i="13"/>
  <c r="V396" i="13"/>
  <c r="W396" i="13"/>
  <c r="X396" i="13"/>
  <c r="Y396" i="13"/>
  <c r="Z396" i="13"/>
  <c r="AA396" i="13"/>
  <c r="AB396" i="13"/>
  <c r="AC396" i="13"/>
  <c r="AD396" i="13"/>
  <c r="AE396" i="13"/>
  <c r="T397" i="13"/>
  <c r="U397" i="13"/>
  <c r="V397" i="13"/>
  <c r="W397" i="13"/>
  <c r="X397" i="13"/>
  <c r="Y397" i="13"/>
  <c r="Z397" i="13"/>
  <c r="AA397" i="13"/>
  <c r="AB397" i="13"/>
  <c r="AC397" i="13"/>
  <c r="AD397" i="13"/>
  <c r="AE397" i="13"/>
  <c r="T398" i="13"/>
  <c r="U398" i="13"/>
  <c r="V398" i="13"/>
  <c r="W398" i="13"/>
  <c r="X398" i="13"/>
  <c r="Y398" i="13"/>
  <c r="Z398" i="13"/>
  <c r="AA398" i="13"/>
  <c r="AB398" i="13"/>
  <c r="AC398" i="13"/>
  <c r="AD398" i="13"/>
  <c r="AE398" i="13"/>
  <c r="T399" i="13"/>
  <c r="U399" i="13"/>
  <c r="V399" i="13"/>
  <c r="W399" i="13"/>
  <c r="X399" i="13"/>
  <c r="Y399" i="13"/>
  <c r="Z399" i="13"/>
  <c r="AA399" i="13"/>
  <c r="AB399" i="13"/>
  <c r="AC399" i="13"/>
  <c r="AD399" i="13"/>
  <c r="AE399" i="13"/>
  <c r="T400" i="13"/>
  <c r="U400" i="13"/>
  <c r="V400" i="13"/>
  <c r="W400" i="13"/>
  <c r="X400" i="13"/>
  <c r="Y400" i="13"/>
  <c r="Z400" i="13"/>
  <c r="AA400" i="13"/>
  <c r="AB400" i="13"/>
  <c r="AC400" i="13"/>
  <c r="AD400" i="13"/>
  <c r="AE400" i="13"/>
  <c r="T401" i="13"/>
  <c r="U401" i="13"/>
  <c r="V401" i="13"/>
  <c r="W401" i="13"/>
  <c r="X401" i="13"/>
  <c r="Y401" i="13"/>
  <c r="Z401" i="13"/>
  <c r="AA401" i="13"/>
  <c r="AB401" i="13"/>
  <c r="AC401" i="13"/>
  <c r="AD401" i="13"/>
  <c r="AE401" i="13"/>
  <c r="T402" i="13"/>
  <c r="U402" i="13"/>
  <c r="V402" i="13"/>
  <c r="W402" i="13"/>
  <c r="X402" i="13"/>
  <c r="Y402" i="13"/>
  <c r="Z402" i="13"/>
  <c r="AA402" i="13"/>
  <c r="AB402" i="13"/>
  <c r="AC402" i="13"/>
  <c r="AD402" i="13"/>
  <c r="AE402" i="13"/>
  <c r="T403" i="13"/>
  <c r="U403" i="13"/>
  <c r="V403" i="13"/>
  <c r="W403" i="13"/>
  <c r="X403" i="13"/>
  <c r="Y403" i="13"/>
  <c r="Z403" i="13"/>
  <c r="AA403" i="13"/>
  <c r="AB403" i="13"/>
  <c r="AC403" i="13"/>
  <c r="AD403" i="13"/>
  <c r="AE403" i="13"/>
  <c r="T404" i="13"/>
  <c r="U404" i="13"/>
  <c r="V404" i="13"/>
  <c r="W404" i="13"/>
  <c r="X404" i="13"/>
  <c r="Y404" i="13"/>
  <c r="Z404" i="13"/>
  <c r="AA404" i="13"/>
  <c r="AB404" i="13"/>
  <c r="AC404" i="13"/>
  <c r="AD404" i="13"/>
  <c r="AE404" i="13"/>
  <c r="T405" i="13"/>
  <c r="U405" i="13"/>
  <c r="V405" i="13"/>
  <c r="W405" i="13"/>
  <c r="X405" i="13"/>
  <c r="Y405" i="13"/>
  <c r="Z405" i="13"/>
  <c r="AA405" i="13"/>
  <c r="AB405" i="13"/>
  <c r="AC405" i="13"/>
  <c r="AD405" i="13"/>
  <c r="AE405" i="13"/>
  <c r="T406" i="13"/>
  <c r="U406" i="13"/>
  <c r="V406" i="13"/>
  <c r="W406" i="13"/>
  <c r="X406" i="13"/>
  <c r="Y406" i="13"/>
  <c r="Z406" i="13"/>
  <c r="AA406" i="13"/>
  <c r="AB406" i="13"/>
  <c r="AC406" i="13"/>
  <c r="AD406" i="13"/>
  <c r="AE406" i="13"/>
  <c r="T407" i="13"/>
  <c r="U407" i="13"/>
  <c r="V407" i="13"/>
  <c r="W407" i="13"/>
  <c r="X407" i="13"/>
  <c r="Y407" i="13"/>
  <c r="Z407" i="13"/>
  <c r="AA407" i="13"/>
  <c r="AB407" i="13"/>
  <c r="AC407" i="13"/>
  <c r="AD407" i="13"/>
  <c r="AE407" i="13"/>
  <c r="T408" i="13"/>
  <c r="U408" i="13"/>
  <c r="V408" i="13"/>
  <c r="W408" i="13"/>
  <c r="X408" i="13"/>
  <c r="Y408" i="13"/>
  <c r="Z408" i="13"/>
  <c r="AA408" i="13"/>
  <c r="AB408" i="13"/>
  <c r="AC408" i="13"/>
  <c r="AD408" i="13"/>
  <c r="AE408" i="13"/>
  <c r="T409" i="13"/>
  <c r="U409" i="13"/>
  <c r="V409" i="13"/>
  <c r="W409" i="13"/>
  <c r="X409" i="13"/>
  <c r="Y409" i="13"/>
  <c r="Z409" i="13"/>
  <c r="AA409" i="13"/>
  <c r="AB409" i="13"/>
  <c r="AC409" i="13"/>
  <c r="AD409" i="13"/>
  <c r="AE409" i="13"/>
  <c r="T410" i="13"/>
  <c r="U410" i="13"/>
  <c r="V410" i="13"/>
  <c r="W410" i="13"/>
  <c r="X410" i="13"/>
  <c r="Y410" i="13"/>
  <c r="Z410" i="13"/>
  <c r="AA410" i="13"/>
  <c r="AB410" i="13"/>
  <c r="AC410" i="13"/>
  <c r="AD410" i="13"/>
  <c r="AE410" i="13"/>
  <c r="T411" i="13"/>
  <c r="U411" i="13"/>
  <c r="V411" i="13"/>
  <c r="W411" i="13"/>
  <c r="X411" i="13"/>
  <c r="Y411" i="13"/>
  <c r="Z411" i="13"/>
  <c r="AA411" i="13"/>
  <c r="AB411" i="13"/>
  <c r="AC411" i="13"/>
  <c r="AD411" i="13"/>
  <c r="AE411" i="13"/>
  <c r="T412" i="13"/>
  <c r="U412" i="13"/>
  <c r="V412" i="13"/>
  <c r="W412" i="13"/>
  <c r="X412" i="13"/>
  <c r="Y412" i="13"/>
  <c r="Z412" i="13"/>
  <c r="AA412" i="13"/>
  <c r="AB412" i="13"/>
  <c r="AC412" i="13"/>
  <c r="AD412" i="13"/>
  <c r="AE412" i="13"/>
  <c r="T413" i="13"/>
  <c r="U413" i="13"/>
  <c r="V413" i="13"/>
  <c r="W413" i="13"/>
  <c r="X413" i="13"/>
  <c r="Y413" i="13"/>
  <c r="Z413" i="13"/>
  <c r="AA413" i="13"/>
  <c r="AB413" i="13"/>
  <c r="AC413" i="13"/>
  <c r="AD413" i="13"/>
  <c r="AE413" i="13"/>
  <c r="T414" i="13"/>
  <c r="U414" i="13"/>
  <c r="V414" i="13"/>
  <c r="W414" i="13"/>
  <c r="X414" i="13"/>
  <c r="Y414" i="13"/>
  <c r="Z414" i="13"/>
  <c r="AA414" i="13"/>
  <c r="AB414" i="13"/>
  <c r="AC414" i="13"/>
  <c r="AD414" i="13"/>
  <c r="AE414" i="13"/>
  <c r="T415" i="13"/>
  <c r="U415" i="13"/>
  <c r="V415" i="13"/>
  <c r="W415" i="13"/>
  <c r="X415" i="13"/>
  <c r="Y415" i="13"/>
  <c r="Z415" i="13"/>
  <c r="AA415" i="13"/>
  <c r="AB415" i="13"/>
  <c r="AC415" i="13"/>
  <c r="AD415" i="13"/>
  <c r="AE415" i="13"/>
  <c r="T416" i="13"/>
  <c r="U416" i="13"/>
  <c r="V416" i="13"/>
  <c r="W416" i="13"/>
  <c r="X416" i="13"/>
  <c r="Y416" i="13"/>
  <c r="Z416" i="13"/>
  <c r="AA416" i="13"/>
  <c r="AB416" i="13"/>
  <c r="AC416" i="13"/>
  <c r="AD416" i="13"/>
  <c r="AE416" i="13"/>
  <c r="T417" i="13"/>
  <c r="U417" i="13"/>
  <c r="V417" i="13"/>
  <c r="W417" i="13"/>
  <c r="X417" i="13"/>
  <c r="Y417" i="13"/>
  <c r="Z417" i="13"/>
  <c r="AA417" i="13"/>
  <c r="AB417" i="13"/>
  <c r="AC417" i="13"/>
  <c r="AD417" i="13"/>
  <c r="AE417" i="13"/>
  <c r="T418" i="13"/>
  <c r="U418" i="13"/>
  <c r="V418" i="13"/>
  <c r="W418" i="13"/>
  <c r="X418" i="13"/>
  <c r="Y418" i="13"/>
  <c r="Z418" i="13"/>
  <c r="AA418" i="13"/>
  <c r="AB418" i="13"/>
  <c r="AC418" i="13"/>
  <c r="AD418" i="13"/>
  <c r="AE418" i="13"/>
  <c r="T419" i="13"/>
  <c r="U419" i="13"/>
  <c r="V419" i="13"/>
  <c r="W419" i="13"/>
  <c r="X419" i="13"/>
  <c r="Y419" i="13"/>
  <c r="Z419" i="13"/>
  <c r="AA419" i="13"/>
  <c r="AB419" i="13"/>
  <c r="AC419" i="13"/>
  <c r="AD419" i="13"/>
  <c r="AE419" i="13"/>
  <c r="T420" i="13"/>
  <c r="U420" i="13"/>
  <c r="V420" i="13"/>
  <c r="W420" i="13"/>
  <c r="X420" i="13"/>
  <c r="Y420" i="13"/>
  <c r="Z420" i="13"/>
  <c r="AA420" i="13"/>
  <c r="AB420" i="13"/>
  <c r="AC420" i="13"/>
  <c r="AD420" i="13"/>
  <c r="AE420" i="13"/>
  <c r="T421" i="13"/>
  <c r="U421" i="13"/>
  <c r="V421" i="13"/>
  <c r="W421" i="13"/>
  <c r="X421" i="13"/>
  <c r="Y421" i="13"/>
  <c r="Z421" i="13"/>
  <c r="AA421" i="13"/>
  <c r="AB421" i="13"/>
  <c r="AC421" i="13"/>
  <c r="AD421" i="13"/>
  <c r="AE421" i="13"/>
  <c r="T422" i="13"/>
  <c r="U422" i="13"/>
  <c r="V422" i="13"/>
  <c r="W422" i="13"/>
  <c r="X422" i="13"/>
  <c r="Y422" i="13"/>
  <c r="Z422" i="13"/>
  <c r="AA422" i="13"/>
  <c r="AB422" i="13"/>
  <c r="AC422" i="13"/>
  <c r="AD422" i="13"/>
  <c r="AE422" i="13"/>
  <c r="T423" i="13"/>
  <c r="U423" i="13"/>
  <c r="V423" i="13"/>
  <c r="W423" i="13"/>
  <c r="X423" i="13"/>
  <c r="Y423" i="13"/>
  <c r="Z423" i="13"/>
  <c r="AA423" i="13"/>
  <c r="AB423" i="13"/>
  <c r="AC423" i="13"/>
  <c r="AD423" i="13"/>
  <c r="AE423" i="13"/>
  <c r="T424" i="13"/>
  <c r="U424" i="13"/>
  <c r="V424" i="13"/>
  <c r="W424" i="13"/>
  <c r="X424" i="13"/>
  <c r="Y424" i="13"/>
  <c r="Z424" i="13"/>
  <c r="AA424" i="13"/>
  <c r="AB424" i="13"/>
  <c r="AC424" i="13"/>
  <c r="AD424" i="13"/>
  <c r="AE424" i="13"/>
  <c r="T425" i="13"/>
  <c r="U425" i="13"/>
  <c r="V425" i="13"/>
  <c r="W425" i="13"/>
  <c r="X425" i="13"/>
  <c r="Y425" i="13"/>
  <c r="Z425" i="13"/>
  <c r="AA425" i="13"/>
  <c r="AB425" i="13"/>
  <c r="AC425" i="13"/>
  <c r="AD425" i="13"/>
  <c r="AE425" i="13"/>
  <c r="T426" i="13"/>
  <c r="U426" i="13"/>
  <c r="V426" i="13"/>
  <c r="W426" i="13"/>
  <c r="X426" i="13"/>
  <c r="Y426" i="13"/>
  <c r="Z426" i="13"/>
  <c r="AA426" i="13"/>
  <c r="AB426" i="13"/>
  <c r="AC426" i="13"/>
  <c r="AD426" i="13"/>
  <c r="AE426" i="13"/>
  <c r="T427" i="13"/>
  <c r="U427" i="13"/>
  <c r="V427" i="13"/>
  <c r="W427" i="13"/>
  <c r="X427" i="13"/>
  <c r="Y427" i="13"/>
  <c r="Z427" i="13"/>
  <c r="AA427" i="13"/>
  <c r="AB427" i="13"/>
  <c r="AC427" i="13"/>
  <c r="AD427" i="13"/>
  <c r="AE427" i="13"/>
  <c r="T428" i="13"/>
  <c r="U428" i="13"/>
  <c r="V428" i="13"/>
  <c r="W428" i="13"/>
  <c r="X428" i="13"/>
  <c r="Y428" i="13"/>
  <c r="Z428" i="13"/>
  <c r="AA428" i="13"/>
  <c r="AB428" i="13"/>
  <c r="AC428" i="13"/>
  <c r="AD428" i="13"/>
  <c r="AE428" i="13"/>
  <c r="T429" i="13"/>
  <c r="U429" i="13"/>
  <c r="V429" i="13"/>
  <c r="W429" i="13"/>
  <c r="X429" i="13"/>
  <c r="Y429" i="13"/>
  <c r="Z429" i="13"/>
  <c r="AA429" i="13"/>
  <c r="AB429" i="13"/>
  <c r="AC429" i="13"/>
  <c r="AD429" i="13"/>
  <c r="AE429" i="13"/>
  <c r="T430" i="13"/>
  <c r="U430" i="13"/>
  <c r="V430" i="13"/>
  <c r="W430" i="13"/>
  <c r="X430" i="13"/>
  <c r="Y430" i="13"/>
  <c r="Z430" i="13"/>
  <c r="AA430" i="13"/>
  <c r="AB430" i="13"/>
  <c r="AC430" i="13"/>
  <c r="AD430" i="13"/>
  <c r="AE430" i="13"/>
  <c r="T431" i="13"/>
  <c r="U431" i="13"/>
  <c r="V431" i="13"/>
  <c r="W431" i="13"/>
  <c r="X431" i="13"/>
  <c r="Y431" i="13"/>
  <c r="Z431" i="13"/>
  <c r="AA431" i="13"/>
  <c r="AB431" i="13"/>
  <c r="AC431" i="13"/>
  <c r="AD431" i="13"/>
  <c r="AE431" i="13"/>
  <c r="T432" i="13"/>
  <c r="U432" i="13"/>
  <c r="V432" i="13"/>
  <c r="W432" i="13"/>
  <c r="X432" i="13"/>
  <c r="Y432" i="13"/>
  <c r="Z432" i="13"/>
  <c r="AA432" i="13"/>
  <c r="AB432" i="13"/>
  <c r="AC432" i="13"/>
  <c r="AD432" i="13"/>
  <c r="AE432" i="13"/>
  <c r="T436" i="13"/>
  <c r="U436" i="13"/>
  <c r="V436" i="13"/>
  <c r="W436" i="13"/>
  <c r="X436" i="13"/>
  <c r="Y436" i="13"/>
  <c r="Z436" i="13"/>
  <c r="AA436" i="13"/>
  <c r="AB436" i="13"/>
  <c r="AC436" i="13"/>
  <c r="AD436" i="13"/>
  <c r="AE436" i="13"/>
  <c r="T437" i="13"/>
  <c r="U437" i="13"/>
  <c r="V437" i="13"/>
  <c r="W437" i="13"/>
  <c r="X437" i="13"/>
  <c r="Y437" i="13"/>
  <c r="Z437" i="13"/>
  <c r="AA437" i="13"/>
  <c r="AB437" i="13"/>
  <c r="AC437" i="13"/>
  <c r="AD437" i="13"/>
  <c r="AE437" i="13"/>
  <c r="T438" i="13"/>
  <c r="U438" i="13"/>
  <c r="V438" i="13"/>
  <c r="W438" i="13"/>
  <c r="X438" i="13"/>
  <c r="Y438" i="13"/>
  <c r="Z438" i="13"/>
  <c r="AA438" i="13"/>
  <c r="AB438" i="13"/>
  <c r="AC438" i="13"/>
  <c r="AD438" i="13"/>
  <c r="AE438" i="13"/>
  <c r="T439" i="13"/>
  <c r="U439" i="13"/>
  <c r="V439" i="13"/>
  <c r="W439" i="13"/>
  <c r="X439" i="13"/>
  <c r="Y439" i="13"/>
  <c r="Z439" i="13"/>
  <c r="AA439" i="13"/>
  <c r="AB439" i="13"/>
  <c r="AC439" i="13"/>
  <c r="AD439" i="13"/>
  <c r="AE439" i="13"/>
  <c r="T440" i="13"/>
  <c r="U440" i="13"/>
  <c r="V440" i="13"/>
  <c r="W440" i="13"/>
  <c r="X440" i="13"/>
  <c r="Y440" i="13"/>
  <c r="Z440" i="13"/>
  <c r="AA440" i="13"/>
  <c r="AB440" i="13"/>
  <c r="AC440" i="13"/>
  <c r="AD440" i="13"/>
  <c r="AE440" i="13"/>
  <c r="T441" i="13"/>
  <c r="U441" i="13"/>
  <c r="V441" i="13"/>
  <c r="W441" i="13"/>
  <c r="X441" i="13"/>
  <c r="Y441" i="13"/>
  <c r="Z441" i="13"/>
  <c r="AA441" i="13"/>
  <c r="AB441" i="13"/>
  <c r="AC441" i="13"/>
  <c r="AD441" i="13"/>
  <c r="AE441" i="13"/>
  <c r="T442" i="13"/>
  <c r="U442" i="13"/>
  <c r="V442" i="13"/>
  <c r="W442" i="13"/>
  <c r="X442" i="13"/>
  <c r="Y442" i="13"/>
  <c r="Z442" i="13"/>
  <c r="AA442" i="13"/>
  <c r="AB442" i="13"/>
  <c r="AC442" i="13"/>
  <c r="AD442" i="13"/>
  <c r="AE442" i="13"/>
  <c r="T443" i="13"/>
  <c r="U443" i="13"/>
  <c r="V443" i="13"/>
  <c r="W443" i="13"/>
  <c r="X443" i="13"/>
  <c r="Y443" i="13"/>
  <c r="Z443" i="13"/>
  <c r="AA443" i="13"/>
  <c r="AB443" i="13"/>
  <c r="AC443" i="13"/>
  <c r="AD443" i="13"/>
  <c r="AE443" i="13"/>
  <c r="T444" i="13"/>
  <c r="U444" i="13"/>
  <c r="V444" i="13"/>
  <c r="W444" i="13"/>
  <c r="X444" i="13"/>
  <c r="Y444" i="13"/>
  <c r="Z444" i="13"/>
  <c r="AA444" i="13"/>
  <c r="AB444" i="13"/>
  <c r="AC444" i="13"/>
  <c r="AD444" i="13"/>
  <c r="AE444" i="13"/>
  <c r="T445" i="13"/>
  <c r="U445" i="13"/>
  <c r="V445" i="13"/>
  <c r="W445" i="13"/>
  <c r="X445" i="13"/>
  <c r="Y445" i="13"/>
  <c r="Z445" i="13"/>
  <c r="AA445" i="13"/>
  <c r="AB445" i="13"/>
  <c r="AC445" i="13"/>
  <c r="AD445" i="13"/>
  <c r="AE445" i="13"/>
  <c r="T446" i="13"/>
  <c r="U446" i="13"/>
  <c r="V446" i="13"/>
  <c r="W446" i="13"/>
  <c r="X446" i="13"/>
  <c r="Y446" i="13"/>
  <c r="Z446" i="13"/>
  <c r="AA446" i="13"/>
  <c r="AB446" i="13"/>
  <c r="AC446" i="13"/>
  <c r="AD446" i="13"/>
  <c r="AE446" i="13"/>
  <c r="T447" i="13"/>
  <c r="U447" i="13"/>
  <c r="V447" i="13"/>
  <c r="W447" i="13"/>
  <c r="X447" i="13"/>
  <c r="Y447" i="13"/>
  <c r="Z447" i="13"/>
  <c r="AA447" i="13"/>
  <c r="AB447" i="13"/>
  <c r="AC447" i="13"/>
  <c r="AD447" i="13"/>
  <c r="AE447" i="13"/>
  <c r="T448" i="13"/>
  <c r="U448" i="13"/>
  <c r="V448" i="13"/>
  <c r="W448" i="13"/>
  <c r="X448" i="13"/>
  <c r="Y448" i="13"/>
  <c r="Z448" i="13"/>
  <c r="AA448" i="13"/>
  <c r="AB448" i="13"/>
  <c r="AC448" i="13"/>
  <c r="AD448" i="13"/>
  <c r="AE448" i="13"/>
  <c r="T449" i="13"/>
  <c r="U449" i="13"/>
  <c r="V449" i="13"/>
  <c r="W449" i="13"/>
  <c r="X449" i="13"/>
  <c r="Y449" i="13"/>
  <c r="Z449" i="13"/>
  <c r="AA449" i="13"/>
  <c r="AB449" i="13"/>
  <c r="AC449" i="13"/>
  <c r="AD449" i="13"/>
  <c r="AE449" i="13"/>
  <c r="T450" i="13"/>
  <c r="U450" i="13"/>
  <c r="V450" i="13"/>
  <c r="W450" i="13"/>
  <c r="X450" i="13"/>
  <c r="Y450" i="13"/>
  <c r="Z450" i="13"/>
  <c r="AA450" i="13"/>
  <c r="AB450" i="13"/>
  <c r="AC450" i="13"/>
  <c r="AD450" i="13"/>
  <c r="AE450" i="13"/>
  <c r="T451" i="13"/>
  <c r="U451" i="13"/>
  <c r="V451" i="13"/>
  <c r="W451" i="13"/>
  <c r="X451" i="13"/>
  <c r="Y451" i="13"/>
  <c r="Z451" i="13"/>
  <c r="AA451" i="13"/>
  <c r="AB451" i="13"/>
  <c r="AC451" i="13"/>
  <c r="AD451" i="13"/>
  <c r="AE451" i="13"/>
  <c r="T452" i="13"/>
  <c r="U452" i="13"/>
  <c r="V452" i="13"/>
  <c r="W452" i="13"/>
  <c r="X452" i="13"/>
  <c r="Y452" i="13"/>
  <c r="Z452" i="13"/>
  <c r="AA452" i="13"/>
  <c r="AB452" i="13"/>
  <c r="AC452" i="13"/>
  <c r="AD452" i="13"/>
  <c r="AE452" i="13"/>
  <c r="T453" i="13"/>
  <c r="U453" i="13"/>
  <c r="V453" i="13"/>
  <c r="W453" i="13"/>
  <c r="X453" i="13"/>
  <c r="Y453" i="13"/>
  <c r="Z453" i="13"/>
  <c r="AA453" i="13"/>
  <c r="AB453" i="13"/>
  <c r="AC453" i="13"/>
  <c r="AD453" i="13"/>
  <c r="AE453" i="13"/>
  <c r="T454" i="13"/>
  <c r="U454" i="13"/>
  <c r="V454" i="13"/>
  <c r="W454" i="13"/>
  <c r="X454" i="13"/>
  <c r="Y454" i="13"/>
  <c r="Z454" i="13"/>
  <c r="AA454" i="13"/>
  <c r="AB454" i="13"/>
  <c r="AC454" i="13"/>
  <c r="AD454" i="13"/>
  <c r="AE454" i="13"/>
  <c r="T455" i="13"/>
  <c r="U455" i="13"/>
  <c r="V455" i="13"/>
  <c r="W455" i="13"/>
  <c r="X455" i="13"/>
  <c r="Y455" i="13"/>
  <c r="Z455" i="13"/>
  <c r="AA455" i="13"/>
  <c r="AB455" i="13"/>
  <c r="AC455" i="13"/>
  <c r="AD455" i="13"/>
  <c r="AE455" i="13"/>
  <c r="T456" i="13"/>
  <c r="U456" i="13"/>
  <c r="V456" i="13"/>
  <c r="W456" i="13"/>
  <c r="X456" i="13"/>
  <c r="Y456" i="13"/>
  <c r="Z456" i="13"/>
  <c r="AA456" i="13"/>
  <c r="AB456" i="13"/>
  <c r="AC456" i="13"/>
  <c r="AD456" i="13"/>
  <c r="AE456" i="13"/>
  <c r="T457" i="13"/>
  <c r="U457" i="13"/>
  <c r="V457" i="13"/>
  <c r="W457" i="13"/>
  <c r="X457" i="13"/>
  <c r="Y457" i="13"/>
  <c r="Z457" i="13"/>
  <c r="AA457" i="13"/>
  <c r="AB457" i="13"/>
  <c r="AC457" i="13"/>
  <c r="AD457" i="13"/>
  <c r="AE457" i="13"/>
  <c r="T458" i="13"/>
  <c r="U458" i="13"/>
  <c r="V458" i="13"/>
  <c r="W458" i="13"/>
  <c r="X458" i="13"/>
  <c r="Y458" i="13"/>
  <c r="Z458" i="13"/>
  <c r="AA458" i="13"/>
  <c r="AB458" i="13"/>
  <c r="AC458" i="13"/>
  <c r="AD458" i="13"/>
  <c r="AE458" i="13"/>
  <c r="T459" i="13"/>
  <c r="U459" i="13"/>
  <c r="V459" i="13"/>
  <c r="W459" i="13"/>
  <c r="X459" i="13"/>
  <c r="Y459" i="13"/>
  <c r="Z459" i="13"/>
  <c r="AA459" i="13"/>
  <c r="AB459" i="13"/>
  <c r="AC459" i="13"/>
  <c r="AD459" i="13"/>
  <c r="AE459" i="13"/>
  <c r="T460" i="13"/>
  <c r="U460" i="13"/>
  <c r="V460" i="13"/>
  <c r="W460" i="13"/>
  <c r="X460" i="13"/>
  <c r="Y460" i="13"/>
  <c r="Z460" i="13"/>
  <c r="AA460" i="13"/>
  <c r="AB460" i="13"/>
  <c r="AC460" i="13"/>
  <c r="AD460" i="13"/>
  <c r="AE460" i="13"/>
  <c r="T461" i="13"/>
  <c r="U461" i="13"/>
  <c r="V461" i="13"/>
  <c r="W461" i="13"/>
  <c r="X461" i="13"/>
  <c r="Y461" i="13"/>
  <c r="Z461" i="13"/>
  <c r="AA461" i="13"/>
  <c r="AB461" i="13"/>
  <c r="AC461" i="13"/>
  <c r="AD461" i="13"/>
  <c r="AE461" i="13"/>
  <c r="T465" i="13"/>
  <c r="U465" i="13"/>
  <c r="V465" i="13"/>
  <c r="W465" i="13"/>
  <c r="X465" i="13"/>
  <c r="Y465" i="13"/>
  <c r="Z465" i="13"/>
  <c r="AA465" i="13"/>
  <c r="AB465" i="13"/>
  <c r="AC465" i="13"/>
  <c r="AD465" i="13"/>
  <c r="AE465" i="13"/>
  <c r="T466" i="13"/>
  <c r="U466" i="13"/>
  <c r="V466" i="13"/>
  <c r="W466" i="13"/>
  <c r="X466" i="13"/>
  <c r="Y466" i="13"/>
  <c r="Z466" i="13"/>
  <c r="AA466" i="13"/>
  <c r="AB466" i="13"/>
  <c r="AC466" i="13"/>
  <c r="AD466" i="13"/>
  <c r="AE466" i="13"/>
  <c r="T467" i="13"/>
  <c r="U467" i="13"/>
  <c r="V467" i="13"/>
  <c r="W467" i="13"/>
  <c r="X467" i="13"/>
  <c r="Y467" i="13"/>
  <c r="Z467" i="13"/>
  <c r="AA467" i="13"/>
  <c r="AB467" i="13"/>
  <c r="AC467" i="13"/>
  <c r="AD467" i="13"/>
  <c r="AE467" i="13"/>
  <c r="T468" i="13"/>
  <c r="U468" i="13"/>
  <c r="V468" i="13"/>
  <c r="W468" i="13"/>
  <c r="X468" i="13"/>
  <c r="Y468" i="13"/>
  <c r="Z468" i="13"/>
  <c r="AA468" i="13"/>
  <c r="AB468" i="13"/>
  <c r="AC468" i="13"/>
  <c r="AD468" i="13"/>
  <c r="AE468" i="13"/>
  <c r="T469" i="13"/>
  <c r="U469" i="13"/>
  <c r="V469" i="13"/>
  <c r="W469" i="13"/>
  <c r="X469" i="13"/>
  <c r="Y469" i="13"/>
  <c r="Z469" i="13"/>
  <c r="AA469" i="13"/>
  <c r="AB469" i="13"/>
  <c r="AC469" i="13"/>
  <c r="AD469" i="13"/>
  <c r="AE469" i="13"/>
  <c r="T470" i="13"/>
  <c r="U470" i="13"/>
  <c r="V470" i="13"/>
  <c r="W470" i="13"/>
  <c r="X470" i="13"/>
  <c r="Y470" i="13"/>
  <c r="Z470" i="13"/>
  <c r="AA470" i="13"/>
  <c r="AB470" i="13"/>
  <c r="AC470" i="13"/>
  <c r="AD470" i="13"/>
  <c r="AE470" i="13"/>
  <c r="T471" i="13"/>
  <c r="U471" i="13"/>
  <c r="V471" i="13"/>
  <c r="W471" i="13"/>
  <c r="X471" i="13"/>
  <c r="Y471" i="13"/>
  <c r="Z471" i="13"/>
  <c r="AA471" i="13"/>
  <c r="AB471" i="13"/>
  <c r="AC471" i="13"/>
  <c r="AD471" i="13"/>
  <c r="AE471" i="13"/>
  <c r="T472" i="13"/>
  <c r="U472" i="13"/>
  <c r="V472" i="13"/>
  <c r="W472" i="13"/>
  <c r="X472" i="13"/>
  <c r="Y472" i="13"/>
  <c r="Z472" i="13"/>
  <c r="AA472" i="13"/>
  <c r="AB472" i="13"/>
  <c r="AC472" i="13"/>
  <c r="AD472" i="13"/>
  <c r="AE472" i="13"/>
  <c r="T473" i="13"/>
  <c r="U473" i="13"/>
  <c r="V473" i="13"/>
  <c r="W473" i="13"/>
  <c r="X473" i="13"/>
  <c r="Y473" i="13"/>
  <c r="Z473" i="13"/>
  <c r="AA473" i="13"/>
  <c r="AB473" i="13"/>
  <c r="AC473" i="13"/>
  <c r="AD473" i="13"/>
  <c r="AE473" i="13"/>
  <c r="T474" i="13"/>
  <c r="U474" i="13"/>
  <c r="V474" i="13"/>
  <c r="W474" i="13"/>
  <c r="X474" i="13"/>
  <c r="Y474" i="13"/>
  <c r="Z474" i="13"/>
  <c r="AA474" i="13"/>
  <c r="AB474" i="13"/>
  <c r="AC474" i="13"/>
  <c r="AD474" i="13"/>
  <c r="AE474" i="13"/>
  <c r="T475" i="13"/>
  <c r="U475" i="13"/>
  <c r="V475" i="13"/>
  <c r="W475" i="13"/>
  <c r="X475" i="13"/>
  <c r="Y475" i="13"/>
  <c r="Z475" i="13"/>
  <c r="AA475" i="13"/>
  <c r="AB475" i="13"/>
  <c r="AC475" i="13"/>
  <c r="AD475" i="13"/>
  <c r="AE475" i="13"/>
  <c r="T476" i="13"/>
  <c r="U476" i="13"/>
  <c r="V476" i="13"/>
  <c r="W476" i="13"/>
  <c r="X476" i="13"/>
  <c r="Y476" i="13"/>
  <c r="Z476" i="13"/>
  <c r="AA476" i="13"/>
  <c r="AB476" i="13"/>
  <c r="AC476" i="13"/>
  <c r="AD476" i="13"/>
  <c r="AE476" i="13"/>
  <c r="T477" i="13"/>
  <c r="U477" i="13"/>
  <c r="V477" i="13"/>
  <c r="W477" i="13"/>
  <c r="X477" i="13"/>
  <c r="Y477" i="13"/>
  <c r="Z477" i="13"/>
  <c r="AA477" i="13"/>
  <c r="AB477" i="13"/>
  <c r="AC477" i="13"/>
  <c r="AD477" i="13"/>
  <c r="AE477" i="13"/>
  <c r="T478" i="13"/>
  <c r="U478" i="13"/>
  <c r="V478" i="13"/>
  <c r="W478" i="13"/>
  <c r="X478" i="13"/>
  <c r="Y478" i="13"/>
  <c r="Z478" i="13"/>
  <c r="AA478" i="13"/>
  <c r="AB478" i="13"/>
  <c r="AC478" i="13"/>
  <c r="AD478" i="13"/>
  <c r="AE478" i="13"/>
  <c r="T479" i="13"/>
  <c r="U479" i="13"/>
  <c r="V479" i="13"/>
  <c r="W479" i="13"/>
  <c r="X479" i="13"/>
  <c r="Y479" i="13"/>
  <c r="Z479" i="13"/>
  <c r="AA479" i="13"/>
  <c r="AB479" i="13"/>
  <c r="AC479" i="13"/>
  <c r="AD479" i="13"/>
  <c r="AE479" i="13"/>
  <c r="T480" i="13"/>
  <c r="U480" i="13"/>
  <c r="V480" i="13"/>
  <c r="W480" i="13"/>
  <c r="X480" i="13"/>
  <c r="Y480" i="13"/>
  <c r="Z480" i="13"/>
  <c r="AA480" i="13"/>
  <c r="AB480" i="13"/>
  <c r="AC480" i="13"/>
  <c r="AD480" i="13"/>
  <c r="AE480" i="13"/>
  <c r="T481" i="13"/>
  <c r="U481" i="13"/>
  <c r="V481" i="13"/>
  <c r="W481" i="13"/>
  <c r="X481" i="13"/>
  <c r="Y481" i="13"/>
  <c r="Z481" i="13"/>
  <c r="AA481" i="13"/>
  <c r="AB481" i="13"/>
  <c r="AC481" i="13"/>
  <c r="AD481" i="13"/>
  <c r="AE481" i="13"/>
  <c r="T482" i="13"/>
  <c r="U482" i="13"/>
  <c r="V482" i="13"/>
  <c r="W482" i="13"/>
  <c r="X482" i="13"/>
  <c r="Y482" i="13"/>
  <c r="Z482" i="13"/>
  <c r="AA482" i="13"/>
  <c r="AB482" i="13"/>
  <c r="AC482" i="13"/>
  <c r="AD482" i="13"/>
  <c r="AE482" i="13"/>
  <c r="T483" i="13"/>
  <c r="U483" i="13"/>
  <c r="V483" i="13"/>
  <c r="W483" i="13"/>
  <c r="X483" i="13"/>
  <c r="Y483" i="13"/>
  <c r="Z483" i="13"/>
  <c r="AA483" i="13"/>
  <c r="AB483" i="13"/>
  <c r="AC483" i="13"/>
  <c r="AD483" i="13"/>
  <c r="AE483" i="13"/>
  <c r="T484" i="13"/>
  <c r="U484" i="13"/>
  <c r="V484" i="13"/>
  <c r="W484" i="13"/>
  <c r="X484" i="13"/>
  <c r="Y484" i="13"/>
  <c r="Z484" i="13"/>
  <c r="AA484" i="13"/>
  <c r="AB484" i="13"/>
  <c r="AC484" i="13"/>
  <c r="AD484" i="13"/>
  <c r="AE484" i="13"/>
  <c r="T485" i="13"/>
  <c r="U485" i="13"/>
  <c r="V485" i="13"/>
  <c r="W485" i="13"/>
  <c r="X485" i="13"/>
  <c r="Y485" i="13"/>
  <c r="Z485" i="13"/>
  <c r="AA485" i="13"/>
  <c r="AB485" i="13"/>
  <c r="AC485" i="13"/>
  <c r="AD485" i="13"/>
  <c r="AE485" i="13"/>
  <c r="T486" i="13"/>
  <c r="U486" i="13"/>
  <c r="V486" i="13"/>
  <c r="W486" i="13"/>
  <c r="X486" i="13"/>
  <c r="Y486" i="13"/>
  <c r="Z486" i="13"/>
  <c r="AA486" i="13"/>
  <c r="AB486" i="13"/>
  <c r="AC486" i="13"/>
  <c r="AD486" i="13"/>
  <c r="AE486" i="13"/>
  <c r="T487" i="13"/>
  <c r="U487" i="13"/>
  <c r="V487" i="13"/>
  <c r="W487" i="13"/>
  <c r="X487" i="13"/>
  <c r="Y487" i="13"/>
  <c r="Z487" i="13"/>
  <c r="AA487" i="13"/>
  <c r="AB487" i="13"/>
  <c r="AC487" i="13"/>
  <c r="AD487" i="13"/>
  <c r="AE487" i="13"/>
  <c r="T488" i="13"/>
  <c r="U488" i="13"/>
  <c r="V488" i="13"/>
  <c r="W488" i="13"/>
  <c r="X488" i="13"/>
  <c r="Y488" i="13"/>
  <c r="Z488" i="13"/>
  <c r="AA488" i="13"/>
  <c r="AB488" i="13"/>
  <c r="AC488" i="13"/>
  <c r="AD488" i="13"/>
  <c r="AE488" i="13"/>
  <c r="T489" i="13"/>
  <c r="U489" i="13"/>
  <c r="V489" i="13"/>
  <c r="W489" i="13"/>
  <c r="X489" i="13"/>
  <c r="Y489" i="13"/>
  <c r="Z489" i="13"/>
  <c r="AA489" i="13"/>
  <c r="AB489" i="13"/>
  <c r="AC489" i="13"/>
  <c r="AD489" i="13"/>
  <c r="AE489" i="13"/>
  <c r="T490" i="13"/>
  <c r="U490" i="13"/>
  <c r="V490" i="13"/>
  <c r="W490" i="13"/>
  <c r="X490" i="13"/>
  <c r="Y490" i="13"/>
  <c r="Z490" i="13"/>
  <c r="AA490" i="13"/>
  <c r="AB490" i="13"/>
  <c r="AC490" i="13"/>
  <c r="AD490" i="13"/>
  <c r="AE490" i="13"/>
  <c r="T491" i="13"/>
  <c r="U491" i="13"/>
  <c r="V491" i="13"/>
  <c r="W491" i="13"/>
  <c r="X491" i="13"/>
  <c r="Y491" i="13"/>
  <c r="Z491" i="13"/>
  <c r="AA491" i="13"/>
  <c r="AB491" i="13"/>
  <c r="AC491" i="13"/>
  <c r="AD491" i="13"/>
  <c r="AE491" i="13"/>
  <c r="T492" i="13"/>
  <c r="U492" i="13"/>
  <c r="V492" i="13"/>
  <c r="W492" i="13"/>
  <c r="X492" i="13"/>
  <c r="Y492" i="13"/>
  <c r="Z492" i="13"/>
  <c r="AA492" i="13"/>
  <c r="AB492" i="13"/>
  <c r="AC492" i="13"/>
  <c r="AD492" i="13"/>
  <c r="AE492" i="13"/>
  <c r="T493" i="13"/>
  <c r="U493" i="13"/>
  <c r="V493" i="13"/>
  <c r="W493" i="13"/>
  <c r="X493" i="13"/>
  <c r="Y493" i="13"/>
  <c r="Z493" i="13"/>
  <c r="AA493" i="13"/>
  <c r="AB493" i="13"/>
  <c r="AC493" i="13"/>
  <c r="AD493" i="13"/>
  <c r="AE493" i="13"/>
  <c r="T494" i="13"/>
  <c r="U494" i="13"/>
  <c r="V494" i="13"/>
  <c r="W494" i="13"/>
  <c r="X494" i="13"/>
  <c r="Y494" i="13"/>
  <c r="Z494" i="13"/>
  <c r="AA494" i="13"/>
  <c r="AB494" i="13"/>
  <c r="AC494" i="13"/>
  <c r="AD494" i="13"/>
  <c r="AE494" i="13"/>
  <c r="T495" i="13"/>
  <c r="U495" i="13"/>
  <c r="V495" i="13"/>
  <c r="W495" i="13"/>
  <c r="X495" i="13"/>
  <c r="Y495" i="13"/>
  <c r="Z495" i="13"/>
  <c r="AA495" i="13"/>
  <c r="AB495" i="13"/>
  <c r="AC495" i="13"/>
  <c r="AD495" i="13"/>
  <c r="AE495" i="13"/>
  <c r="T496" i="13"/>
  <c r="U496" i="13"/>
  <c r="V496" i="13"/>
  <c r="W496" i="13"/>
  <c r="X496" i="13"/>
  <c r="Y496" i="13"/>
  <c r="Z496" i="13"/>
  <c r="AA496" i="13"/>
  <c r="AB496" i="13"/>
  <c r="AC496" i="13"/>
  <c r="AD496" i="13"/>
  <c r="AE496" i="13"/>
  <c r="T497" i="13"/>
  <c r="U497" i="13"/>
  <c r="V497" i="13"/>
  <c r="W497" i="13"/>
  <c r="X497" i="13"/>
  <c r="Y497" i="13"/>
  <c r="Z497" i="13"/>
  <c r="AA497" i="13"/>
  <c r="AB497" i="13"/>
  <c r="AC497" i="13"/>
  <c r="AD497" i="13"/>
  <c r="AE497" i="13"/>
  <c r="T498" i="13"/>
  <c r="U498" i="13"/>
  <c r="V498" i="13"/>
  <c r="W498" i="13"/>
  <c r="X498" i="13"/>
  <c r="Y498" i="13"/>
  <c r="Z498" i="13"/>
  <c r="AA498" i="13"/>
  <c r="AB498" i="13"/>
  <c r="AC498" i="13"/>
  <c r="AD498" i="13"/>
  <c r="AE498" i="13"/>
  <c r="T499" i="13"/>
  <c r="U499" i="13"/>
  <c r="V499" i="13"/>
  <c r="W499" i="13"/>
  <c r="X499" i="13"/>
  <c r="Y499" i="13"/>
  <c r="Z499" i="13"/>
  <c r="AA499" i="13"/>
  <c r="AB499" i="13"/>
  <c r="AC499" i="13"/>
  <c r="AD499" i="13"/>
  <c r="AE499" i="13"/>
  <c r="T500" i="13"/>
  <c r="U500" i="13"/>
  <c r="V500" i="13"/>
  <c r="W500" i="13"/>
  <c r="X500" i="13"/>
  <c r="Y500" i="13"/>
  <c r="Z500" i="13"/>
  <c r="AA500" i="13"/>
  <c r="AB500" i="13"/>
  <c r="AC500" i="13"/>
  <c r="AD500" i="13"/>
  <c r="AE500" i="13"/>
  <c r="T501" i="13"/>
  <c r="U501" i="13"/>
  <c r="V501" i="13"/>
  <c r="W501" i="13"/>
  <c r="X501" i="13"/>
  <c r="Y501" i="13"/>
  <c r="Z501" i="13"/>
  <c r="AA501" i="13"/>
  <c r="AB501" i="13"/>
  <c r="AC501" i="13"/>
  <c r="AD501" i="13"/>
  <c r="AE501" i="13"/>
  <c r="T502" i="13"/>
  <c r="U502" i="13"/>
  <c r="V502" i="13"/>
  <c r="W502" i="13"/>
  <c r="X502" i="13"/>
  <c r="Y502" i="13"/>
  <c r="Z502" i="13"/>
  <c r="AA502" i="13"/>
  <c r="AB502" i="13"/>
  <c r="AC502" i="13"/>
  <c r="AD502" i="13"/>
  <c r="AE502" i="13"/>
  <c r="T503" i="13"/>
  <c r="U503" i="13"/>
  <c r="V503" i="13"/>
  <c r="W503" i="13"/>
  <c r="X503" i="13"/>
  <c r="Y503" i="13"/>
  <c r="Z503" i="13"/>
  <c r="AA503" i="13"/>
  <c r="AB503" i="13"/>
  <c r="AC503" i="13"/>
  <c r="AD503" i="13"/>
  <c r="AE503" i="13"/>
  <c r="T504" i="13"/>
  <c r="U504" i="13"/>
  <c r="V504" i="13"/>
  <c r="W504" i="13"/>
  <c r="X504" i="13"/>
  <c r="Y504" i="13"/>
  <c r="Z504" i="13"/>
  <c r="AA504" i="13"/>
  <c r="AB504" i="13"/>
  <c r="AC504" i="13"/>
  <c r="AD504" i="13"/>
  <c r="AE504" i="13"/>
  <c r="T505" i="13"/>
  <c r="U505" i="13"/>
  <c r="V505" i="13"/>
  <c r="W505" i="13"/>
  <c r="X505" i="13"/>
  <c r="Y505" i="13"/>
  <c r="Z505" i="13"/>
  <c r="AA505" i="13"/>
  <c r="AB505" i="13"/>
  <c r="AC505" i="13"/>
  <c r="AD505" i="13"/>
  <c r="AE505" i="13"/>
  <c r="T506" i="13"/>
  <c r="U506" i="13"/>
  <c r="V506" i="13"/>
  <c r="W506" i="13"/>
  <c r="X506" i="13"/>
  <c r="Y506" i="13"/>
  <c r="Z506" i="13"/>
  <c r="AA506" i="13"/>
  <c r="AB506" i="13"/>
  <c r="AC506" i="13"/>
  <c r="AD506" i="13"/>
  <c r="AE506" i="13"/>
  <c r="T507" i="13"/>
  <c r="U507" i="13"/>
  <c r="V507" i="13"/>
  <c r="W507" i="13"/>
  <c r="X507" i="13"/>
  <c r="Y507" i="13"/>
  <c r="Z507" i="13"/>
  <c r="AA507" i="13"/>
  <c r="AB507" i="13"/>
  <c r="AC507" i="13"/>
  <c r="AD507" i="13"/>
  <c r="AE507" i="13"/>
  <c r="T508" i="13"/>
  <c r="U508" i="13"/>
  <c r="V508" i="13"/>
  <c r="W508" i="13"/>
  <c r="X508" i="13"/>
  <c r="Y508" i="13"/>
  <c r="Z508" i="13"/>
  <c r="AA508" i="13"/>
  <c r="AB508" i="13"/>
  <c r="AC508" i="13"/>
  <c r="AD508" i="13"/>
  <c r="AE508" i="13"/>
  <c r="T509" i="13"/>
  <c r="U509" i="13"/>
  <c r="V509" i="13"/>
  <c r="W509" i="13"/>
  <c r="X509" i="13"/>
  <c r="Y509" i="13"/>
  <c r="Z509" i="13"/>
  <c r="AA509" i="13"/>
  <c r="AB509" i="13"/>
  <c r="AC509" i="13"/>
  <c r="AD509" i="13"/>
  <c r="AE509" i="13"/>
  <c r="T510" i="13"/>
  <c r="U510" i="13"/>
  <c r="V510" i="13"/>
  <c r="W510" i="13"/>
  <c r="X510" i="13"/>
  <c r="Y510" i="13"/>
  <c r="Z510" i="13"/>
  <c r="AA510" i="13"/>
  <c r="AB510" i="13"/>
  <c r="AC510" i="13"/>
  <c r="AD510" i="13"/>
  <c r="AE510" i="13"/>
  <c r="T511" i="13"/>
  <c r="U511" i="13"/>
  <c r="V511" i="13"/>
  <c r="W511" i="13"/>
  <c r="X511" i="13"/>
  <c r="Y511" i="13"/>
  <c r="Z511" i="13"/>
  <c r="AA511" i="13"/>
  <c r="AB511" i="13"/>
  <c r="AC511" i="13"/>
  <c r="AD511" i="13"/>
  <c r="AE511" i="13"/>
  <c r="T512" i="13"/>
  <c r="U512" i="13"/>
  <c r="V512" i="13"/>
  <c r="W512" i="13"/>
  <c r="X512" i="13"/>
  <c r="Y512" i="13"/>
  <c r="Z512" i="13"/>
  <c r="AA512" i="13"/>
  <c r="AB512" i="13"/>
  <c r="AC512" i="13"/>
  <c r="AD512" i="13"/>
  <c r="AE512" i="13"/>
  <c r="T513" i="13"/>
  <c r="U513" i="13"/>
  <c r="V513" i="13"/>
  <c r="W513" i="13"/>
  <c r="X513" i="13"/>
  <c r="Y513" i="13"/>
  <c r="Z513" i="13"/>
  <c r="AA513" i="13"/>
  <c r="AB513" i="13"/>
  <c r="AC513" i="13"/>
  <c r="AD513" i="13"/>
  <c r="AE513" i="13"/>
  <c r="T514" i="13"/>
  <c r="U514" i="13"/>
  <c r="V514" i="13"/>
  <c r="W514" i="13"/>
  <c r="X514" i="13"/>
  <c r="Y514" i="13"/>
  <c r="Z514" i="13"/>
  <c r="AA514" i="13"/>
  <c r="AB514" i="13"/>
  <c r="AC514" i="13"/>
  <c r="AD514" i="13"/>
  <c r="AE514" i="13"/>
  <c r="T515" i="13"/>
  <c r="U515" i="13"/>
  <c r="V515" i="13"/>
  <c r="W515" i="13"/>
  <c r="X515" i="13"/>
  <c r="Y515" i="13"/>
  <c r="Z515" i="13"/>
  <c r="AA515" i="13"/>
  <c r="AB515" i="13"/>
  <c r="AC515" i="13"/>
  <c r="AD515" i="13"/>
  <c r="AE515" i="13"/>
  <c r="T516" i="13"/>
  <c r="U516" i="13"/>
  <c r="V516" i="13"/>
  <c r="W516" i="13"/>
  <c r="X516" i="13"/>
  <c r="Y516" i="13"/>
  <c r="Z516" i="13"/>
  <c r="AA516" i="13"/>
  <c r="AB516" i="13"/>
  <c r="AC516" i="13"/>
  <c r="AD516" i="13"/>
  <c r="AE516" i="13"/>
  <c r="T517" i="13"/>
  <c r="U517" i="13"/>
  <c r="V517" i="13"/>
  <c r="W517" i="13"/>
  <c r="X517" i="13"/>
  <c r="Y517" i="13"/>
  <c r="Z517" i="13"/>
  <c r="AA517" i="13"/>
  <c r="AB517" i="13"/>
  <c r="AC517" i="13"/>
  <c r="AD517" i="13"/>
  <c r="AE517" i="13"/>
  <c r="T518" i="13"/>
  <c r="U518" i="13"/>
  <c r="V518" i="13"/>
  <c r="W518" i="13"/>
  <c r="X518" i="13"/>
  <c r="Y518" i="13"/>
  <c r="Z518" i="13"/>
  <c r="AA518" i="13"/>
  <c r="AB518" i="13"/>
  <c r="AC518" i="13"/>
  <c r="AD518" i="13"/>
  <c r="AE518" i="13"/>
  <c r="T519" i="13"/>
  <c r="U519" i="13"/>
  <c r="V519" i="13"/>
  <c r="W519" i="13"/>
  <c r="X519" i="13"/>
  <c r="Y519" i="13"/>
  <c r="Z519" i="13"/>
  <c r="AA519" i="13"/>
  <c r="AB519" i="13"/>
  <c r="AC519" i="13"/>
  <c r="AD519" i="13"/>
  <c r="AE519" i="13"/>
  <c r="T520" i="13"/>
  <c r="U520" i="13"/>
  <c r="V520" i="13"/>
  <c r="W520" i="13"/>
  <c r="X520" i="13"/>
  <c r="Y520" i="13"/>
  <c r="Z520" i="13"/>
  <c r="AA520" i="13"/>
  <c r="AB520" i="13"/>
  <c r="AC520" i="13"/>
  <c r="AD520" i="13"/>
  <c r="AE520" i="13"/>
  <c r="T521" i="13"/>
  <c r="U521" i="13"/>
  <c r="V521" i="13"/>
  <c r="W521" i="13"/>
  <c r="X521" i="13"/>
  <c r="Y521" i="13"/>
  <c r="Z521" i="13"/>
  <c r="AA521" i="13"/>
  <c r="AB521" i="13"/>
  <c r="AC521" i="13"/>
  <c r="AD521" i="13"/>
  <c r="AE521" i="13"/>
  <c r="T522" i="13"/>
  <c r="U522" i="13"/>
  <c r="V522" i="13"/>
  <c r="W522" i="13"/>
  <c r="X522" i="13"/>
  <c r="Y522" i="13"/>
  <c r="Z522" i="13"/>
  <c r="AA522" i="13"/>
  <c r="AB522" i="13"/>
  <c r="AC522" i="13"/>
  <c r="AD522" i="13"/>
  <c r="AE522" i="13"/>
  <c r="T523" i="13"/>
  <c r="U523" i="13"/>
  <c r="V523" i="13"/>
  <c r="W523" i="13"/>
  <c r="X523" i="13"/>
  <c r="Y523" i="13"/>
  <c r="Z523" i="13"/>
  <c r="AA523" i="13"/>
  <c r="AB523" i="13"/>
  <c r="AC523" i="13"/>
  <c r="AD523" i="13"/>
  <c r="AE523" i="13"/>
  <c r="T524" i="13"/>
  <c r="U524" i="13"/>
  <c r="V524" i="13"/>
  <c r="W524" i="13"/>
  <c r="X524" i="13"/>
  <c r="Y524" i="13"/>
  <c r="Z524" i="13"/>
  <c r="AA524" i="13"/>
  <c r="AB524" i="13"/>
  <c r="AC524" i="13"/>
  <c r="AD524" i="13"/>
  <c r="AE524" i="13"/>
  <c r="T525" i="13"/>
  <c r="U525" i="13"/>
  <c r="V525" i="13"/>
  <c r="W525" i="13"/>
  <c r="X525" i="13"/>
  <c r="Y525" i="13"/>
  <c r="Z525" i="13"/>
  <c r="AA525" i="13"/>
  <c r="AB525" i="13"/>
  <c r="AC525" i="13"/>
  <c r="AD525" i="13"/>
  <c r="AE525" i="13"/>
  <c r="T526" i="13"/>
  <c r="U526" i="13"/>
  <c r="V526" i="13"/>
  <c r="W526" i="13"/>
  <c r="X526" i="13"/>
  <c r="Y526" i="13"/>
  <c r="Z526" i="13"/>
  <c r="AA526" i="13"/>
  <c r="AB526" i="13"/>
  <c r="AC526" i="13"/>
  <c r="AD526" i="13"/>
  <c r="AE526" i="13"/>
  <c r="T527" i="13"/>
  <c r="U527" i="13"/>
  <c r="V527" i="13"/>
  <c r="W527" i="13"/>
  <c r="X527" i="13"/>
  <c r="Y527" i="13"/>
  <c r="Z527" i="13"/>
  <c r="AA527" i="13"/>
  <c r="AB527" i="13"/>
  <c r="AC527" i="13"/>
  <c r="AD527" i="13"/>
  <c r="AE527" i="13"/>
  <c r="T528" i="13"/>
  <c r="U528" i="13"/>
  <c r="V528" i="13"/>
  <c r="W528" i="13"/>
  <c r="X528" i="13"/>
  <c r="Y528" i="13"/>
  <c r="Z528" i="13"/>
  <c r="AA528" i="13"/>
  <c r="AB528" i="13"/>
  <c r="AC528" i="13"/>
  <c r="AD528" i="13"/>
  <c r="AE528" i="13"/>
  <c r="T529" i="13"/>
  <c r="U529" i="13"/>
  <c r="V529" i="13"/>
  <c r="W529" i="13"/>
  <c r="X529" i="13"/>
  <c r="Y529" i="13"/>
  <c r="Z529" i="13"/>
  <c r="AA529" i="13"/>
  <c r="AB529" i="13"/>
  <c r="AC529" i="13"/>
  <c r="AD529" i="13"/>
  <c r="AE529" i="13"/>
  <c r="T530" i="13"/>
  <c r="U530" i="13"/>
  <c r="V530" i="13"/>
  <c r="W530" i="13"/>
  <c r="X530" i="13"/>
  <c r="Y530" i="13"/>
  <c r="Z530" i="13"/>
  <c r="AA530" i="13"/>
  <c r="AB530" i="13"/>
  <c r="AC530" i="13"/>
  <c r="AD530" i="13"/>
  <c r="AE530" i="13"/>
  <c r="T531" i="13"/>
  <c r="U531" i="13"/>
  <c r="V531" i="13"/>
  <c r="W531" i="13"/>
  <c r="X531" i="13"/>
  <c r="Y531" i="13"/>
  <c r="Z531" i="13"/>
  <c r="AA531" i="13"/>
  <c r="AB531" i="13"/>
  <c r="AC531" i="13"/>
  <c r="AD531" i="13"/>
  <c r="AE531" i="13"/>
  <c r="T532" i="13"/>
  <c r="U532" i="13"/>
  <c r="V532" i="13"/>
  <c r="W532" i="13"/>
  <c r="X532" i="13"/>
  <c r="Y532" i="13"/>
  <c r="Z532" i="13"/>
  <c r="AA532" i="13"/>
  <c r="AB532" i="13"/>
  <c r="AC532" i="13"/>
  <c r="AD532" i="13"/>
  <c r="AE532" i="13"/>
  <c r="T533" i="13"/>
  <c r="U533" i="13"/>
  <c r="V533" i="13"/>
  <c r="W533" i="13"/>
  <c r="X533" i="13"/>
  <c r="Y533" i="13"/>
  <c r="Z533" i="13"/>
  <c r="AA533" i="13"/>
  <c r="AB533" i="13"/>
  <c r="AC533" i="13"/>
  <c r="AD533" i="13"/>
  <c r="AE533" i="13"/>
  <c r="T534" i="13"/>
  <c r="U534" i="13"/>
  <c r="V534" i="13"/>
  <c r="W534" i="13"/>
  <c r="X534" i="13"/>
  <c r="Y534" i="13"/>
  <c r="Z534" i="13"/>
  <c r="AA534" i="13"/>
  <c r="AB534" i="13"/>
  <c r="AC534" i="13"/>
  <c r="AD534" i="13"/>
  <c r="AE534" i="13"/>
  <c r="T535" i="13"/>
  <c r="U535" i="13"/>
  <c r="V535" i="13"/>
  <c r="W535" i="13"/>
  <c r="X535" i="13"/>
  <c r="Y535" i="13"/>
  <c r="Z535" i="13"/>
  <c r="AA535" i="13"/>
  <c r="AB535" i="13"/>
  <c r="AC535" i="13"/>
  <c r="AD535" i="13"/>
  <c r="AE535" i="13"/>
  <c r="T536" i="13"/>
  <c r="U536" i="13"/>
  <c r="V536" i="13"/>
  <c r="W536" i="13"/>
  <c r="X536" i="13"/>
  <c r="Y536" i="13"/>
  <c r="Z536" i="13"/>
  <c r="AA536" i="13"/>
  <c r="AB536" i="13"/>
  <c r="AC536" i="13"/>
  <c r="AD536" i="13"/>
  <c r="AE536" i="13"/>
  <c r="T537" i="13"/>
  <c r="U537" i="13"/>
  <c r="V537" i="13"/>
  <c r="W537" i="13"/>
  <c r="X537" i="13"/>
  <c r="Y537" i="13"/>
  <c r="Z537" i="13"/>
  <c r="AA537" i="13"/>
  <c r="AB537" i="13"/>
  <c r="AC537" i="13"/>
  <c r="AD537" i="13"/>
  <c r="AE537" i="13"/>
  <c r="T538" i="13"/>
  <c r="U538" i="13"/>
  <c r="V538" i="13"/>
  <c r="W538" i="13"/>
  <c r="X538" i="13"/>
  <c r="Y538" i="13"/>
  <c r="Z538" i="13"/>
  <c r="AA538" i="13"/>
  <c r="AB538" i="13"/>
  <c r="AC538" i="13"/>
  <c r="AD538" i="13"/>
  <c r="AE538" i="13"/>
  <c r="T539" i="13"/>
  <c r="U539" i="13"/>
  <c r="V539" i="13"/>
  <c r="W539" i="13"/>
  <c r="X539" i="13"/>
  <c r="Y539" i="13"/>
  <c r="Z539" i="13"/>
  <c r="AA539" i="13"/>
  <c r="AB539" i="13"/>
  <c r="AC539" i="13"/>
  <c r="AD539" i="13"/>
  <c r="AE539" i="13"/>
  <c r="T540" i="13"/>
  <c r="U540" i="13"/>
  <c r="V540" i="13"/>
  <c r="W540" i="13"/>
  <c r="X540" i="13"/>
  <c r="Y540" i="13"/>
  <c r="Z540" i="13"/>
  <c r="AA540" i="13"/>
  <c r="AB540" i="13"/>
  <c r="AC540" i="13"/>
  <c r="AD540" i="13"/>
  <c r="AE540" i="13"/>
  <c r="T541" i="13"/>
  <c r="U541" i="13"/>
  <c r="V541" i="13"/>
  <c r="W541" i="13"/>
  <c r="X541" i="13"/>
  <c r="Y541" i="13"/>
  <c r="Z541" i="13"/>
  <c r="AA541" i="13"/>
  <c r="AB541" i="13"/>
  <c r="AC541" i="13"/>
  <c r="AD541" i="13"/>
  <c r="AE541" i="13"/>
  <c r="T542" i="13"/>
  <c r="U542" i="13"/>
  <c r="V542" i="13"/>
  <c r="W542" i="13"/>
  <c r="X542" i="13"/>
  <c r="Y542" i="13"/>
  <c r="Z542" i="13"/>
  <c r="AA542" i="13"/>
  <c r="AB542" i="13"/>
  <c r="AC542" i="13"/>
  <c r="AD542" i="13"/>
  <c r="AE542" i="13"/>
  <c r="T543" i="13"/>
  <c r="U543" i="13"/>
  <c r="V543" i="13"/>
  <c r="W543" i="13"/>
  <c r="X543" i="13"/>
  <c r="Y543" i="13"/>
  <c r="Z543" i="13"/>
  <c r="AA543" i="13"/>
  <c r="AB543" i="13"/>
  <c r="AC543" i="13"/>
  <c r="AD543" i="13"/>
  <c r="AE543" i="13"/>
  <c r="T544" i="13"/>
  <c r="U544" i="13"/>
  <c r="V544" i="13"/>
  <c r="W544" i="13"/>
  <c r="X544" i="13"/>
  <c r="Y544" i="13"/>
  <c r="Z544" i="13"/>
  <c r="AA544" i="13"/>
  <c r="AB544" i="13"/>
  <c r="AC544" i="13"/>
  <c r="AD544" i="13"/>
  <c r="AE544" i="13"/>
  <c r="T545" i="13"/>
  <c r="U545" i="13"/>
  <c r="V545" i="13"/>
  <c r="W545" i="13"/>
  <c r="X545" i="13"/>
  <c r="Y545" i="13"/>
  <c r="Z545" i="13"/>
  <c r="AA545" i="13"/>
  <c r="AB545" i="13"/>
  <c r="AC545" i="13"/>
  <c r="AD545" i="13"/>
  <c r="AE545" i="13"/>
  <c r="T546" i="13"/>
  <c r="U546" i="13"/>
  <c r="V546" i="13"/>
  <c r="W546" i="13"/>
  <c r="X546" i="13"/>
  <c r="Y546" i="13"/>
  <c r="Z546" i="13"/>
  <c r="AA546" i="13"/>
  <c r="AB546" i="13"/>
  <c r="AC546" i="13"/>
  <c r="AD546" i="13"/>
  <c r="AE546" i="13"/>
  <c r="T547" i="13"/>
  <c r="U547" i="13"/>
  <c r="V547" i="13"/>
  <c r="W547" i="13"/>
  <c r="X547" i="13"/>
  <c r="Y547" i="13"/>
  <c r="Z547" i="13"/>
  <c r="AA547" i="13"/>
  <c r="AB547" i="13"/>
  <c r="AC547" i="13"/>
  <c r="AD547" i="13"/>
  <c r="AE547" i="13"/>
  <c r="T548" i="13"/>
  <c r="U548" i="13"/>
  <c r="V548" i="13"/>
  <c r="W548" i="13"/>
  <c r="X548" i="13"/>
  <c r="Y548" i="13"/>
  <c r="Z548" i="13"/>
  <c r="AA548" i="13"/>
  <c r="AB548" i="13"/>
  <c r="AC548" i="13"/>
  <c r="AD548" i="13"/>
  <c r="AE548" i="13"/>
  <c r="T549" i="13"/>
  <c r="U549" i="13"/>
  <c r="V549" i="13"/>
  <c r="W549" i="13"/>
  <c r="X549" i="13"/>
  <c r="Y549" i="13"/>
  <c r="Z549" i="13"/>
  <c r="AA549" i="13"/>
  <c r="AB549" i="13"/>
  <c r="AC549" i="13"/>
  <c r="AD549" i="13"/>
  <c r="AE549" i="13"/>
  <c r="T550" i="13"/>
  <c r="U550" i="13"/>
  <c r="V550" i="13"/>
  <c r="W550" i="13"/>
  <c r="X550" i="13"/>
  <c r="Y550" i="13"/>
  <c r="Z550" i="13"/>
  <c r="AA550" i="13"/>
  <c r="AB550" i="13"/>
  <c r="AC550" i="13"/>
  <c r="AD550" i="13"/>
  <c r="AE550" i="13"/>
  <c r="T551" i="13"/>
  <c r="U551" i="13"/>
  <c r="V551" i="13"/>
  <c r="W551" i="13"/>
  <c r="X551" i="13"/>
  <c r="Y551" i="13"/>
  <c r="Z551" i="13"/>
  <c r="AA551" i="13"/>
  <c r="AB551" i="13"/>
  <c r="AC551" i="13"/>
  <c r="AD551" i="13"/>
  <c r="AE551" i="13"/>
  <c r="T552" i="13"/>
  <c r="U552" i="13"/>
  <c r="V552" i="13"/>
  <c r="W552" i="13"/>
  <c r="X552" i="13"/>
  <c r="Y552" i="13"/>
  <c r="Z552" i="13"/>
  <c r="AA552" i="13"/>
  <c r="AB552" i="13"/>
  <c r="AC552" i="13"/>
  <c r="AD552" i="13"/>
  <c r="AE552" i="13"/>
  <c r="T553" i="13"/>
  <c r="U553" i="13"/>
  <c r="V553" i="13"/>
  <c r="W553" i="13"/>
  <c r="X553" i="13"/>
  <c r="Y553" i="13"/>
  <c r="Z553" i="13"/>
  <c r="AA553" i="13"/>
  <c r="AB553" i="13"/>
  <c r="AC553" i="13"/>
  <c r="AD553" i="13"/>
  <c r="AE553" i="13"/>
  <c r="T554" i="13"/>
  <c r="U554" i="13"/>
  <c r="V554" i="13"/>
  <c r="W554" i="13"/>
  <c r="X554" i="13"/>
  <c r="Y554" i="13"/>
  <c r="Z554" i="13"/>
  <c r="AA554" i="13"/>
  <c r="AB554" i="13"/>
  <c r="AC554" i="13"/>
  <c r="AD554" i="13"/>
  <c r="AE554" i="13"/>
  <c r="T555" i="13"/>
  <c r="U555" i="13"/>
  <c r="V555" i="13"/>
  <c r="W555" i="13"/>
  <c r="X555" i="13"/>
  <c r="Y555" i="13"/>
  <c r="Z555" i="13"/>
  <c r="AA555" i="13"/>
  <c r="AB555" i="13"/>
  <c r="AC555" i="13"/>
  <c r="AD555" i="13"/>
  <c r="AE555" i="13"/>
  <c r="T556" i="13"/>
  <c r="U556" i="13"/>
  <c r="V556" i="13"/>
  <c r="W556" i="13"/>
  <c r="X556" i="13"/>
  <c r="Y556" i="13"/>
  <c r="Z556" i="13"/>
  <c r="AA556" i="13"/>
  <c r="AB556" i="13"/>
  <c r="AC556" i="13"/>
  <c r="AD556" i="13"/>
  <c r="AE556" i="13"/>
  <c r="T557" i="13"/>
  <c r="U557" i="13"/>
  <c r="V557" i="13"/>
  <c r="W557" i="13"/>
  <c r="X557" i="13"/>
  <c r="Y557" i="13"/>
  <c r="Z557" i="13"/>
  <c r="AA557" i="13"/>
  <c r="AB557" i="13"/>
  <c r="AC557" i="13"/>
  <c r="AD557" i="13"/>
  <c r="AE557" i="13"/>
  <c r="T558" i="13"/>
  <c r="U558" i="13"/>
  <c r="V558" i="13"/>
  <c r="W558" i="13"/>
  <c r="X558" i="13"/>
  <c r="Y558" i="13"/>
  <c r="Z558" i="13"/>
  <c r="AA558" i="13"/>
  <c r="AB558" i="13"/>
  <c r="AC558" i="13"/>
  <c r="AD558" i="13"/>
  <c r="AE558" i="13"/>
  <c r="T559" i="13"/>
  <c r="U559" i="13"/>
  <c r="V559" i="13"/>
  <c r="W559" i="13"/>
  <c r="X559" i="13"/>
  <c r="Y559" i="13"/>
  <c r="Z559" i="13"/>
  <c r="AA559" i="13"/>
  <c r="AB559" i="13"/>
  <c r="AC559" i="13"/>
  <c r="AD559" i="13"/>
  <c r="AE559" i="13"/>
  <c r="T560" i="13"/>
  <c r="U560" i="13"/>
  <c r="V560" i="13"/>
  <c r="W560" i="13"/>
  <c r="X560" i="13"/>
  <c r="Y560" i="13"/>
  <c r="Z560" i="13"/>
  <c r="AA560" i="13"/>
  <c r="AB560" i="13"/>
  <c r="AC560" i="13"/>
  <c r="AD560" i="13"/>
  <c r="AE560" i="13"/>
  <c r="T561" i="13"/>
  <c r="U561" i="13"/>
  <c r="V561" i="13"/>
  <c r="W561" i="13"/>
  <c r="X561" i="13"/>
  <c r="Y561" i="13"/>
  <c r="Z561" i="13"/>
  <c r="AA561" i="13"/>
  <c r="AB561" i="13"/>
  <c r="AC561" i="13"/>
  <c r="AD561" i="13"/>
  <c r="AE561" i="13"/>
  <c r="T562" i="13"/>
  <c r="U562" i="13"/>
  <c r="V562" i="13"/>
  <c r="W562" i="13"/>
  <c r="X562" i="13"/>
  <c r="Y562" i="13"/>
  <c r="Z562" i="13"/>
  <c r="AA562" i="13"/>
  <c r="AB562" i="13"/>
  <c r="AC562" i="13"/>
  <c r="AD562" i="13"/>
  <c r="AE562" i="13"/>
  <c r="T563" i="13"/>
  <c r="U563" i="13"/>
  <c r="V563" i="13"/>
  <c r="W563" i="13"/>
  <c r="X563" i="13"/>
  <c r="Y563" i="13"/>
  <c r="Z563" i="13"/>
  <c r="AA563" i="13"/>
  <c r="AB563" i="13"/>
  <c r="AC563" i="13"/>
  <c r="AD563" i="13"/>
  <c r="AE563" i="13"/>
  <c r="T564" i="13"/>
  <c r="U564" i="13"/>
  <c r="V564" i="13"/>
  <c r="W564" i="13"/>
  <c r="X564" i="13"/>
  <c r="Y564" i="13"/>
  <c r="Z564" i="13"/>
  <c r="AA564" i="13"/>
  <c r="AB564" i="13"/>
  <c r="AC564" i="13"/>
  <c r="AD564" i="13"/>
  <c r="AE564" i="13"/>
  <c r="T565" i="13"/>
  <c r="U565" i="13"/>
  <c r="V565" i="13"/>
  <c r="W565" i="13"/>
  <c r="X565" i="13"/>
  <c r="Y565" i="13"/>
  <c r="Z565" i="13"/>
  <c r="AA565" i="13"/>
  <c r="AB565" i="13"/>
  <c r="AC565" i="13"/>
  <c r="AD565" i="13"/>
  <c r="AE565" i="13"/>
  <c r="T566" i="13"/>
  <c r="U566" i="13"/>
  <c r="V566" i="13"/>
  <c r="W566" i="13"/>
  <c r="X566" i="13"/>
  <c r="Y566" i="13"/>
  <c r="Z566" i="13"/>
  <c r="AA566" i="13"/>
  <c r="AB566" i="13"/>
  <c r="AC566" i="13"/>
  <c r="AD566" i="13"/>
  <c r="AE566" i="13"/>
  <c r="T567" i="13"/>
  <c r="U567" i="13"/>
  <c r="V567" i="13"/>
  <c r="W567" i="13"/>
  <c r="X567" i="13"/>
  <c r="Y567" i="13"/>
  <c r="Z567" i="13"/>
  <c r="AA567" i="13"/>
  <c r="AB567" i="13"/>
  <c r="AC567" i="13"/>
  <c r="AD567" i="13"/>
  <c r="AE567" i="13"/>
  <c r="T568" i="13"/>
  <c r="U568" i="13"/>
  <c r="V568" i="13"/>
  <c r="W568" i="13"/>
  <c r="X568" i="13"/>
  <c r="Y568" i="13"/>
  <c r="Z568" i="13"/>
  <c r="AA568" i="13"/>
  <c r="AB568" i="13"/>
  <c r="AC568" i="13"/>
  <c r="AD568" i="13"/>
  <c r="AE568" i="13"/>
  <c r="T569" i="13"/>
  <c r="U569" i="13"/>
  <c r="V569" i="13"/>
  <c r="W569" i="13"/>
  <c r="X569" i="13"/>
  <c r="Y569" i="13"/>
  <c r="Z569" i="13"/>
  <c r="AA569" i="13"/>
  <c r="AB569" i="13"/>
  <c r="AC569" i="13"/>
  <c r="AD569" i="13"/>
  <c r="AE569" i="13"/>
  <c r="T572" i="13"/>
  <c r="U572" i="13"/>
  <c r="V572" i="13"/>
  <c r="W572" i="13"/>
  <c r="X572" i="13"/>
  <c r="Y572" i="13"/>
  <c r="Z572" i="13"/>
  <c r="AA572" i="13"/>
  <c r="AB572" i="13"/>
  <c r="AC572" i="13"/>
  <c r="AD572" i="13"/>
  <c r="AE572" i="13"/>
  <c r="T573" i="13"/>
  <c r="U573" i="13"/>
  <c r="V573" i="13"/>
  <c r="W573" i="13"/>
  <c r="X573" i="13"/>
  <c r="Y573" i="13"/>
  <c r="Z573" i="13"/>
  <c r="AA573" i="13"/>
  <c r="AB573" i="13"/>
  <c r="AC573" i="13"/>
  <c r="AD573" i="13"/>
  <c r="AE573" i="13"/>
  <c r="T574" i="13"/>
  <c r="U574" i="13"/>
  <c r="V574" i="13"/>
  <c r="W574" i="13"/>
  <c r="X574" i="13"/>
  <c r="Y574" i="13"/>
  <c r="Z574" i="13"/>
  <c r="AA574" i="13"/>
  <c r="AB574" i="13"/>
  <c r="AC574" i="13"/>
  <c r="AD574" i="13"/>
  <c r="AE574" i="13"/>
  <c r="T575" i="13"/>
  <c r="U575" i="13"/>
  <c r="V575" i="13"/>
  <c r="W575" i="13"/>
  <c r="X575" i="13"/>
  <c r="Y575" i="13"/>
  <c r="Z575" i="13"/>
  <c r="AA575" i="13"/>
  <c r="AB575" i="13"/>
  <c r="AC575" i="13"/>
  <c r="AD575" i="13"/>
  <c r="AE575" i="13"/>
  <c r="T576" i="13"/>
  <c r="U576" i="13"/>
  <c r="V576" i="13"/>
  <c r="W576" i="13"/>
  <c r="X576" i="13"/>
  <c r="Y576" i="13"/>
  <c r="Z576" i="13"/>
  <c r="AA576" i="13"/>
  <c r="AB576" i="13"/>
  <c r="AC576" i="13"/>
  <c r="AD576" i="13"/>
  <c r="AE576" i="13"/>
  <c r="T577" i="13"/>
  <c r="U577" i="13"/>
  <c r="V577" i="13"/>
  <c r="W577" i="13"/>
  <c r="X577" i="13"/>
  <c r="Y577" i="13"/>
  <c r="Z577" i="13"/>
  <c r="AA577" i="13"/>
  <c r="AB577" i="13"/>
  <c r="AC577" i="13"/>
  <c r="AD577" i="13"/>
  <c r="AE577" i="13"/>
  <c r="T578" i="13"/>
  <c r="U578" i="13"/>
  <c r="V578" i="13"/>
  <c r="W578" i="13"/>
  <c r="X578" i="13"/>
  <c r="Y578" i="13"/>
  <c r="Z578" i="13"/>
  <c r="AA578" i="13"/>
  <c r="AB578" i="13"/>
  <c r="AC578" i="13"/>
  <c r="AD578" i="13"/>
  <c r="AE578" i="13"/>
  <c r="T579" i="13"/>
  <c r="U579" i="13"/>
  <c r="V579" i="13"/>
  <c r="W579" i="13"/>
  <c r="X579" i="13"/>
  <c r="Y579" i="13"/>
  <c r="Z579" i="13"/>
  <c r="AA579" i="13"/>
  <c r="AB579" i="13"/>
  <c r="AC579" i="13"/>
  <c r="AD579" i="13"/>
  <c r="AE579" i="13"/>
  <c r="T580" i="13"/>
  <c r="U580" i="13"/>
  <c r="V580" i="13"/>
  <c r="W580" i="13"/>
  <c r="X580" i="13"/>
  <c r="Y580" i="13"/>
  <c r="Z580" i="13"/>
  <c r="AA580" i="13"/>
  <c r="AB580" i="13"/>
  <c r="AC580" i="13"/>
  <c r="AD580" i="13"/>
  <c r="AE580" i="13"/>
  <c r="T581" i="13"/>
  <c r="U581" i="13"/>
  <c r="V581" i="13"/>
  <c r="W581" i="13"/>
  <c r="X581" i="13"/>
  <c r="Y581" i="13"/>
  <c r="Z581" i="13"/>
  <c r="AA581" i="13"/>
  <c r="AB581" i="13"/>
  <c r="AC581" i="13"/>
  <c r="AD581" i="13"/>
  <c r="AE581" i="13"/>
  <c r="T582" i="13"/>
  <c r="U582" i="13"/>
  <c r="V582" i="13"/>
  <c r="W582" i="13"/>
  <c r="X582" i="13"/>
  <c r="Y582" i="13"/>
  <c r="Z582" i="13"/>
  <c r="AA582" i="13"/>
  <c r="AB582" i="13"/>
  <c r="AC582" i="13"/>
  <c r="AD582" i="13"/>
  <c r="AE582" i="13"/>
  <c r="T583" i="13"/>
  <c r="U583" i="13"/>
  <c r="V583" i="13"/>
  <c r="W583" i="13"/>
  <c r="X583" i="13"/>
  <c r="Y583" i="13"/>
  <c r="Z583" i="13"/>
  <c r="AA583" i="13"/>
  <c r="AB583" i="13"/>
  <c r="AC583" i="13"/>
  <c r="AD583" i="13"/>
  <c r="AE583" i="13"/>
  <c r="T584" i="13"/>
  <c r="U584" i="13"/>
  <c r="V584" i="13"/>
  <c r="W584" i="13"/>
  <c r="X584" i="13"/>
  <c r="Y584" i="13"/>
  <c r="Z584" i="13"/>
  <c r="AA584" i="13"/>
  <c r="AB584" i="13"/>
  <c r="AC584" i="13"/>
  <c r="AD584" i="13"/>
  <c r="AE584" i="13"/>
  <c r="T585" i="13"/>
  <c r="U585" i="13"/>
  <c r="V585" i="13"/>
  <c r="W585" i="13"/>
  <c r="X585" i="13"/>
  <c r="Y585" i="13"/>
  <c r="Z585" i="13"/>
  <c r="AA585" i="13"/>
  <c r="AB585" i="13"/>
  <c r="AC585" i="13"/>
  <c r="AD585" i="13"/>
  <c r="AE585" i="13"/>
  <c r="T586" i="13"/>
  <c r="U586" i="13"/>
  <c r="V586" i="13"/>
  <c r="W586" i="13"/>
  <c r="X586" i="13"/>
  <c r="Y586" i="13"/>
  <c r="Z586" i="13"/>
  <c r="AA586" i="13"/>
  <c r="AB586" i="13"/>
  <c r="AC586" i="13"/>
  <c r="AD586" i="13"/>
  <c r="AE586" i="13"/>
  <c r="T587" i="13"/>
  <c r="U587" i="13"/>
  <c r="V587" i="13"/>
  <c r="W587" i="13"/>
  <c r="X587" i="13"/>
  <c r="Y587" i="13"/>
  <c r="Z587" i="13"/>
  <c r="AA587" i="13"/>
  <c r="AB587" i="13"/>
  <c r="AC587" i="13"/>
  <c r="AD587" i="13"/>
  <c r="AE587" i="13"/>
  <c r="T588" i="13"/>
  <c r="U588" i="13"/>
  <c r="V588" i="13"/>
  <c r="W588" i="13"/>
  <c r="X588" i="13"/>
  <c r="Y588" i="13"/>
  <c r="Z588" i="13"/>
  <c r="AA588" i="13"/>
  <c r="AB588" i="13"/>
  <c r="AC588" i="13"/>
  <c r="AD588" i="13"/>
  <c r="AE588" i="13"/>
  <c r="T589" i="13"/>
  <c r="U589" i="13"/>
  <c r="V589" i="13"/>
  <c r="W589" i="13"/>
  <c r="X589" i="13"/>
  <c r="Y589" i="13"/>
  <c r="Z589" i="13"/>
  <c r="AA589" i="13"/>
  <c r="AB589" i="13"/>
  <c r="AC589" i="13"/>
  <c r="AD589" i="13"/>
  <c r="AE589" i="13"/>
  <c r="T590" i="13"/>
  <c r="U590" i="13"/>
  <c r="V590" i="13"/>
  <c r="W590" i="13"/>
  <c r="X590" i="13"/>
  <c r="Y590" i="13"/>
  <c r="Z590" i="13"/>
  <c r="AA590" i="13"/>
  <c r="AB590" i="13"/>
  <c r="AC590" i="13"/>
  <c r="AD590" i="13"/>
  <c r="AE590" i="13"/>
  <c r="T591" i="13"/>
  <c r="U591" i="13"/>
  <c r="V591" i="13"/>
  <c r="W591" i="13"/>
  <c r="X591" i="13"/>
  <c r="Y591" i="13"/>
  <c r="Z591" i="13"/>
  <c r="AA591" i="13"/>
  <c r="AB591" i="13"/>
  <c r="AC591" i="13"/>
  <c r="AD591" i="13"/>
  <c r="AE591" i="13"/>
  <c r="T592" i="13"/>
  <c r="U592" i="13"/>
  <c r="V592" i="13"/>
  <c r="W592" i="13"/>
  <c r="X592" i="13"/>
  <c r="Y592" i="13"/>
  <c r="Z592" i="13"/>
  <c r="AA592" i="13"/>
  <c r="AB592" i="13"/>
  <c r="AC592" i="13"/>
  <c r="AD592" i="13"/>
  <c r="AE592" i="13"/>
  <c r="T593" i="13"/>
  <c r="U593" i="13"/>
  <c r="V593" i="13"/>
  <c r="W593" i="13"/>
  <c r="X593" i="13"/>
  <c r="Y593" i="13"/>
  <c r="Z593" i="13"/>
  <c r="AA593" i="13"/>
  <c r="AB593" i="13"/>
  <c r="AC593" i="13"/>
  <c r="AD593" i="13"/>
  <c r="AE593" i="13"/>
  <c r="T594" i="13"/>
  <c r="U594" i="13"/>
  <c r="V594" i="13"/>
  <c r="W594" i="13"/>
  <c r="X594" i="13"/>
  <c r="Y594" i="13"/>
  <c r="Z594" i="13"/>
  <c r="AA594" i="13"/>
  <c r="AB594" i="13"/>
  <c r="AC594" i="13"/>
  <c r="AD594" i="13"/>
  <c r="AE594" i="13"/>
  <c r="T595" i="13"/>
  <c r="U595" i="13"/>
  <c r="V595" i="13"/>
  <c r="W595" i="13"/>
  <c r="X595" i="13"/>
  <c r="Y595" i="13"/>
  <c r="Z595" i="13"/>
  <c r="AA595" i="13"/>
  <c r="AB595" i="13"/>
  <c r="AC595" i="13"/>
  <c r="AD595" i="13"/>
  <c r="AE595" i="13"/>
  <c r="T596" i="13"/>
  <c r="U596" i="13"/>
  <c r="V596" i="13"/>
  <c r="W596" i="13"/>
  <c r="X596" i="13"/>
  <c r="Y596" i="13"/>
  <c r="Z596" i="13"/>
  <c r="AA596" i="13"/>
  <c r="AB596" i="13"/>
  <c r="AC596" i="13"/>
  <c r="AD596" i="13"/>
  <c r="AE596" i="13"/>
  <c r="T597" i="13"/>
  <c r="U597" i="13"/>
  <c r="V597" i="13"/>
  <c r="W597" i="13"/>
  <c r="X597" i="13"/>
  <c r="Y597" i="13"/>
  <c r="Z597" i="13"/>
  <c r="AA597" i="13"/>
  <c r="AB597" i="13"/>
  <c r="AC597" i="13"/>
  <c r="AD597" i="13"/>
  <c r="AE597" i="13"/>
  <c r="T598" i="13"/>
  <c r="U598" i="13"/>
  <c r="V598" i="13"/>
  <c r="W598" i="13"/>
  <c r="X598" i="13"/>
  <c r="Y598" i="13"/>
  <c r="Z598" i="13"/>
  <c r="AA598" i="13"/>
  <c r="AB598" i="13"/>
  <c r="AC598" i="13"/>
  <c r="AD598" i="13"/>
  <c r="AE598" i="13"/>
  <c r="T599" i="13"/>
  <c r="U599" i="13"/>
  <c r="V599" i="13"/>
  <c r="W599" i="13"/>
  <c r="X599" i="13"/>
  <c r="Y599" i="13"/>
  <c r="Z599" i="13"/>
  <c r="AA599" i="13"/>
  <c r="AB599" i="13"/>
  <c r="AC599" i="13"/>
  <c r="AD599" i="13"/>
  <c r="AE599" i="13"/>
  <c r="T600" i="13"/>
  <c r="U600" i="13"/>
  <c r="V600" i="13"/>
  <c r="W600" i="13"/>
  <c r="X600" i="13"/>
  <c r="Y600" i="13"/>
  <c r="Z600" i="13"/>
  <c r="AA600" i="13"/>
  <c r="AB600" i="13"/>
  <c r="AC600" i="13"/>
  <c r="AD600" i="13"/>
  <c r="AE600" i="13"/>
  <c r="T601" i="13"/>
  <c r="U601" i="13"/>
  <c r="V601" i="13"/>
  <c r="W601" i="13"/>
  <c r="X601" i="13"/>
  <c r="Y601" i="13"/>
  <c r="Z601" i="13"/>
  <c r="AA601" i="13"/>
  <c r="AB601" i="13"/>
  <c r="AC601" i="13"/>
  <c r="AD601" i="13"/>
  <c r="AE601" i="13"/>
  <c r="T602" i="13"/>
  <c r="U602" i="13"/>
  <c r="V602" i="13"/>
  <c r="W602" i="13"/>
  <c r="X602" i="13"/>
  <c r="Y602" i="13"/>
  <c r="Z602" i="13"/>
  <c r="AA602" i="13"/>
  <c r="AB602" i="13"/>
  <c r="AC602" i="13"/>
  <c r="AD602" i="13"/>
  <c r="AE602" i="13"/>
  <c r="T603" i="13"/>
  <c r="U603" i="13"/>
  <c r="V603" i="13"/>
  <c r="W603" i="13"/>
  <c r="X603" i="13"/>
  <c r="Y603" i="13"/>
  <c r="Z603" i="13"/>
  <c r="AA603" i="13"/>
  <c r="AB603" i="13"/>
  <c r="AC603" i="13"/>
  <c r="AD603" i="13"/>
  <c r="AE603" i="13"/>
  <c r="T604" i="13"/>
  <c r="U604" i="13"/>
  <c r="V604" i="13"/>
  <c r="W604" i="13"/>
  <c r="X604" i="13"/>
  <c r="Y604" i="13"/>
  <c r="Z604" i="13"/>
  <c r="AA604" i="13"/>
  <c r="AB604" i="13"/>
  <c r="AC604" i="13"/>
  <c r="AD604" i="13"/>
  <c r="AE604" i="13"/>
  <c r="T605" i="13"/>
  <c r="U605" i="13"/>
  <c r="V605" i="13"/>
  <c r="W605" i="13"/>
  <c r="X605" i="13"/>
  <c r="Y605" i="13"/>
  <c r="Z605" i="13"/>
  <c r="AA605" i="13"/>
  <c r="AB605" i="13"/>
  <c r="AC605" i="13"/>
  <c r="AD605" i="13"/>
  <c r="AE605" i="13"/>
  <c r="T606" i="13"/>
  <c r="U606" i="13"/>
  <c r="V606" i="13"/>
  <c r="W606" i="13"/>
  <c r="X606" i="13"/>
  <c r="Y606" i="13"/>
  <c r="Z606" i="13"/>
  <c r="AA606" i="13"/>
  <c r="AB606" i="13"/>
  <c r="AC606" i="13"/>
  <c r="AD606" i="13"/>
  <c r="AE606" i="13"/>
  <c r="T607" i="13"/>
  <c r="U607" i="13"/>
  <c r="V607" i="13"/>
  <c r="W607" i="13"/>
  <c r="X607" i="13"/>
  <c r="Y607" i="13"/>
  <c r="Z607" i="13"/>
  <c r="AA607" i="13"/>
  <c r="AB607" i="13"/>
  <c r="AC607" i="13"/>
  <c r="AD607" i="13"/>
  <c r="AE607" i="13"/>
  <c r="T608" i="13"/>
  <c r="U608" i="13"/>
  <c r="V608" i="13"/>
  <c r="W608" i="13"/>
  <c r="X608" i="13"/>
  <c r="Y608" i="13"/>
  <c r="Z608" i="13"/>
  <c r="AA608" i="13"/>
  <c r="AB608" i="13"/>
  <c r="AC608" i="13"/>
  <c r="AD608" i="13"/>
  <c r="AE608" i="13"/>
  <c r="T609" i="13"/>
  <c r="U609" i="13"/>
  <c r="V609" i="13"/>
  <c r="W609" i="13"/>
  <c r="X609" i="13"/>
  <c r="Y609" i="13"/>
  <c r="Z609" i="13"/>
  <c r="AA609" i="13"/>
  <c r="AB609" i="13"/>
  <c r="AC609" i="13"/>
  <c r="AD609" i="13"/>
  <c r="AE609" i="13"/>
  <c r="T610" i="13"/>
  <c r="U610" i="13"/>
  <c r="V610" i="13"/>
  <c r="W610" i="13"/>
  <c r="X610" i="13"/>
  <c r="Y610" i="13"/>
  <c r="Z610" i="13"/>
  <c r="AA610" i="13"/>
  <c r="AB610" i="13"/>
  <c r="AC610" i="13"/>
  <c r="AD610" i="13"/>
  <c r="AE610" i="13"/>
  <c r="T611" i="13"/>
  <c r="U611" i="13"/>
  <c r="V611" i="13"/>
  <c r="W611" i="13"/>
  <c r="X611" i="13"/>
  <c r="Y611" i="13"/>
  <c r="Z611" i="13"/>
  <c r="AA611" i="13"/>
  <c r="AB611" i="13"/>
  <c r="AC611" i="13"/>
  <c r="AD611" i="13"/>
  <c r="AE611" i="13"/>
  <c r="T612" i="13"/>
  <c r="U612" i="13"/>
  <c r="V612" i="13"/>
  <c r="W612" i="13"/>
  <c r="X612" i="13"/>
  <c r="Y612" i="13"/>
  <c r="Z612" i="13"/>
  <c r="AA612" i="13"/>
  <c r="AB612" i="13"/>
  <c r="AC612" i="13"/>
  <c r="AD612" i="13"/>
  <c r="AE612" i="13"/>
  <c r="T613" i="13"/>
  <c r="U613" i="13"/>
  <c r="V613" i="13"/>
  <c r="W613" i="13"/>
  <c r="X613" i="13"/>
  <c r="Y613" i="13"/>
  <c r="Z613" i="13"/>
  <c r="AA613" i="13"/>
  <c r="AB613" i="13"/>
  <c r="AC613" i="13"/>
  <c r="AD613" i="13"/>
  <c r="AE613" i="13"/>
  <c r="T614" i="13"/>
  <c r="U614" i="13"/>
  <c r="V614" i="13"/>
  <c r="W614" i="13"/>
  <c r="X614" i="13"/>
  <c r="Y614" i="13"/>
  <c r="Z614" i="13"/>
  <c r="AA614" i="13"/>
  <c r="AB614" i="13"/>
  <c r="AC614" i="13"/>
  <c r="AD614" i="13"/>
  <c r="AE614" i="13"/>
  <c r="T615" i="13"/>
  <c r="U615" i="13"/>
  <c r="V615" i="13"/>
  <c r="W615" i="13"/>
  <c r="X615" i="13"/>
  <c r="Y615" i="13"/>
  <c r="Z615" i="13"/>
  <c r="AA615" i="13"/>
  <c r="AB615" i="13"/>
  <c r="AC615" i="13"/>
  <c r="AD615" i="13"/>
  <c r="AE615" i="13"/>
  <c r="T616" i="13"/>
  <c r="U616" i="13"/>
  <c r="V616" i="13"/>
  <c r="W616" i="13"/>
  <c r="X616" i="13"/>
  <c r="Y616" i="13"/>
  <c r="Z616" i="13"/>
  <c r="AA616" i="13"/>
  <c r="AB616" i="13"/>
  <c r="AC616" i="13"/>
  <c r="AD616" i="13"/>
  <c r="AE616" i="13"/>
  <c r="T619" i="13"/>
  <c r="U619" i="13"/>
  <c r="V619" i="13"/>
  <c r="W619" i="13"/>
  <c r="X619" i="13"/>
  <c r="Y619" i="13"/>
  <c r="Z619" i="13"/>
  <c r="AA619" i="13"/>
  <c r="AB619" i="13"/>
  <c r="AC619" i="13"/>
  <c r="AD619" i="13"/>
  <c r="AE619" i="13"/>
  <c r="T620" i="13"/>
  <c r="U620" i="13"/>
  <c r="V620" i="13"/>
  <c r="W620" i="13"/>
  <c r="X620" i="13"/>
  <c r="Y620" i="13"/>
  <c r="Z620" i="13"/>
  <c r="AA620" i="13"/>
  <c r="AB620" i="13"/>
  <c r="AC620" i="13"/>
  <c r="AD620" i="13"/>
  <c r="AE620" i="13"/>
  <c r="T621" i="13"/>
  <c r="U621" i="13"/>
  <c r="V621" i="13"/>
  <c r="W621" i="13"/>
  <c r="X621" i="13"/>
  <c r="Y621" i="13"/>
  <c r="Z621" i="13"/>
  <c r="AA621" i="13"/>
  <c r="AB621" i="13"/>
  <c r="AC621" i="13"/>
  <c r="AD621" i="13"/>
  <c r="AE621" i="13"/>
  <c r="T622" i="13"/>
  <c r="U622" i="13"/>
  <c r="V622" i="13"/>
  <c r="W622" i="13"/>
  <c r="X622" i="13"/>
  <c r="Y622" i="13"/>
  <c r="Z622" i="13"/>
  <c r="AA622" i="13"/>
  <c r="AB622" i="13"/>
  <c r="AC622" i="13"/>
  <c r="AD622" i="13"/>
  <c r="AE622" i="13"/>
  <c r="T623" i="13"/>
  <c r="U623" i="13"/>
  <c r="V623" i="13"/>
  <c r="W623" i="13"/>
  <c r="X623" i="13"/>
  <c r="Y623" i="13"/>
  <c r="Z623" i="13"/>
  <c r="AA623" i="13"/>
  <c r="AB623" i="13"/>
  <c r="AC623" i="13"/>
  <c r="AD623" i="13"/>
  <c r="AE623" i="13"/>
  <c r="T624" i="13"/>
  <c r="U624" i="13"/>
  <c r="V624" i="13"/>
  <c r="W624" i="13"/>
  <c r="X624" i="13"/>
  <c r="Y624" i="13"/>
  <c r="Z624" i="13"/>
  <c r="AA624" i="13"/>
  <c r="AB624" i="13"/>
  <c r="AC624" i="13"/>
  <c r="AD624" i="13"/>
  <c r="AE624" i="13"/>
  <c r="T625" i="13"/>
  <c r="U625" i="13"/>
  <c r="V625" i="13"/>
  <c r="W625" i="13"/>
  <c r="X625" i="13"/>
  <c r="Y625" i="13"/>
  <c r="Z625" i="13"/>
  <c r="AA625" i="13"/>
  <c r="AB625" i="13"/>
  <c r="AC625" i="13"/>
  <c r="AD625" i="13"/>
  <c r="AE625" i="13"/>
  <c r="T626" i="13"/>
  <c r="U626" i="13"/>
  <c r="V626" i="13"/>
  <c r="W626" i="13"/>
  <c r="X626" i="13"/>
  <c r="Y626" i="13"/>
  <c r="Z626" i="13"/>
  <c r="AA626" i="13"/>
  <c r="AB626" i="13"/>
  <c r="AC626" i="13"/>
  <c r="AD626" i="13"/>
  <c r="AE626" i="13"/>
  <c r="T627" i="13"/>
  <c r="U627" i="13"/>
  <c r="V627" i="13"/>
  <c r="W627" i="13"/>
  <c r="X627" i="13"/>
  <c r="Y627" i="13"/>
  <c r="Z627" i="13"/>
  <c r="AA627" i="13"/>
  <c r="AB627" i="13"/>
  <c r="AC627" i="13"/>
  <c r="AD627" i="13"/>
  <c r="AE627" i="13"/>
  <c r="T628" i="13"/>
  <c r="U628" i="13"/>
  <c r="V628" i="13"/>
  <c r="W628" i="13"/>
  <c r="X628" i="13"/>
  <c r="Y628" i="13"/>
  <c r="Z628" i="13"/>
  <c r="AA628" i="13"/>
  <c r="AB628" i="13"/>
  <c r="AC628" i="13"/>
  <c r="AD628" i="13"/>
  <c r="AE628" i="13"/>
  <c r="T629" i="13"/>
  <c r="U629" i="13"/>
  <c r="V629" i="13"/>
  <c r="W629" i="13"/>
  <c r="X629" i="13"/>
  <c r="Y629" i="13"/>
  <c r="Z629" i="13"/>
  <c r="AA629" i="13"/>
  <c r="AB629" i="13"/>
  <c r="AC629" i="13"/>
  <c r="AD629" i="13"/>
  <c r="AE629" i="13"/>
  <c r="T630" i="13"/>
  <c r="U630" i="13"/>
  <c r="V630" i="13"/>
  <c r="W630" i="13"/>
  <c r="X630" i="13"/>
  <c r="Y630" i="13"/>
  <c r="Z630" i="13"/>
  <c r="AA630" i="13"/>
  <c r="AB630" i="13"/>
  <c r="AC630" i="13"/>
  <c r="AD630" i="13"/>
  <c r="AE630" i="13"/>
  <c r="T631" i="13"/>
  <c r="U631" i="13"/>
  <c r="V631" i="13"/>
  <c r="W631" i="13"/>
  <c r="X631" i="13"/>
  <c r="Y631" i="13"/>
  <c r="Z631" i="13"/>
  <c r="AA631" i="13"/>
  <c r="AB631" i="13"/>
  <c r="AC631" i="13"/>
  <c r="AD631" i="13"/>
  <c r="AE631" i="13"/>
  <c r="T632" i="13"/>
  <c r="U632" i="13"/>
  <c r="V632" i="13"/>
  <c r="W632" i="13"/>
  <c r="X632" i="13"/>
  <c r="Y632" i="13"/>
  <c r="Z632" i="13"/>
  <c r="AA632" i="13"/>
  <c r="AB632" i="13"/>
  <c r="AC632" i="13"/>
  <c r="AD632" i="13"/>
  <c r="AE632" i="13"/>
  <c r="T633" i="13"/>
  <c r="U633" i="13"/>
  <c r="V633" i="13"/>
  <c r="W633" i="13"/>
  <c r="X633" i="13"/>
  <c r="Y633" i="13"/>
  <c r="Z633" i="13"/>
  <c r="AA633" i="13"/>
  <c r="AB633" i="13"/>
  <c r="AC633" i="13"/>
  <c r="AD633" i="13"/>
  <c r="AE633" i="13"/>
  <c r="T634" i="13"/>
  <c r="U634" i="13"/>
  <c r="V634" i="13"/>
  <c r="W634" i="13"/>
  <c r="X634" i="13"/>
  <c r="Y634" i="13"/>
  <c r="Z634" i="13"/>
  <c r="AA634" i="13"/>
  <c r="AB634" i="13"/>
  <c r="AC634" i="13"/>
  <c r="AD634" i="13"/>
  <c r="AE634" i="13"/>
  <c r="T635" i="13"/>
  <c r="U635" i="13"/>
  <c r="V635" i="13"/>
  <c r="W635" i="13"/>
  <c r="X635" i="13"/>
  <c r="Y635" i="13"/>
  <c r="Z635" i="13"/>
  <c r="AA635" i="13"/>
  <c r="AB635" i="13"/>
  <c r="AC635" i="13"/>
  <c r="AD635" i="13"/>
  <c r="AE635" i="13"/>
  <c r="T636" i="13"/>
  <c r="U636" i="13"/>
  <c r="V636" i="13"/>
  <c r="W636" i="13"/>
  <c r="X636" i="13"/>
  <c r="Y636" i="13"/>
  <c r="Z636" i="13"/>
  <c r="AA636" i="13"/>
  <c r="AB636" i="13"/>
  <c r="AC636" i="13"/>
  <c r="AD636" i="13"/>
  <c r="AE636" i="13"/>
  <c r="T637" i="13"/>
  <c r="U637" i="13"/>
  <c r="V637" i="13"/>
  <c r="W637" i="13"/>
  <c r="X637" i="13"/>
  <c r="Y637" i="13"/>
  <c r="Z637" i="13"/>
  <c r="AA637" i="13"/>
  <c r="AB637" i="13"/>
  <c r="AC637" i="13"/>
  <c r="AD637" i="13"/>
  <c r="AE637" i="13"/>
  <c r="T638" i="13"/>
  <c r="U638" i="13"/>
  <c r="V638" i="13"/>
  <c r="W638" i="13"/>
  <c r="X638" i="13"/>
  <c r="Y638" i="13"/>
  <c r="Z638" i="13"/>
  <c r="AA638" i="13"/>
  <c r="AB638" i="13"/>
  <c r="AC638" i="13"/>
  <c r="AD638" i="13"/>
  <c r="AE638" i="13"/>
  <c r="T639" i="13"/>
  <c r="U639" i="13"/>
  <c r="V639" i="13"/>
  <c r="W639" i="13"/>
  <c r="X639" i="13"/>
  <c r="Y639" i="13"/>
  <c r="Z639" i="13"/>
  <c r="AA639" i="13"/>
  <c r="AB639" i="13"/>
  <c r="AC639" i="13"/>
  <c r="AD639" i="13"/>
  <c r="AE639" i="13"/>
  <c r="T640" i="13"/>
  <c r="U640" i="13"/>
  <c r="V640" i="13"/>
  <c r="W640" i="13"/>
  <c r="X640" i="13"/>
  <c r="Y640" i="13"/>
  <c r="Z640" i="13"/>
  <c r="AA640" i="13"/>
  <c r="AB640" i="13"/>
  <c r="AC640" i="13"/>
  <c r="AD640" i="13"/>
  <c r="AE640" i="13"/>
  <c r="T641" i="13"/>
  <c r="U641" i="13"/>
  <c r="V641" i="13"/>
  <c r="W641" i="13"/>
  <c r="X641" i="13"/>
  <c r="Y641" i="13"/>
  <c r="Z641" i="13"/>
  <c r="AA641" i="13"/>
  <c r="AB641" i="13"/>
  <c r="AC641" i="13"/>
  <c r="AD641" i="13"/>
  <c r="AE641" i="13"/>
  <c r="T642" i="13"/>
  <c r="U642" i="13"/>
  <c r="V642" i="13"/>
  <c r="W642" i="13"/>
  <c r="X642" i="13"/>
  <c r="Y642" i="13"/>
  <c r="Z642" i="13"/>
  <c r="AA642" i="13"/>
  <c r="AB642" i="13"/>
  <c r="AC642" i="13"/>
  <c r="AD642" i="13"/>
  <c r="AE642" i="13"/>
  <c r="T643" i="13"/>
  <c r="U643" i="13"/>
  <c r="V643" i="13"/>
  <c r="W643" i="13"/>
  <c r="X643" i="13"/>
  <c r="Y643" i="13"/>
  <c r="Z643" i="13"/>
  <c r="AA643" i="13"/>
  <c r="AB643" i="13"/>
  <c r="AC643" i="13"/>
  <c r="AD643" i="13"/>
  <c r="AE643" i="13"/>
  <c r="T644" i="13"/>
  <c r="U644" i="13"/>
  <c r="V644" i="13"/>
  <c r="W644" i="13"/>
  <c r="X644" i="13"/>
  <c r="Y644" i="13"/>
  <c r="Z644" i="13"/>
  <c r="AA644" i="13"/>
  <c r="AB644" i="13"/>
  <c r="AC644" i="13"/>
  <c r="AD644" i="13"/>
  <c r="AE644" i="13"/>
  <c r="T645" i="13"/>
  <c r="U645" i="13"/>
  <c r="V645" i="13"/>
  <c r="W645" i="13"/>
  <c r="X645" i="13"/>
  <c r="Y645" i="13"/>
  <c r="Z645" i="13"/>
  <c r="AA645" i="13"/>
  <c r="AB645" i="13"/>
  <c r="AC645" i="13"/>
  <c r="AD645" i="13"/>
  <c r="AE645" i="13"/>
  <c r="T646" i="13"/>
  <c r="U646" i="13"/>
  <c r="V646" i="13"/>
  <c r="W646" i="13"/>
  <c r="X646" i="13"/>
  <c r="Y646" i="13"/>
  <c r="Z646" i="13"/>
  <c r="AA646" i="13"/>
  <c r="AB646" i="13"/>
  <c r="AC646" i="13"/>
  <c r="AD646" i="13"/>
  <c r="AE646" i="13"/>
  <c r="T647" i="13"/>
  <c r="U647" i="13"/>
  <c r="V647" i="13"/>
  <c r="W647" i="13"/>
  <c r="X647" i="13"/>
  <c r="Y647" i="13"/>
  <c r="Z647" i="13"/>
  <c r="AA647" i="13"/>
  <c r="AB647" i="13"/>
  <c r="AC647" i="13"/>
  <c r="AD647" i="13"/>
  <c r="AE647" i="13"/>
  <c r="T648" i="13"/>
  <c r="U648" i="13"/>
  <c r="V648" i="13"/>
  <c r="W648" i="13"/>
  <c r="X648" i="13"/>
  <c r="Y648" i="13"/>
  <c r="Z648" i="13"/>
  <c r="AA648" i="13"/>
  <c r="AB648" i="13"/>
  <c r="AC648" i="13"/>
  <c r="AD648" i="13"/>
  <c r="AE648" i="13"/>
  <c r="T649" i="13"/>
  <c r="U649" i="13"/>
  <c r="V649" i="13"/>
  <c r="W649" i="13"/>
  <c r="X649" i="13"/>
  <c r="Y649" i="13"/>
  <c r="Z649" i="13"/>
  <c r="AA649" i="13"/>
  <c r="AB649" i="13"/>
  <c r="AC649" i="13"/>
  <c r="AD649" i="13"/>
  <c r="AE649" i="13"/>
  <c r="T650" i="13"/>
  <c r="U650" i="13"/>
  <c r="V650" i="13"/>
  <c r="W650" i="13"/>
  <c r="X650" i="13"/>
  <c r="Y650" i="13"/>
  <c r="Z650" i="13"/>
  <c r="AA650" i="13"/>
  <c r="AB650" i="13"/>
  <c r="AC650" i="13"/>
  <c r="AD650" i="13"/>
  <c r="AE650" i="13"/>
  <c r="T651" i="13"/>
  <c r="U651" i="13"/>
  <c r="V651" i="13"/>
  <c r="W651" i="13"/>
  <c r="X651" i="13"/>
  <c r="Y651" i="13"/>
  <c r="Z651" i="13"/>
  <c r="AA651" i="13"/>
  <c r="AB651" i="13"/>
  <c r="AC651" i="13"/>
  <c r="AD651" i="13"/>
  <c r="AE651" i="13"/>
  <c r="T652" i="13"/>
  <c r="U652" i="13"/>
  <c r="V652" i="13"/>
  <c r="W652" i="13"/>
  <c r="X652" i="13"/>
  <c r="Y652" i="13"/>
  <c r="Z652" i="13"/>
  <c r="AA652" i="13"/>
  <c r="AB652" i="13"/>
  <c r="AC652" i="13"/>
  <c r="AD652" i="13"/>
  <c r="AE652" i="13"/>
  <c r="T653" i="13"/>
  <c r="U653" i="13"/>
  <c r="V653" i="13"/>
  <c r="W653" i="13"/>
  <c r="X653" i="13"/>
  <c r="Y653" i="13"/>
  <c r="Z653" i="13"/>
  <c r="AA653" i="13"/>
  <c r="AB653" i="13"/>
  <c r="AC653" i="13"/>
  <c r="AD653" i="13"/>
  <c r="AE653" i="13"/>
  <c r="T654" i="13"/>
  <c r="U654" i="13"/>
  <c r="V654" i="13"/>
  <c r="W654" i="13"/>
  <c r="X654" i="13"/>
  <c r="Y654" i="13"/>
  <c r="Z654" i="13"/>
  <c r="AA654" i="13"/>
  <c r="AB654" i="13"/>
  <c r="AC654" i="13"/>
  <c r="AD654" i="13"/>
  <c r="AE654" i="13"/>
  <c r="T655" i="13"/>
  <c r="U655" i="13"/>
  <c r="V655" i="13"/>
  <c r="W655" i="13"/>
  <c r="X655" i="13"/>
  <c r="Y655" i="13"/>
  <c r="Z655" i="13"/>
  <c r="AA655" i="13"/>
  <c r="AB655" i="13"/>
  <c r="AC655" i="13"/>
  <c r="AD655" i="13"/>
  <c r="AE655" i="13"/>
  <c r="T656" i="13"/>
  <c r="U656" i="13"/>
  <c r="V656" i="13"/>
  <c r="W656" i="13"/>
  <c r="X656" i="13"/>
  <c r="Y656" i="13"/>
  <c r="Z656" i="13"/>
  <c r="AA656" i="13"/>
  <c r="AB656" i="13"/>
  <c r="AC656" i="13"/>
  <c r="AD656" i="13"/>
  <c r="AE656" i="13"/>
  <c r="T657" i="13"/>
  <c r="U657" i="13"/>
  <c r="V657" i="13"/>
  <c r="W657" i="13"/>
  <c r="X657" i="13"/>
  <c r="Y657" i="13"/>
  <c r="Z657" i="13"/>
  <c r="AA657" i="13"/>
  <c r="AB657" i="13"/>
  <c r="AC657" i="13"/>
  <c r="AD657" i="13"/>
  <c r="AE657" i="13"/>
  <c r="T658" i="13"/>
  <c r="U658" i="13"/>
  <c r="V658" i="13"/>
  <c r="W658" i="13"/>
  <c r="X658" i="13"/>
  <c r="Y658" i="13"/>
  <c r="Z658" i="13"/>
  <c r="AA658" i="13"/>
  <c r="AB658" i="13"/>
  <c r="AC658" i="13"/>
  <c r="AD658" i="13"/>
  <c r="AE658" i="13"/>
  <c r="T659" i="13"/>
  <c r="U659" i="13"/>
  <c r="V659" i="13"/>
  <c r="W659" i="13"/>
  <c r="X659" i="13"/>
  <c r="Y659" i="13"/>
  <c r="Z659" i="13"/>
  <c r="AA659" i="13"/>
  <c r="AB659" i="13"/>
  <c r="AC659" i="13"/>
  <c r="AD659" i="13"/>
  <c r="AE659" i="13"/>
  <c r="T660" i="13"/>
  <c r="U660" i="13"/>
  <c r="V660" i="13"/>
  <c r="W660" i="13"/>
  <c r="X660" i="13"/>
  <c r="Y660" i="13"/>
  <c r="Z660" i="13"/>
  <c r="AA660" i="13"/>
  <c r="AB660" i="13"/>
  <c r="AC660" i="13"/>
  <c r="AD660" i="13"/>
  <c r="AE660" i="13"/>
  <c r="T661" i="13"/>
  <c r="U661" i="13"/>
  <c r="V661" i="13"/>
  <c r="W661" i="13"/>
  <c r="X661" i="13"/>
  <c r="Y661" i="13"/>
  <c r="Z661" i="13"/>
  <c r="AA661" i="13"/>
  <c r="AB661" i="13"/>
  <c r="AC661" i="13"/>
  <c r="AD661" i="13"/>
  <c r="AE661" i="13"/>
  <c r="T662" i="13"/>
  <c r="U662" i="13"/>
  <c r="V662" i="13"/>
  <c r="W662" i="13"/>
  <c r="X662" i="13"/>
  <c r="Y662" i="13"/>
  <c r="Z662" i="13"/>
  <c r="AA662" i="13"/>
  <c r="AB662" i="13"/>
  <c r="AC662" i="13"/>
  <c r="AD662" i="13"/>
  <c r="AE662" i="13"/>
  <c r="T663" i="13"/>
  <c r="U663" i="13"/>
  <c r="V663" i="13"/>
  <c r="W663" i="13"/>
  <c r="X663" i="13"/>
  <c r="Y663" i="13"/>
  <c r="Z663" i="13"/>
  <c r="AA663" i="13"/>
  <c r="AB663" i="13"/>
  <c r="AC663" i="13"/>
  <c r="AD663" i="13"/>
  <c r="AE663" i="13"/>
  <c r="T664" i="13"/>
  <c r="U664" i="13"/>
  <c r="V664" i="13"/>
  <c r="W664" i="13"/>
  <c r="X664" i="13"/>
  <c r="Y664" i="13"/>
  <c r="Z664" i="13"/>
  <c r="AA664" i="13"/>
  <c r="AB664" i="13"/>
  <c r="AC664" i="13"/>
  <c r="AD664" i="13"/>
  <c r="AE664" i="13"/>
  <c r="T665" i="13"/>
  <c r="U665" i="13"/>
  <c r="V665" i="13"/>
  <c r="W665" i="13"/>
  <c r="X665" i="13"/>
  <c r="Y665" i="13"/>
  <c r="Z665" i="13"/>
  <c r="AA665" i="13"/>
  <c r="AB665" i="13"/>
  <c r="AC665" i="13"/>
  <c r="AD665" i="13"/>
  <c r="AE665" i="13"/>
  <c r="T666" i="13"/>
  <c r="U666" i="13"/>
  <c r="V666" i="13"/>
  <c r="W666" i="13"/>
  <c r="X666" i="13"/>
  <c r="Y666" i="13"/>
  <c r="Z666" i="13"/>
  <c r="AA666" i="13"/>
  <c r="AB666" i="13"/>
  <c r="AC666" i="13"/>
  <c r="AD666" i="13"/>
  <c r="AE666" i="13"/>
  <c r="T667" i="13"/>
  <c r="U667" i="13"/>
  <c r="V667" i="13"/>
  <c r="W667" i="13"/>
  <c r="X667" i="13"/>
  <c r="Y667" i="13"/>
  <c r="Z667" i="13"/>
  <c r="AA667" i="13"/>
  <c r="AB667" i="13"/>
  <c r="AC667" i="13"/>
  <c r="AD667" i="13"/>
  <c r="AE667" i="13"/>
  <c r="T668" i="13"/>
  <c r="U668" i="13"/>
  <c r="V668" i="13"/>
  <c r="W668" i="13"/>
  <c r="X668" i="13"/>
  <c r="Y668" i="13"/>
  <c r="Z668" i="13"/>
  <c r="AA668" i="13"/>
  <c r="AB668" i="13"/>
  <c r="AC668" i="13"/>
  <c r="AD668" i="13"/>
  <c r="AE668" i="13"/>
  <c r="T669" i="13"/>
  <c r="U669" i="13"/>
  <c r="V669" i="13"/>
  <c r="W669" i="13"/>
  <c r="X669" i="13"/>
  <c r="Y669" i="13"/>
  <c r="Z669" i="13"/>
  <c r="AA669" i="13"/>
  <c r="AB669" i="13"/>
  <c r="AC669" i="13"/>
  <c r="AD669" i="13"/>
  <c r="AE669" i="13"/>
  <c r="T670" i="13"/>
  <c r="U670" i="13"/>
  <c r="V670" i="13"/>
  <c r="W670" i="13"/>
  <c r="X670" i="13"/>
  <c r="Y670" i="13"/>
  <c r="Z670" i="13"/>
  <c r="AA670" i="13"/>
  <c r="AB670" i="13"/>
  <c r="AC670" i="13"/>
  <c r="AD670" i="13"/>
  <c r="AE670" i="13"/>
  <c r="T671" i="13"/>
  <c r="U671" i="13"/>
  <c r="V671" i="13"/>
  <c r="W671" i="13"/>
  <c r="X671" i="13"/>
  <c r="Y671" i="13"/>
  <c r="Z671" i="13"/>
  <c r="AA671" i="13"/>
  <c r="AB671" i="13"/>
  <c r="AC671" i="13"/>
  <c r="AD671" i="13"/>
  <c r="AE671" i="13"/>
  <c r="T672" i="13"/>
  <c r="U672" i="13"/>
  <c r="V672" i="13"/>
  <c r="W672" i="13"/>
  <c r="X672" i="13"/>
  <c r="Y672" i="13"/>
  <c r="Z672" i="13"/>
  <c r="AA672" i="13"/>
  <c r="AB672" i="13"/>
  <c r="AC672" i="13"/>
  <c r="AD672" i="13"/>
  <c r="AE672" i="13"/>
  <c r="T673" i="13"/>
  <c r="U673" i="13"/>
  <c r="V673" i="13"/>
  <c r="W673" i="13"/>
  <c r="X673" i="13"/>
  <c r="Y673" i="13"/>
  <c r="Z673" i="13"/>
  <c r="AA673" i="13"/>
  <c r="AB673" i="13"/>
  <c r="AC673" i="13"/>
  <c r="AD673" i="13"/>
  <c r="AE673" i="13"/>
  <c r="T677" i="13"/>
  <c r="U677" i="13"/>
  <c r="V677" i="13"/>
  <c r="W677" i="13"/>
  <c r="X677" i="13"/>
  <c r="Y677" i="13"/>
  <c r="Z677" i="13"/>
  <c r="AA677" i="13"/>
  <c r="AB677" i="13"/>
  <c r="AC677" i="13"/>
  <c r="AD677" i="13"/>
  <c r="AE677" i="13"/>
  <c r="T678" i="13"/>
  <c r="U678" i="13"/>
  <c r="V678" i="13"/>
  <c r="W678" i="13"/>
  <c r="X678" i="13"/>
  <c r="Y678" i="13"/>
  <c r="Z678" i="13"/>
  <c r="AA678" i="13"/>
  <c r="AB678" i="13"/>
  <c r="AC678" i="13"/>
  <c r="AD678" i="13"/>
  <c r="AE678" i="13"/>
  <c r="T679" i="13"/>
  <c r="U679" i="13"/>
  <c r="V679" i="13"/>
  <c r="W679" i="13"/>
  <c r="X679" i="13"/>
  <c r="Y679" i="13"/>
  <c r="Z679" i="13"/>
  <c r="AA679" i="13"/>
  <c r="AB679" i="13"/>
  <c r="AC679" i="13"/>
  <c r="AD679" i="13"/>
  <c r="AE679" i="13"/>
  <c r="T680" i="13"/>
  <c r="U680" i="13"/>
  <c r="V680" i="13"/>
  <c r="W680" i="13"/>
  <c r="X680" i="13"/>
  <c r="Y680" i="13"/>
  <c r="Z680" i="13"/>
  <c r="AA680" i="13"/>
  <c r="AB680" i="13"/>
  <c r="AC680" i="13"/>
  <c r="AD680" i="13"/>
  <c r="AE680" i="13"/>
  <c r="T681" i="13"/>
  <c r="U681" i="13"/>
  <c r="V681" i="13"/>
  <c r="W681" i="13"/>
  <c r="X681" i="13"/>
  <c r="Y681" i="13"/>
  <c r="Z681" i="13"/>
  <c r="AA681" i="13"/>
  <c r="AB681" i="13"/>
  <c r="AC681" i="13"/>
  <c r="AD681" i="13"/>
  <c r="AE681" i="13"/>
  <c r="T682" i="13"/>
  <c r="U682" i="13"/>
  <c r="V682" i="13"/>
  <c r="W682" i="13"/>
  <c r="X682" i="13"/>
  <c r="Y682" i="13"/>
  <c r="Z682" i="13"/>
  <c r="AA682" i="13"/>
  <c r="AB682" i="13"/>
  <c r="AC682" i="13"/>
  <c r="AD682" i="13"/>
  <c r="AE682" i="13"/>
  <c r="T683" i="13"/>
  <c r="U683" i="13"/>
  <c r="V683" i="13"/>
  <c r="W683" i="13"/>
  <c r="X683" i="13"/>
  <c r="Y683" i="13"/>
  <c r="Z683" i="13"/>
  <c r="AA683" i="13"/>
  <c r="AB683" i="13"/>
  <c r="AC683" i="13"/>
  <c r="AD683" i="13"/>
  <c r="AE683" i="13"/>
  <c r="T684" i="13"/>
  <c r="U684" i="13"/>
  <c r="V684" i="13"/>
  <c r="W684" i="13"/>
  <c r="X684" i="13"/>
  <c r="Y684" i="13"/>
  <c r="Z684" i="13"/>
  <c r="AA684" i="13"/>
  <c r="AB684" i="13"/>
  <c r="AC684" i="13"/>
  <c r="AD684" i="13"/>
  <c r="AE684" i="13"/>
  <c r="T685" i="13"/>
  <c r="U685" i="13"/>
  <c r="V685" i="13"/>
  <c r="W685" i="13"/>
  <c r="X685" i="13"/>
  <c r="Y685" i="13"/>
  <c r="Z685" i="13"/>
  <c r="AA685" i="13"/>
  <c r="AB685" i="13"/>
  <c r="AC685" i="13"/>
  <c r="AD685" i="13"/>
  <c r="AE685" i="13"/>
  <c r="T686" i="13"/>
  <c r="U686" i="13"/>
  <c r="V686" i="13"/>
  <c r="W686" i="13"/>
  <c r="X686" i="13"/>
  <c r="Y686" i="13"/>
  <c r="Z686" i="13"/>
  <c r="AA686" i="13"/>
  <c r="AB686" i="13"/>
  <c r="AC686" i="13"/>
  <c r="AD686" i="13"/>
  <c r="AE686" i="13"/>
  <c r="T687" i="13"/>
  <c r="U687" i="13"/>
  <c r="V687" i="13"/>
  <c r="W687" i="13"/>
  <c r="X687" i="13"/>
  <c r="Y687" i="13"/>
  <c r="Z687" i="13"/>
  <c r="AA687" i="13"/>
  <c r="AB687" i="13"/>
  <c r="AC687" i="13"/>
  <c r="AD687" i="13"/>
  <c r="AE687" i="13"/>
  <c r="T688" i="13"/>
  <c r="U688" i="13"/>
  <c r="V688" i="13"/>
  <c r="W688" i="13"/>
  <c r="X688" i="13"/>
  <c r="Y688" i="13"/>
  <c r="Z688" i="13"/>
  <c r="AA688" i="13"/>
  <c r="AB688" i="13"/>
  <c r="AC688" i="13"/>
  <c r="AD688" i="13"/>
  <c r="AE688" i="13"/>
  <c r="T689" i="13"/>
  <c r="U689" i="13"/>
  <c r="V689" i="13"/>
  <c r="W689" i="13"/>
  <c r="X689" i="13"/>
  <c r="Y689" i="13"/>
  <c r="Z689" i="13"/>
  <c r="AA689" i="13"/>
  <c r="AB689" i="13"/>
  <c r="AC689" i="13"/>
  <c r="AD689" i="13"/>
  <c r="AE689" i="13"/>
  <c r="T690" i="13"/>
  <c r="U690" i="13"/>
  <c r="V690" i="13"/>
  <c r="W690" i="13"/>
  <c r="X690" i="13"/>
  <c r="Y690" i="13"/>
  <c r="Z690" i="13"/>
  <c r="AA690" i="13"/>
  <c r="AB690" i="13"/>
  <c r="AC690" i="13"/>
  <c r="AD690" i="13"/>
  <c r="AE690" i="13"/>
  <c r="T691" i="13"/>
  <c r="U691" i="13"/>
  <c r="V691" i="13"/>
  <c r="W691" i="13"/>
  <c r="X691" i="13"/>
  <c r="Y691" i="13"/>
  <c r="Z691" i="13"/>
  <c r="AA691" i="13"/>
  <c r="AB691" i="13"/>
  <c r="AC691" i="13"/>
  <c r="AD691" i="13"/>
  <c r="AE691" i="13"/>
  <c r="T692" i="13"/>
  <c r="U692" i="13"/>
  <c r="V692" i="13"/>
  <c r="W692" i="13"/>
  <c r="X692" i="13"/>
  <c r="Y692" i="13"/>
  <c r="Z692" i="13"/>
  <c r="AA692" i="13"/>
  <c r="AB692" i="13"/>
  <c r="AC692" i="13"/>
  <c r="AD692" i="13"/>
  <c r="AE692" i="13"/>
  <c r="T693" i="13"/>
  <c r="U693" i="13"/>
  <c r="V693" i="13"/>
  <c r="W693" i="13"/>
  <c r="X693" i="13"/>
  <c r="Y693" i="13"/>
  <c r="Z693" i="13"/>
  <c r="AA693" i="13"/>
  <c r="AB693" i="13"/>
  <c r="AC693" i="13"/>
  <c r="AD693" i="13"/>
  <c r="AE693" i="13"/>
  <c r="T694" i="13"/>
  <c r="U694" i="13"/>
  <c r="V694" i="13"/>
  <c r="W694" i="13"/>
  <c r="X694" i="13"/>
  <c r="Y694" i="13"/>
  <c r="Z694" i="13"/>
  <c r="AA694" i="13"/>
  <c r="AB694" i="13"/>
  <c r="AC694" i="13"/>
  <c r="AD694" i="13"/>
  <c r="AE694" i="13"/>
  <c r="T695" i="13"/>
  <c r="U695" i="13"/>
  <c r="V695" i="13"/>
  <c r="W695" i="13"/>
  <c r="X695" i="13"/>
  <c r="Y695" i="13"/>
  <c r="Z695" i="13"/>
  <c r="AA695" i="13"/>
  <c r="AB695" i="13"/>
  <c r="AC695" i="13"/>
  <c r="AD695" i="13"/>
  <c r="AE695" i="13"/>
  <c r="T696" i="13"/>
  <c r="U696" i="13"/>
  <c r="V696" i="13"/>
  <c r="W696" i="13"/>
  <c r="X696" i="13"/>
  <c r="Y696" i="13"/>
  <c r="Z696" i="13"/>
  <c r="AA696" i="13"/>
  <c r="AB696" i="13"/>
  <c r="AC696" i="13"/>
  <c r="AD696" i="13"/>
  <c r="AE696" i="13"/>
  <c r="T697" i="13"/>
  <c r="U697" i="13"/>
  <c r="V697" i="13"/>
  <c r="W697" i="13"/>
  <c r="X697" i="13"/>
  <c r="Y697" i="13"/>
  <c r="Z697" i="13"/>
  <c r="AA697" i="13"/>
  <c r="AB697" i="13"/>
  <c r="AC697" i="13"/>
  <c r="AD697" i="13"/>
  <c r="AE697" i="13"/>
  <c r="T698" i="13"/>
  <c r="U698" i="13"/>
  <c r="V698" i="13"/>
  <c r="W698" i="13"/>
  <c r="X698" i="13"/>
  <c r="Y698" i="13"/>
  <c r="Z698" i="13"/>
  <c r="AA698" i="13"/>
  <c r="AB698" i="13"/>
  <c r="AC698" i="13"/>
  <c r="AD698" i="13"/>
  <c r="AE698" i="13"/>
  <c r="T699" i="13"/>
  <c r="U699" i="13"/>
  <c r="V699" i="13"/>
  <c r="W699" i="13"/>
  <c r="X699" i="13"/>
  <c r="Y699" i="13"/>
  <c r="Z699" i="13"/>
  <c r="AA699" i="13"/>
  <c r="AB699" i="13"/>
  <c r="AC699" i="13"/>
  <c r="AD699" i="13"/>
  <c r="AE699" i="13"/>
  <c r="T700" i="13"/>
  <c r="U700" i="13"/>
  <c r="V700" i="13"/>
  <c r="W700" i="13"/>
  <c r="X700" i="13"/>
  <c r="Y700" i="13"/>
  <c r="Z700" i="13"/>
  <c r="AA700" i="13"/>
  <c r="AB700" i="13"/>
  <c r="AC700" i="13"/>
  <c r="AD700" i="13"/>
  <c r="AE700" i="13"/>
  <c r="T701" i="13"/>
  <c r="U701" i="13"/>
  <c r="V701" i="13"/>
  <c r="W701" i="13"/>
  <c r="X701" i="13"/>
  <c r="Y701" i="13"/>
  <c r="Z701" i="13"/>
  <c r="AA701" i="13"/>
  <c r="AB701" i="13"/>
  <c r="AC701" i="13"/>
  <c r="AD701" i="13"/>
  <c r="AE701" i="13"/>
  <c r="T702" i="13"/>
  <c r="U702" i="13"/>
  <c r="V702" i="13"/>
  <c r="W702" i="13"/>
  <c r="X702" i="13"/>
  <c r="Y702" i="13"/>
  <c r="Z702" i="13"/>
  <c r="AA702" i="13"/>
  <c r="AB702" i="13"/>
  <c r="AC702" i="13"/>
  <c r="AD702" i="13"/>
  <c r="AE702" i="13"/>
  <c r="T703" i="13"/>
  <c r="U703" i="13"/>
  <c r="V703" i="13"/>
  <c r="W703" i="13"/>
  <c r="X703" i="13"/>
  <c r="Y703" i="13"/>
  <c r="Z703" i="13"/>
  <c r="AA703" i="13"/>
  <c r="AB703" i="13"/>
  <c r="AC703" i="13"/>
  <c r="AD703" i="13"/>
  <c r="AE703" i="13"/>
  <c r="T704" i="13"/>
  <c r="U704" i="13"/>
  <c r="V704" i="13"/>
  <c r="W704" i="13"/>
  <c r="X704" i="13"/>
  <c r="Y704" i="13"/>
  <c r="Z704" i="13"/>
  <c r="AA704" i="13"/>
  <c r="AB704" i="13"/>
  <c r="AC704" i="13"/>
  <c r="AD704" i="13"/>
  <c r="AE704" i="13"/>
  <c r="T705" i="13"/>
  <c r="U705" i="13"/>
  <c r="V705" i="13"/>
  <c r="W705" i="13"/>
  <c r="X705" i="13"/>
  <c r="Y705" i="13"/>
  <c r="Z705" i="13"/>
  <c r="AA705" i="13"/>
  <c r="AB705" i="13"/>
  <c r="AC705" i="13"/>
  <c r="AD705" i="13"/>
  <c r="AE705" i="13"/>
  <c r="T706" i="13"/>
  <c r="U706" i="13"/>
  <c r="V706" i="13"/>
  <c r="W706" i="13"/>
  <c r="X706" i="13"/>
  <c r="Y706" i="13"/>
  <c r="Z706" i="13"/>
  <c r="AA706" i="13"/>
  <c r="AB706" i="13"/>
  <c r="AC706" i="13"/>
  <c r="AD706" i="13"/>
  <c r="AE706" i="13"/>
  <c r="T707" i="13"/>
  <c r="U707" i="13"/>
  <c r="V707" i="13"/>
  <c r="W707" i="13"/>
  <c r="X707" i="13"/>
  <c r="Y707" i="13"/>
  <c r="Z707" i="13"/>
  <c r="AA707" i="13"/>
  <c r="AB707" i="13"/>
  <c r="AC707" i="13"/>
  <c r="AD707" i="13"/>
  <c r="AE707" i="13"/>
  <c r="T708" i="13"/>
  <c r="U708" i="13"/>
  <c r="V708" i="13"/>
  <c r="W708" i="13"/>
  <c r="X708" i="13"/>
  <c r="Y708" i="13"/>
  <c r="Z708" i="13"/>
  <c r="AA708" i="13"/>
  <c r="AB708" i="13"/>
  <c r="AC708" i="13"/>
  <c r="AD708" i="13"/>
  <c r="AE708" i="13"/>
  <c r="T709" i="13"/>
  <c r="U709" i="13"/>
  <c r="V709" i="13"/>
  <c r="W709" i="13"/>
  <c r="X709" i="13"/>
  <c r="Y709" i="13"/>
  <c r="Z709" i="13"/>
  <c r="AA709" i="13"/>
  <c r="AB709" i="13"/>
  <c r="AC709" i="13"/>
  <c r="AD709" i="13"/>
  <c r="AE709" i="13"/>
  <c r="T710" i="13"/>
  <c r="U710" i="13"/>
  <c r="V710" i="13"/>
  <c r="W710" i="13"/>
  <c r="X710" i="13"/>
  <c r="Y710" i="13"/>
  <c r="Z710" i="13"/>
  <c r="AA710" i="13"/>
  <c r="AB710" i="13"/>
  <c r="AC710" i="13"/>
  <c r="AD710" i="13"/>
  <c r="AE710" i="13"/>
  <c r="T711" i="13"/>
  <c r="U711" i="13"/>
  <c r="V711" i="13"/>
  <c r="W711" i="13"/>
  <c r="X711" i="13"/>
  <c r="Y711" i="13"/>
  <c r="Z711" i="13"/>
  <c r="AA711" i="13"/>
  <c r="AB711" i="13"/>
  <c r="AC711" i="13"/>
  <c r="AD711" i="13"/>
  <c r="AE711" i="13"/>
  <c r="T712" i="13"/>
  <c r="U712" i="13"/>
  <c r="V712" i="13"/>
  <c r="W712" i="13"/>
  <c r="X712" i="13"/>
  <c r="Y712" i="13"/>
  <c r="Z712" i="13"/>
  <c r="AA712" i="13"/>
  <c r="AB712" i="13"/>
  <c r="AC712" i="13"/>
  <c r="AD712" i="13"/>
  <c r="AE712" i="13"/>
  <c r="T713" i="13"/>
  <c r="U713" i="13"/>
  <c r="V713" i="13"/>
  <c r="W713" i="13"/>
  <c r="X713" i="13"/>
  <c r="Y713" i="13"/>
  <c r="Z713" i="13"/>
  <c r="AA713" i="13"/>
  <c r="AB713" i="13"/>
  <c r="AC713" i="13"/>
  <c r="AD713" i="13"/>
  <c r="AE713" i="13"/>
  <c r="T714" i="13"/>
  <c r="U714" i="13"/>
  <c r="V714" i="13"/>
  <c r="W714" i="13"/>
  <c r="X714" i="13"/>
  <c r="Y714" i="13"/>
  <c r="Z714" i="13"/>
  <c r="AA714" i="13"/>
  <c r="AB714" i="13"/>
  <c r="AC714" i="13"/>
  <c r="AD714" i="13"/>
  <c r="AE714" i="13"/>
  <c r="T715" i="13"/>
  <c r="U715" i="13"/>
  <c r="V715" i="13"/>
  <c r="W715" i="13"/>
  <c r="X715" i="13"/>
  <c r="Y715" i="13"/>
  <c r="Z715" i="13"/>
  <c r="AA715" i="13"/>
  <c r="AB715" i="13"/>
  <c r="AC715" i="13"/>
  <c r="AD715" i="13"/>
  <c r="AE715" i="13"/>
  <c r="T716" i="13"/>
  <c r="U716" i="13"/>
  <c r="V716" i="13"/>
  <c r="W716" i="13"/>
  <c r="X716" i="13"/>
  <c r="Y716" i="13"/>
  <c r="Z716" i="13"/>
  <c r="AA716" i="13"/>
  <c r="AB716" i="13"/>
  <c r="AC716" i="13"/>
  <c r="AD716" i="13"/>
  <c r="AE716" i="13"/>
  <c r="T717" i="13"/>
  <c r="U717" i="13"/>
  <c r="V717" i="13"/>
  <c r="W717" i="13"/>
  <c r="X717" i="13"/>
  <c r="Y717" i="13"/>
  <c r="Z717" i="13"/>
  <c r="AA717" i="13"/>
  <c r="AB717" i="13"/>
  <c r="AC717" i="13"/>
  <c r="AD717" i="13"/>
  <c r="AE717" i="13"/>
  <c r="T718" i="13"/>
  <c r="U718" i="13"/>
  <c r="V718" i="13"/>
  <c r="W718" i="13"/>
  <c r="X718" i="13"/>
  <c r="Y718" i="13"/>
  <c r="Z718" i="13"/>
  <c r="AA718" i="13"/>
  <c r="AB718" i="13"/>
  <c r="AC718" i="13"/>
  <c r="AD718" i="13"/>
  <c r="AE718" i="13"/>
  <c r="T719" i="13"/>
  <c r="U719" i="13"/>
  <c r="V719" i="13"/>
  <c r="W719" i="13"/>
  <c r="X719" i="13"/>
  <c r="Y719" i="13"/>
  <c r="Z719" i="13"/>
  <c r="AA719" i="13"/>
  <c r="AB719" i="13"/>
  <c r="AC719" i="13"/>
  <c r="AD719" i="13"/>
  <c r="AE719" i="13"/>
  <c r="T720" i="13"/>
  <c r="U720" i="13"/>
  <c r="V720" i="13"/>
  <c r="W720" i="13"/>
  <c r="X720" i="13"/>
  <c r="Y720" i="13"/>
  <c r="Z720" i="13"/>
  <c r="AA720" i="13"/>
  <c r="AB720" i="13"/>
  <c r="AC720" i="13"/>
  <c r="AD720" i="13"/>
  <c r="AE720" i="13"/>
  <c r="T721" i="13"/>
  <c r="U721" i="13"/>
  <c r="V721" i="13"/>
  <c r="W721" i="13"/>
  <c r="X721" i="13"/>
  <c r="Y721" i="13"/>
  <c r="Z721" i="13"/>
  <c r="AA721" i="13"/>
  <c r="AB721" i="13"/>
  <c r="AC721" i="13"/>
  <c r="AD721" i="13"/>
  <c r="AE721" i="13"/>
  <c r="T722" i="13"/>
  <c r="U722" i="13"/>
  <c r="V722" i="13"/>
  <c r="W722" i="13"/>
  <c r="X722" i="13"/>
  <c r="Y722" i="13"/>
  <c r="Z722" i="13"/>
  <c r="AA722" i="13"/>
  <c r="AB722" i="13"/>
  <c r="AC722" i="13"/>
  <c r="AD722" i="13"/>
  <c r="AE722" i="13"/>
  <c r="T723" i="13"/>
  <c r="U723" i="13"/>
  <c r="V723" i="13"/>
  <c r="W723" i="13"/>
  <c r="X723" i="13"/>
  <c r="Y723" i="13"/>
  <c r="Z723" i="13"/>
  <c r="AA723" i="13"/>
  <c r="AB723" i="13"/>
  <c r="AC723" i="13"/>
  <c r="AD723" i="13"/>
  <c r="AE723" i="13"/>
  <c r="T724" i="13"/>
  <c r="U724" i="13"/>
  <c r="V724" i="13"/>
  <c r="W724" i="13"/>
  <c r="X724" i="13"/>
  <c r="Y724" i="13"/>
  <c r="Z724" i="13"/>
  <c r="AA724" i="13"/>
  <c r="AB724" i="13"/>
  <c r="AC724" i="13"/>
  <c r="AD724" i="13"/>
  <c r="AE724" i="13"/>
  <c r="T725" i="13"/>
  <c r="U725" i="13"/>
  <c r="V725" i="13"/>
  <c r="W725" i="13"/>
  <c r="X725" i="13"/>
  <c r="Y725" i="13"/>
  <c r="Z725" i="13"/>
  <c r="AA725" i="13"/>
  <c r="AB725" i="13"/>
  <c r="AC725" i="13"/>
  <c r="AD725" i="13"/>
  <c r="AE725" i="13"/>
  <c r="T726" i="13"/>
  <c r="U726" i="13"/>
  <c r="V726" i="13"/>
  <c r="W726" i="13"/>
  <c r="X726" i="13"/>
  <c r="Y726" i="13"/>
  <c r="Z726" i="13"/>
  <c r="AA726" i="13"/>
  <c r="AB726" i="13"/>
  <c r="AC726" i="13"/>
  <c r="AD726" i="13"/>
  <c r="AE726" i="13"/>
  <c r="T727" i="13"/>
  <c r="U727" i="13"/>
  <c r="V727" i="13"/>
  <c r="W727" i="13"/>
  <c r="X727" i="13"/>
  <c r="Y727" i="13"/>
  <c r="Z727" i="13"/>
  <c r="AA727" i="13"/>
  <c r="AB727" i="13"/>
  <c r="AC727" i="13"/>
  <c r="AD727" i="13"/>
  <c r="AE727" i="13"/>
  <c r="T728" i="13"/>
  <c r="U728" i="13"/>
  <c r="V728" i="13"/>
  <c r="W728" i="13"/>
  <c r="X728" i="13"/>
  <c r="Y728" i="13"/>
  <c r="Z728" i="13"/>
  <c r="AA728" i="13"/>
  <c r="AB728" i="13"/>
  <c r="AC728" i="13"/>
  <c r="AD728" i="13"/>
  <c r="AE728" i="13"/>
  <c r="T729" i="13"/>
  <c r="U729" i="13"/>
  <c r="V729" i="13"/>
  <c r="W729" i="13"/>
  <c r="X729" i="13"/>
  <c r="Y729" i="13"/>
  <c r="Z729" i="13"/>
  <c r="AA729" i="13"/>
  <c r="AB729" i="13"/>
  <c r="AC729" i="13"/>
  <c r="AD729" i="13"/>
  <c r="AE729" i="13"/>
  <c r="T730" i="13"/>
  <c r="U730" i="13"/>
  <c r="V730" i="13"/>
  <c r="W730" i="13"/>
  <c r="X730" i="13"/>
  <c r="Y730" i="13"/>
  <c r="Z730" i="13"/>
  <c r="AA730" i="13"/>
  <c r="AB730" i="13"/>
  <c r="AC730" i="13"/>
  <c r="AD730" i="13"/>
  <c r="AE730" i="13"/>
  <c r="T731" i="13"/>
  <c r="U731" i="13"/>
  <c r="V731" i="13"/>
  <c r="W731" i="13"/>
  <c r="X731" i="13"/>
  <c r="Y731" i="13"/>
  <c r="Z731" i="13"/>
  <c r="AA731" i="13"/>
  <c r="AB731" i="13"/>
  <c r="AC731" i="13"/>
  <c r="AD731" i="13"/>
  <c r="AE731" i="13"/>
  <c r="T732" i="13"/>
  <c r="U732" i="13"/>
  <c r="V732" i="13"/>
  <c r="W732" i="13"/>
  <c r="X732" i="13"/>
  <c r="Y732" i="13"/>
  <c r="Z732" i="13"/>
  <c r="AA732" i="13"/>
  <c r="AB732" i="13"/>
  <c r="AC732" i="13"/>
  <c r="AD732" i="13"/>
  <c r="AE732" i="13"/>
  <c r="T733" i="13"/>
  <c r="U733" i="13"/>
  <c r="V733" i="13"/>
  <c r="W733" i="13"/>
  <c r="X733" i="13"/>
  <c r="Y733" i="13"/>
  <c r="Z733" i="13"/>
  <c r="AA733" i="13"/>
  <c r="AB733" i="13"/>
  <c r="AC733" i="13"/>
  <c r="AD733" i="13"/>
  <c r="AE733" i="13"/>
  <c r="T734" i="13"/>
  <c r="U734" i="13"/>
  <c r="V734" i="13"/>
  <c r="W734" i="13"/>
  <c r="X734" i="13"/>
  <c r="Y734" i="13"/>
  <c r="Z734" i="13"/>
  <c r="AA734" i="13"/>
  <c r="AB734" i="13"/>
  <c r="AC734" i="13"/>
  <c r="AD734" i="13"/>
  <c r="AE734" i="13"/>
  <c r="T735" i="13"/>
  <c r="U735" i="13"/>
  <c r="V735" i="13"/>
  <c r="W735" i="13"/>
  <c r="X735" i="13"/>
  <c r="Y735" i="13"/>
  <c r="Z735" i="13"/>
  <c r="AA735" i="13"/>
  <c r="AB735" i="13"/>
  <c r="AC735" i="13"/>
  <c r="AD735" i="13"/>
  <c r="AE735" i="13"/>
  <c r="T736" i="13"/>
  <c r="U736" i="13"/>
  <c r="V736" i="13"/>
  <c r="W736" i="13"/>
  <c r="X736" i="13"/>
  <c r="Y736" i="13"/>
  <c r="Z736" i="13"/>
  <c r="AA736" i="13"/>
  <c r="AB736" i="13"/>
  <c r="AC736" i="13"/>
  <c r="AD736" i="13"/>
  <c r="AE736" i="13"/>
  <c r="T737" i="13"/>
  <c r="U737" i="13"/>
  <c r="V737" i="13"/>
  <c r="W737" i="13"/>
  <c r="X737" i="13"/>
  <c r="Y737" i="13"/>
  <c r="Z737" i="13"/>
  <c r="AA737" i="13"/>
  <c r="AB737" i="13"/>
  <c r="AC737" i="13"/>
  <c r="AD737" i="13"/>
  <c r="AE737" i="13"/>
  <c r="T738" i="13"/>
  <c r="U738" i="13"/>
  <c r="V738" i="13"/>
  <c r="W738" i="13"/>
  <c r="X738" i="13"/>
  <c r="Y738" i="13"/>
  <c r="Z738" i="13"/>
  <c r="AA738" i="13"/>
  <c r="AB738" i="13"/>
  <c r="AC738" i="13"/>
  <c r="AD738" i="13"/>
  <c r="AE738" i="13"/>
  <c r="T739" i="13"/>
  <c r="U739" i="13"/>
  <c r="V739" i="13"/>
  <c r="W739" i="13"/>
  <c r="X739" i="13"/>
  <c r="Y739" i="13"/>
  <c r="Z739" i="13"/>
  <c r="AA739" i="13"/>
  <c r="AB739" i="13"/>
  <c r="AC739" i="13"/>
  <c r="AD739" i="13"/>
  <c r="AE739" i="13"/>
  <c r="T740" i="13"/>
  <c r="U740" i="13"/>
  <c r="V740" i="13"/>
  <c r="W740" i="13"/>
  <c r="X740" i="13"/>
  <c r="Y740" i="13"/>
  <c r="Z740" i="13"/>
  <c r="AA740" i="13"/>
  <c r="AB740" i="13"/>
  <c r="AC740" i="13"/>
  <c r="AD740" i="13"/>
  <c r="AE740" i="13"/>
  <c r="T741" i="13"/>
  <c r="U741" i="13"/>
  <c r="V741" i="13"/>
  <c r="W741" i="13"/>
  <c r="X741" i="13"/>
  <c r="Y741" i="13"/>
  <c r="Z741" i="13"/>
  <c r="AA741" i="13"/>
  <c r="AB741" i="13"/>
  <c r="AC741" i="13"/>
  <c r="AD741" i="13"/>
  <c r="AE741" i="13"/>
  <c r="T742" i="13"/>
  <c r="U742" i="13"/>
  <c r="V742" i="13"/>
  <c r="W742" i="13"/>
  <c r="X742" i="13"/>
  <c r="Y742" i="13"/>
  <c r="Z742" i="13"/>
  <c r="AA742" i="13"/>
  <c r="AB742" i="13"/>
  <c r="AC742" i="13"/>
  <c r="AD742" i="13"/>
  <c r="AE742" i="13"/>
  <c r="T743" i="13"/>
  <c r="U743" i="13"/>
  <c r="V743" i="13"/>
  <c r="W743" i="13"/>
  <c r="X743" i="13"/>
  <c r="Y743" i="13"/>
  <c r="Z743" i="13"/>
  <c r="AA743" i="13"/>
  <c r="AB743" i="13"/>
  <c r="AC743" i="13"/>
  <c r="AD743" i="13"/>
  <c r="AE743" i="13"/>
  <c r="T744" i="13"/>
  <c r="U744" i="13"/>
  <c r="V744" i="13"/>
  <c r="W744" i="13"/>
  <c r="X744" i="13"/>
  <c r="Y744" i="13"/>
  <c r="Z744" i="13"/>
  <c r="AA744" i="13"/>
  <c r="AB744" i="13"/>
  <c r="AC744" i="13"/>
  <c r="AD744" i="13"/>
  <c r="AE744" i="13"/>
  <c r="T745" i="13"/>
  <c r="U745" i="13"/>
  <c r="V745" i="13"/>
  <c r="W745" i="13"/>
  <c r="X745" i="13"/>
  <c r="Y745" i="13"/>
  <c r="Z745" i="13"/>
  <c r="AA745" i="13"/>
  <c r="AB745" i="13"/>
  <c r="AC745" i="13"/>
  <c r="AD745" i="13"/>
  <c r="AE745" i="13"/>
  <c r="T746" i="13"/>
  <c r="U746" i="13"/>
  <c r="V746" i="13"/>
  <c r="W746" i="13"/>
  <c r="X746" i="13"/>
  <c r="Y746" i="13"/>
  <c r="Z746" i="13"/>
  <c r="AA746" i="13"/>
  <c r="AB746" i="13"/>
  <c r="AC746" i="13"/>
  <c r="AD746" i="13"/>
  <c r="AE746" i="13"/>
  <c r="T747" i="13"/>
  <c r="U747" i="13"/>
  <c r="V747" i="13"/>
  <c r="W747" i="13"/>
  <c r="X747" i="13"/>
  <c r="Y747" i="13"/>
  <c r="Z747" i="13"/>
  <c r="AA747" i="13"/>
  <c r="AB747" i="13"/>
  <c r="AC747" i="13"/>
  <c r="AD747" i="13"/>
  <c r="AE747" i="13"/>
  <c r="T748" i="13"/>
  <c r="U748" i="13"/>
  <c r="V748" i="13"/>
  <c r="W748" i="13"/>
  <c r="X748" i="13"/>
  <c r="Y748" i="13"/>
  <c r="Z748" i="13"/>
  <c r="AA748" i="13"/>
  <c r="AB748" i="13"/>
  <c r="AC748" i="13"/>
  <c r="AD748" i="13"/>
  <c r="AE748" i="13"/>
  <c r="T749" i="13"/>
  <c r="U749" i="13"/>
  <c r="V749" i="13"/>
  <c r="W749" i="13"/>
  <c r="X749" i="13"/>
  <c r="Y749" i="13"/>
  <c r="Z749" i="13"/>
  <c r="AA749" i="13"/>
  <c r="AB749" i="13"/>
  <c r="AC749" i="13"/>
  <c r="AD749" i="13"/>
  <c r="AE749" i="13"/>
  <c r="T750" i="13"/>
  <c r="U750" i="13"/>
  <c r="V750" i="13"/>
  <c r="W750" i="13"/>
  <c r="X750" i="13"/>
  <c r="Y750" i="13"/>
  <c r="Z750" i="13"/>
  <c r="AA750" i="13"/>
  <c r="AB750" i="13"/>
  <c r="AC750" i="13"/>
  <c r="AD750" i="13"/>
  <c r="AE750" i="13"/>
  <c r="T751" i="13"/>
  <c r="U751" i="13"/>
  <c r="V751" i="13"/>
  <c r="W751" i="13"/>
  <c r="X751" i="13"/>
  <c r="Y751" i="13"/>
  <c r="Z751" i="13"/>
  <c r="AA751" i="13"/>
  <c r="AB751" i="13"/>
  <c r="AC751" i="13"/>
  <c r="AD751" i="13"/>
  <c r="AE751" i="13"/>
  <c r="T752" i="13"/>
  <c r="U752" i="13"/>
  <c r="V752" i="13"/>
  <c r="W752" i="13"/>
  <c r="X752" i="13"/>
  <c r="Y752" i="13"/>
  <c r="Z752" i="13"/>
  <c r="AA752" i="13"/>
  <c r="AB752" i="13"/>
  <c r="AC752" i="13"/>
  <c r="AD752" i="13"/>
  <c r="AE752" i="13"/>
  <c r="T753" i="13"/>
  <c r="U753" i="13"/>
  <c r="V753" i="13"/>
  <c r="W753" i="13"/>
  <c r="X753" i="13"/>
  <c r="Y753" i="13"/>
  <c r="Z753" i="13"/>
  <c r="AA753" i="13"/>
  <c r="AB753" i="13"/>
  <c r="AC753" i="13"/>
  <c r="AD753" i="13"/>
  <c r="AE753" i="13"/>
  <c r="T754" i="13"/>
  <c r="U754" i="13"/>
  <c r="V754" i="13"/>
  <c r="W754" i="13"/>
  <c r="X754" i="13"/>
  <c r="Y754" i="13"/>
  <c r="Z754" i="13"/>
  <c r="AA754" i="13"/>
  <c r="AB754" i="13"/>
  <c r="AC754" i="13"/>
  <c r="AD754" i="13"/>
  <c r="AE754" i="13"/>
  <c r="T755" i="13"/>
  <c r="U755" i="13"/>
  <c r="V755" i="13"/>
  <c r="W755" i="13"/>
  <c r="X755" i="13"/>
  <c r="Y755" i="13"/>
  <c r="Z755" i="13"/>
  <c r="AA755" i="13"/>
  <c r="AB755" i="13"/>
  <c r="AC755" i="13"/>
  <c r="AD755" i="13"/>
  <c r="AE755" i="13"/>
  <c r="T756" i="13"/>
  <c r="U756" i="13"/>
  <c r="V756" i="13"/>
  <c r="W756" i="13"/>
  <c r="X756" i="13"/>
  <c r="Y756" i="13"/>
  <c r="Z756" i="13"/>
  <c r="AA756" i="13"/>
  <c r="AB756" i="13"/>
  <c r="AC756" i="13"/>
  <c r="AD756" i="13"/>
  <c r="AE756" i="13"/>
  <c r="T757" i="13"/>
  <c r="U757" i="13"/>
  <c r="V757" i="13"/>
  <c r="W757" i="13"/>
  <c r="X757" i="13"/>
  <c r="Y757" i="13"/>
  <c r="Z757" i="13"/>
  <c r="AA757" i="13"/>
  <c r="AB757" i="13"/>
  <c r="AC757" i="13"/>
  <c r="AD757" i="13"/>
  <c r="AE757" i="13"/>
  <c r="T758" i="13"/>
  <c r="U758" i="13"/>
  <c r="V758" i="13"/>
  <c r="W758" i="13"/>
  <c r="X758" i="13"/>
  <c r="Y758" i="13"/>
  <c r="Z758" i="13"/>
  <c r="AA758" i="13"/>
  <c r="AB758" i="13"/>
  <c r="AC758" i="13"/>
  <c r="AD758" i="13"/>
  <c r="AE758" i="13"/>
  <c r="T759" i="13"/>
  <c r="U759" i="13"/>
  <c r="V759" i="13"/>
  <c r="W759" i="13"/>
  <c r="X759" i="13"/>
  <c r="Y759" i="13"/>
  <c r="Z759" i="13"/>
  <c r="AA759" i="13"/>
  <c r="AB759" i="13"/>
  <c r="AC759" i="13"/>
  <c r="AD759" i="13"/>
  <c r="AE759" i="13"/>
  <c r="T760" i="13"/>
  <c r="U760" i="13"/>
  <c r="V760" i="13"/>
  <c r="W760" i="13"/>
  <c r="X760" i="13"/>
  <c r="Y760" i="13"/>
  <c r="Z760" i="13"/>
  <c r="AA760" i="13"/>
  <c r="AB760" i="13"/>
  <c r="AC760" i="13"/>
  <c r="AD760" i="13"/>
  <c r="AE760" i="13"/>
  <c r="T761" i="13"/>
  <c r="U761" i="13"/>
  <c r="V761" i="13"/>
  <c r="W761" i="13"/>
  <c r="X761" i="13"/>
  <c r="Y761" i="13"/>
  <c r="Z761" i="13"/>
  <c r="AA761" i="13"/>
  <c r="AB761" i="13"/>
  <c r="AC761" i="13"/>
  <c r="AD761" i="13"/>
  <c r="AE761" i="13"/>
  <c r="T762" i="13"/>
  <c r="U762" i="13"/>
  <c r="V762" i="13"/>
  <c r="W762" i="13"/>
  <c r="X762" i="13"/>
  <c r="Y762" i="13"/>
  <c r="Z762" i="13"/>
  <c r="AA762" i="13"/>
  <c r="AB762" i="13"/>
  <c r="AC762" i="13"/>
  <c r="AD762" i="13"/>
  <c r="AE762" i="13"/>
  <c r="T763" i="13"/>
  <c r="U763" i="13"/>
  <c r="V763" i="13"/>
  <c r="W763" i="13"/>
  <c r="X763" i="13"/>
  <c r="Y763" i="13"/>
  <c r="Z763" i="13"/>
  <c r="AA763" i="13"/>
  <c r="AB763" i="13"/>
  <c r="AC763" i="13"/>
  <c r="AD763" i="13"/>
  <c r="AE763" i="13"/>
  <c r="T764" i="13"/>
  <c r="U764" i="13"/>
  <c r="V764" i="13"/>
  <c r="W764" i="13"/>
  <c r="X764" i="13"/>
  <c r="Y764" i="13"/>
  <c r="Z764" i="13"/>
  <c r="AA764" i="13"/>
  <c r="AB764" i="13"/>
  <c r="AC764" i="13"/>
  <c r="AD764" i="13"/>
  <c r="AE764" i="13"/>
  <c r="T765" i="13"/>
  <c r="U765" i="13"/>
  <c r="V765" i="13"/>
  <c r="W765" i="13"/>
  <c r="X765" i="13"/>
  <c r="Y765" i="13"/>
  <c r="Z765" i="13"/>
  <c r="AA765" i="13"/>
  <c r="AB765" i="13"/>
  <c r="AC765" i="13"/>
  <c r="AD765" i="13"/>
  <c r="AE765" i="13"/>
  <c r="T766" i="13"/>
  <c r="U766" i="13"/>
  <c r="V766" i="13"/>
  <c r="W766" i="13"/>
  <c r="X766" i="13"/>
  <c r="Y766" i="13"/>
  <c r="Z766" i="13"/>
  <c r="AA766" i="13"/>
  <c r="AB766" i="13"/>
  <c r="AC766" i="13"/>
  <c r="AD766" i="13"/>
  <c r="AE766" i="13"/>
  <c r="T767" i="13"/>
  <c r="U767" i="13"/>
  <c r="V767" i="13"/>
  <c r="W767" i="13"/>
  <c r="X767" i="13"/>
  <c r="Y767" i="13"/>
  <c r="Z767" i="13"/>
  <c r="AA767" i="13"/>
  <c r="AB767" i="13"/>
  <c r="AC767" i="13"/>
  <c r="AD767" i="13"/>
  <c r="AE767" i="13"/>
  <c r="T768" i="13"/>
  <c r="U768" i="13"/>
  <c r="V768" i="13"/>
  <c r="W768" i="13"/>
  <c r="X768" i="13"/>
  <c r="Y768" i="13"/>
  <c r="Z768" i="13"/>
  <c r="AA768" i="13"/>
  <c r="AB768" i="13"/>
  <c r="AC768" i="13"/>
  <c r="AD768" i="13"/>
  <c r="AE768" i="13"/>
  <c r="T769" i="13"/>
  <c r="U769" i="13"/>
  <c r="V769" i="13"/>
  <c r="W769" i="13"/>
  <c r="X769" i="13"/>
  <c r="Y769" i="13"/>
  <c r="Z769" i="13"/>
  <c r="AA769" i="13"/>
  <c r="AB769" i="13"/>
  <c r="AC769" i="13"/>
  <c r="AD769" i="13"/>
  <c r="AE769" i="13"/>
  <c r="T773" i="13"/>
  <c r="U773" i="13"/>
  <c r="V773" i="13"/>
  <c r="W773" i="13"/>
  <c r="X773" i="13"/>
  <c r="Y773" i="13"/>
  <c r="Z773" i="13"/>
  <c r="AA773" i="13"/>
  <c r="AB773" i="13"/>
  <c r="AC773" i="13"/>
  <c r="AD773" i="13"/>
  <c r="AE773" i="13"/>
  <c r="T774" i="13"/>
  <c r="U774" i="13"/>
  <c r="V774" i="13"/>
  <c r="W774" i="13"/>
  <c r="X774" i="13"/>
  <c r="Y774" i="13"/>
  <c r="Z774" i="13"/>
  <c r="AA774" i="13"/>
  <c r="AB774" i="13"/>
  <c r="AC774" i="13"/>
  <c r="AD774" i="13"/>
  <c r="AE774" i="13"/>
  <c r="T775" i="13"/>
  <c r="U775" i="13"/>
  <c r="V775" i="13"/>
  <c r="W775" i="13"/>
  <c r="X775" i="13"/>
  <c r="Y775" i="13"/>
  <c r="Z775" i="13"/>
  <c r="AA775" i="13"/>
  <c r="AB775" i="13"/>
  <c r="AC775" i="13"/>
  <c r="AD775" i="13"/>
  <c r="AE775" i="13"/>
  <c r="T776" i="13"/>
  <c r="U776" i="13"/>
  <c r="V776" i="13"/>
  <c r="W776" i="13"/>
  <c r="X776" i="13"/>
  <c r="Y776" i="13"/>
  <c r="Z776" i="13"/>
  <c r="AA776" i="13"/>
  <c r="AB776" i="13"/>
  <c r="AC776" i="13"/>
  <c r="AD776" i="13"/>
  <c r="AE776" i="13"/>
  <c r="T777" i="13"/>
  <c r="U777" i="13"/>
  <c r="V777" i="13"/>
  <c r="W777" i="13"/>
  <c r="X777" i="13"/>
  <c r="Y777" i="13"/>
  <c r="Z777" i="13"/>
  <c r="AA777" i="13"/>
  <c r="AB777" i="13"/>
  <c r="AC777" i="13"/>
  <c r="AD777" i="13"/>
  <c r="AE777" i="13"/>
  <c r="T778" i="13"/>
  <c r="U778" i="13"/>
  <c r="V778" i="13"/>
  <c r="W778" i="13"/>
  <c r="X778" i="13"/>
  <c r="Y778" i="13"/>
  <c r="Z778" i="13"/>
  <c r="AA778" i="13"/>
  <c r="AB778" i="13"/>
  <c r="AC778" i="13"/>
  <c r="AD778" i="13"/>
  <c r="AE778" i="13"/>
  <c r="T779" i="13"/>
  <c r="U779" i="13"/>
  <c r="V779" i="13"/>
  <c r="W779" i="13"/>
  <c r="X779" i="13"/>
  <c r="Y779" i="13"/>
  <c r="Z779" i="13"/>
  <c r="AA779" i="13"/>
  <c r="AB779" i="13"/>
  <c r="AC779" i="13"/>
  <c r="AD779" i="13"/>
  <c r="AE779" i="13"/>
  <c r="T780" i="13"/>
  <c r="U780" i="13"/>
  <c r="V780" i="13"/>
  <c r="W780" i="13"/>
  <c r="X780" i="13"/>
  <c r="Y780" i="13"/>
  <c r="Z780" i="13"/>
  <c r="AA780" i="13"/>
  <c r="AB780" i="13"/>
  <c r="AC780" i="13"/>
  <c r="AD780" i="13"/>
  <c r="AE780" i="13"/>
  <c r="T781" i="13"/>
  <c r="U781" i="13"/>
  <c r="V781" i="13"/>
  <c r="W781" i="13"/>
  <c r="X781" i="13"/>
  <c r="Y781" i="13"/>
  <c r="Z781" i="13"/>
  <c r="AA781" i="13"/>
  <c r="AB781" i="13"/>
  <c r="AC781" i="13"/>
  <c r="AD781" i="13"/>
  <c r="AE781" i="13"/>
  <c r="T782" i="13"/>
  <c r="U782" i="13"/>
  <c r="V782" i="13"/>
  <c r="W782" i="13"/>
  <c r="X782" i="13"/>
  <c r="Y782" i="13"/>
  <c r="Z782" i="13"/>
  <c r="AA782" i="13"/>
  <c r="AB782" i="13"/>
  <c r="AC782" i="13"/>
  <c r="AD782" i="13"/>
  <c r="AE782" i="13"/>
  <c r="T783" i="13"/>
  <c r="U783" i="13"/>
  <c r="V783" i="13"/>
  <c r="W783" i="13"/>
  <c r="X783" i="13"/>
  <c r="Y783" i="13"/>
  <c r="Z783" i="13"/>
  <c r="AA783" i="13"/>
  <c r="AB783" i="13"/>
  <c r="AC783" i="13"/>
  <c r="AD783" i="13"/>
  <c r="AE783" i="13"/>
  <c r="T784" i="13"/>
  <c r="U784" i="13"/>
  <c r="V784" i="13"/>
  <c r="W784" i="13"/>
  <c r="X784" i="13"/>
  <c r="Y784" i="13"/>
  <c r="Z784" i="13"/>
  <c r="AA784" i="13"/>
  <c r="AB784" i="13"/>
  <c r="AC784" i="13"/>
  <c r="AD784" i="13"/>
  <c r="AE784" i="13"/>
  <c r="T785" i="13"/>
  <c r="U785" i="13"/>
  <c r="V785" i="13"/>
  <c r="W785" i="13"/>
  <c r="X785" i="13"/>
  <c r="Y785" i="13"/>
  <c r="Z785" i="13"/>
  <c r="AA785" i="13"/>
  <c r="AB785" i="13"/>
  <c r="AC785" i="13"/>
  <c r="AD785" i="13"/>
  <c r="AE785" i="13"/>
  <c r="T786" i="13"/>
  <c r="U786" i="13"/>
  <c r="V786" i="13"/>
  <c r="W786" i="13"/>
  <c r="X786" i="13"/>
  <c r="Y786" i="13"/>
  <c r="Z786" i="13"/>
  <c r="AA786" i="13"/>
  <c r="AB786" i="13"/>
  <c r="AC786" i="13"/>
  <c r="AD786" i="13"/>
  <c r="AE786" i="13"/>
  <c r="T787" i="13"/>
  <c r="U787" i="13"/>
  <c r="V787" i="13"/>
  <c r="W787" i="13"/>
  <c r="X787" i="13"/>
  <c r="Y787" i="13"/>
  <c r="Z787" i="13"/>
  <c r="AA787" i="13"/>
  <c r="AB787" i="13"/>
  <c r="AC787" i="13"/>
  <c r="AD787" i="13"/>
  <c r="AE787" i="13"/>
  <c r="T788" i="13"/>
  <c r="U788" i="13"/>
  <c r="V788" i="13"/>
  <c r="W788" i="13"/>
  <c r="X788" i="13"/>
  <c r="Y788" i="13"/>
  <c r="Z788" i="13"/>
  <c r="AA788" i="13"/>
  <c r="AB788" i="13"/>
  <c r="AC788" i="13"/>
  <c r="AD788" i="13"/>
  <c r="AE788" i="13"/>
  <c r="T789" i="13"/>
  <c r="U789" i="13"/>
  <c r="V789" i="13"/>
  <c r="W789" i="13"/>
  <c r="X789" i="13"/>
  <c r="Y789" i="13"/>
  <c r="Z789" i="13"/>
  <c r="AA789" i="13"/>
  <c r="AB789" i="13"/>
  <c r="AC789" i="13"/>
  <c r="AD789" i="13"/>
  <c r="AE789" i="13"/>
  <c r="T790" i="13"/>
  <c r="U790" i="13"/>
  <c r="V790" i="13"/>
  <c r="W790" i="13"/>
  <c r="X790" i="13"/>
  <c r="Y790" i="13"/>
  <c r="Z790" i="13"/>
  <c r="AA790" i="13"/>
  <c r="AB790" i="13"/>
  <c r="AC790" i="13"/>
  <c r="AD790" i="13"/>
  <c r="AE790" i="13"/>
  <c r="T791" i="13"/>
  <c r="U791" i="13"/>
  <c r="V791" i="13"/>
  <c r="W791" i="13"/>
  <c r="X791" i="13"/>
  <c r="Y791" i="13"/>
  <c r="Z791" i="13"/>
  <c r="AA791" i="13"/>
  <c r="AB791" i="13"/>
  <c r="AC791" i="13"/>
  <c r="AD791" i="13"/>
  <c r="AE791" i="13"/>
  <c r="T792" i="13"/>
  <c r="U792" i="13"/>
  <c r="V792" i="13"/>
  <c r="W792" i="13"/>
  <c r="X792" i="13"/>
  <c r="Y792" i="13"/>
  <c r="Z792" i="13"/>
  <c r="AA792" i="13"/>
  <c r="AB792" i="13"/>
  <c r="AC792" i="13"/>
  <c r="AD792" i="13"/>
  <c r="AE792" i="13"/>
  <c r="T793" i="13"/>
  <c r="U793" i="13"/>
  <c r="V793" i="13"/>
  <c r="W793" i="13"/>
  <c r="X793" i="13"/>
  <c r="Y793" i="13"/>
  <c r="Z793" i="13"/>
  <c r="AA793" i="13"/>
  <c r="AB793" i="13"/>
  <c r="AC793" i="13"/>
  <c r="AD793" i="13"/>
  <c r="AE793" i="13"/>
  <c r="T794" i="13"/>
  <c r="U794" i="13"/>
  <c r="V794" i="13"/>
  <c r="W794" i="13"/>
  <c r="X794" i="13"/>
  <c r="Y794" i="13"/>
  <c r="Z794" i="13"/>
  <c r="AA794" i="13"/>
  <c r="AB794" i="13"/>
  <c r="AC794" i="13"/>
  <c r="AD794" i="13"/>
  <c r="AE794" i="13"/>
  <c r="T795" i="13"/>
  <c r="U795" i="13"/>
  <c r="V795" i="13"/>
  <c r="W795" i="13"/>
  <c r="X795" i="13"/>
  <c r="Y795" i="13"/>
  <c r="Z795" i="13"/>
  <c r="AA795" i="13"/>
  <c r="AB795" i="13"/>
  <c r="AC795" i="13"/>
  <c r="AD795" i="13"/>
  <c r="AE795" i="13"/>
  <c r="T796" i="13"/>
  <c r="U796" i="13"/>
  <c r="V796" i="13"/>
  <c r="W796" i="13"/>
  <c r="X796" i="13"/>
  <c r="Y796" i="13"/>
  <c r="Z796" i="13"/>
  <c r="AA796" i="13"/>
  <c r="AB796" i="13"/>
  <c r="AC796" i="13"/>
  <c r="AD796" i="13"/>
  <c r="AE796" i="13"/>
  <c r="T797" i="13"/>
  <c r="U797" i="13"/>
  <c r="V797" i="13"/>
  <c r="W797" i="13"/>
  <c r="X797" i="13"/>
  <c r="Y797" i="13"/>
  <c r="Z797" i="13"/>
  <c r="AA797" i="13"/>
  <c r="AB797" i="13"/>
  <c r="AC797" i="13"/>
  <c r="AD797" i="13"/>
  <c r="AE797" i="13"/>
  <c r="T798" i="13"/>
  <c r="U798" i="13"/>
  <c r="V798" i="13"/>
  <c r="W798" i="13"/>
  <c r="X798" i="13"/>
  <c r="Y798" i="13"/>
  <c r="Z798" i="13"/>
  <c r="AA798" i="13"/>
  <c r="AB798" i="13"/>
  <c r="AC798" i="13"/>
  <c r="AD798" i="13"/>
  <c r="AE798" i="13"/>
  <c r="T799" i="13"/>
  <c r="U799" i="13"/>
  <c r="V799" i="13"/>
  <c r="W799" i="13"/>
  <c r="X799" i="13"/>
  <c r="Y799" i="13"/>
  <c r="Z799" i="13"/>
  <c r="AA799" i="13"/>
  <c r="AB799" i="13"/>
  <c r="AC799" i="13"/>
  <c r="AD799" i="13"/>
  <c r="AE799" i="13"/>
  <c r="T800" i="13"/>
  <c r="U800" i="13"/>
  <c r="V800" i="13"/>
  <c r="W800" i="13"/>
  <c r="X800" i="13"/>
  <c r="Y800" i="13"/>
  <c r="Z800" i="13"/>
  <c r="AA800" i="13"/>
  <c r="AB800" i="13"/>
  <c r="AC800" i="13"/>
  <c r="AD800" i="13"/>
  <c r="AE800" i="13"/>
  <c r="T801" i="13"/>
  <c r="U801" i="13"/>
  <c r="V801" i="13"/>
  <c r="W801" i="13"/>
  <c r="X801" i="13"/>
  <c r="Y801" i="13"/>
  <c r="Z801" i="13"/>
  <c r="AA801" i="13"/>
  <c r="AB801" i="13"/>
  <c r="AC801" i="13"/>
  <c r="AD801" i="13"/>
  <c r="AE801" i="13"/>
  <c r="T305" i="13"/>
  <c r="U305" i="13"/>
  <c r="V305" i="13"/>
  <c r="W305" i="13"/>
  <c r="X305" i="13"/>
  <c r="Y305" i="13"/>
  <c r="Z305" i="13"/>
  <c r="AA305" i="13"/>
  <c r="AB305" i="13"/>
  <c r="AC305" i="13"/>
  <c r="AD305" i="13"/>
  <c r="AE305" i="13"/>
  <c r="T306" i="13"/>
  <c r="U306" i="13"/>
  <c r="V306" i="13"/>
  <c r="W306" i="13"/>
  <c r="X306" i="13"/>
  <c r="Y306" i="13"/>
  <c r="Z306" i="13"/>
  <c r="AA306" i="13"/>
  <c r="AB306" i="13"/>
  <c r="AC306" i="13"/>
  <c r="AD306" i="13"/>
  <c r="AE306" i="13"/>
  <c r="T307" i="13"/>
  <c r="U307" i="13"/>
  <c r="V307" i="13"/>
  <c r="W307" i="13"/>
  <c r="X307" i="13"/>
  <c r="Y307" i="13"/>
  <c r="Z307" i="13"/>
  <c r="AA307" i="13"/>
  <c r="AB307" i="13"/>
  <c r="AC307" i="13"/>
  <c r="AD307" i="13"/>
  <c r="AE307" i="13"/>
  <c r="T270" i="13"/>
  <c r="U270" i="13"/>
  <c r="V270" i="13"/>
  <c r="W270" i="13"/>
  <c r="X270" i="13"/>
  <c r="Y270" i="13"/>
  <c r="Z270" i="13"/>
  <c r="AA270" i="13"/>
  <c r="AB270" i="13"/>
  <c r="AC270" i="13"/>
  <c r="AD270" i="13"/>
  <c r="AE270" i="13"/>
  <c r="T271" i="13"/>
  <c r="U271" i="13"/>
  <c r="V271" i="13"/>
  <c r="W271" i="13"/>
  <c r="X271" i="13"/>
  <c r="Y271" i="13"/>
  <c r="Z271" i="13"/>
  <c r="AA271" i="13"/>
  <c r="AB271" i="13"/>
  <c r="AC271" i="13"/>
  <c r="AD271" i="13"/>
  <c r="AE271" i="13"/>
  <c r="T272" i="13"/>
  <c r="U272" i="13"/>
  <c r="V272" i="13"/>
  <c r="W272" i="13"/>
  <c r="X272" i="13"/>
  <c r="Y272" i="13"/>
  <c r="Z272" i="13"/>
  <c r="AA272" i="13"/>
  <c r="AB272" i="13"/>
  <c r="AC272" i="13"/>
  <c r="AD272" i="13"/>
  <c r="AE272" i="13"/>
  <c r="T273" i="13"/>
  <c r="U273" i="13"/>
  <c r="V273" i="13"/>
  <c r="W273" i="13"/>
  <c r="X273" i="13"/>
  <c r="Y273" i="13"/>
  <c r="Z273" i="13"/>
  <c r="AA273" i="13"/>
  <c r="AB273" i="13"/>
  <c r="AC273" i="13"/>
  <c r="AD273" i="13"/>
  <c r="AE273" i="13"/>
  <c r="T274" i="13"/>
  <c r="U274" i="13"/>
  <c r="V274" i="13"/>
  <c r="W274" i="13"/>
  <c r="X274" i="13"/>
  <c r="Y274" i="13"/>
  <c r="Z274" i="13"/>
  <c r="AA274" i="13"/>
  <c r="AB274" i="13"/>
  <c r="AC274" i="13"/>
  <c r="AD274" i="13"/>
  <c r="AE274" i="13"/>
  <c r="T275" i="13"/>
  <c r="U275" i="13"/>
  <c r="V275" i="13"/>
  <c r="W275" i="13"/>
  <c r="X275" i="13"/>
  <c r="Y275" i="13"/>
  <c r="Z275" i="13"/>
  <c r="AA275" i="13"/>
  <c r="AB275" i="13"/>
  <c r="AC275" i="13"/>
  <c r="AD275" i="13"/>
  <c r="AE275" i="13"/>
  <c r="T276" i="13"/>
  <c r="U276" i="13"/>
  <c r="V276" i="13"/>
  <c r="W276" i="13"/>
  <c r="X276" i="13"/>
  <c r="Y276" i="13"/>
  <c r="Z276" i="13"/>
  <c r="AA276" i="13"/>
  <c r="AB276" i="13"/>
  <c r="AC276" i="13"/>
  <c r="AD276" i="13"/>
  <c r="AE276" i="13"/>
  <c r="T277" i="13"/>
  <c r="U277" i="13"/>
  <c r="V277" i="13"/>
  <c r="W277" i="13"/>
  <c r="X277" i="13"/>
  <c r="Y277" i="13"/>
  <c r="Z277" i="13"/>
  <c r="AA277" i="13"/>
  <c r="AB277" i="13"/>
  <c r="AC277" i="13"/>
  <c r="AD277" i="13"/>
  <c r="AE277" i="13"/>
  <c r="T278" i="13"/>
  <c r="U278" i="13"/>
  <c r="V278" i="13"/>
  <c r="W278" i="13"/>
  <c r="X278" i="13"/>
  <c r="Y278" i="13"/>
  <c r="Z278" i="13"/>
  <c r="AA278" i="13"/>
  <c r="AB278" i="13"/>
  <c r="AC278" i="13"/>
  <c r="AD278" i="13"/>
  <c r="AE278" i="13"/>
  <c r="T279" i="13"/>
  <c r="U279" i="13"/>
  <c r="V279" i="13"/>
  <c r="W279" i="13"/>
  <c r="X279" i="13"/>
  <c r="Y279" i="13"/>
  <c r="Z279" i="13"/>
  <c r="AA279" i="13"/>
  <c r="AB279" i="13"/>
  <c r="AC279" i="13"/>
  <c r="AD279" i="13"/>
  <c r="AE279" i="13"/>
  <c r="T280" i="13"/>
  <c r="U280" i="13"/>
  <c r="V280" i="13"/>
  <c r="W280" i="13"/>
  <c r="X280" i="13"/>
  <c r="Y280" i="13"/>
  <c r="Z280" i="13"/>
  <c r="AA280" i="13"/>
  <c r="AB280" i="13"/>
  <c r="AC280" i="13"/>
  <c r="AD280" i="13"/>
  <c r="AE280" i="13"/>
  <c r="T281" i="13"/>
  <c r="U281" i="13"/>
  <c r="V281" i="13"/>
  <c r="W281" i="13"/>
  <c r="X281" i="13"/>
  <c r="Y281" i="13"/>
  <c r="Z281" i="13"/>
  <c r="AA281" i="13"/>
  <c r="AB281" i="13"/>
  <c r="AC281" i="13"/>
  <c r="AD281" i="13"/>
  <c r="AE281" i="13"/>
  <c r="T282" i="13"/>
  <c r="U282" i="13"/>
  <c r="V282" i="13"/>
  <c r="W282" i="13"/>
  <c r="X282" i="13"/>
  <c r="Y282" i="13"/>
  <c r="Z282" i="13"/>
  <c r="AA282" i="13"/>
  <c r="AB282" i="13"/>
  <c r="AC282" i="13"/>
  <c r="AD282" i="13"/>
  <c r="AE282" i="13"/>
  <c r="T283" i="13"/>
  <c r="U283" i="13"/>
  <c r="V283" i="13"/>
  <c r="W283" i="13"/>
  <c r="X283" i="13"/>
  <c r="Y283" i="13"/>
  <c r="Z283" i="13"/>
  <c r="AA283" i="13"/>
  <c r="AB283" i="13"/>
  <c r="AC283" i="13"/>
  <c r="AD283" i="13"/>
  <c r="AE283" i="13"/>
  <c r="T284" i="13"/>
  <c r="U284" i="13"/>
  <c r="V284" i="13"/>
  <c r="W284" i="13"/>
  <c r="X284" i="13"/>
  <c r="Y284" i="13"/>
  <c r="Z284" i="13"/>
  <c r="AA284" i="13"/>
  <c r="AB284" i="13"/>
  <c r="AC284" i="13"/>
  <c r="AD284" i="13"/>
  <c r="AE284" i="13"/>
  <c r="T285" i="13"/>
  <c r="U285" i="13"/>
  <c r="V285" i="13"/>
  <c r="W285" i="13"/>
  <c r="X285" i="13"/>
  <c r="Y285" i="13"/>
  <c r="Z285" i="13"/>
  <c r="AA285" i="13"/>
  <c r="AB285" i="13"/>
  <c r="AC285" i="13"/>
  <c r="AD285" i="13"/>
  <c r="AE285" i="13"/>
  <c r="T286" i="13"/>
  <c r="U286" i="13"/>
  <c r="V286" i="13"/>
  <c r="W286" i="13"/>
  <c r="X286" i="13"/>
  <c r="Y286" i="13"/>
  <c r="Z286" i="13"/>
  <c r="AA286" i="13"/>
  <c r="AB286" i="13"/>
  <c r="AC286" i="13"/>
  <c r="AD286" i="13"/>
  <c r="AE286" i="13"/>
  <c r="T287" i="13"/>
  <c r="U287" i="13"/>
  <c r="V287" i="13"/>
  <c r="W287" i="13"/>
  <c r="X287" i="13"/>
  <c r="Y287" i="13"/>
  <c r="Z287" i="13"/>
  <c r="AA287" i="13"/>
  <c r="AB287" i="13"/>
  <c r="AC287" i="13"/>
  <c r="AD287" i="13"/>
  <c r="AE287" i="13"/>
  <c r="T288" i="13"/>
  <c r="U288" i="13"/>
  <c r="V288" i="13"/>
  <c r="W288" i="13"/>
  <c r="X288" i="13"/>
  <c r="Y288" i="13"/>
  <c r="Z288" i="13"/>
  <c r="AA288" i="13"/>
  <c r="AB288" i="13"/>
  <c r="AC288" i="13"/>
  <c r="AD288" i="13"/>
  <c r="AE288" i="13"/>
  <c r="T289" i="13"/>
  <c r="U289" i="13"/>
  <c r="V289" i="13"/>
  <c r="W289" i="13"/>
  <c r="X289" i="13"/>
  <c r="Y289" i="13"/>
  <c r="Z289" i="13"/>
  <c r="AA289" i="13"/>
  <c r="AB289" i="13"/>
  <c r="AC289" i="13"/>
  <c r="AD289" i="13"/>
  <c r="AE289" i="13"/>
  <c r="T170" i="13"/>
  <c r="U170" i="13"/>
  <c r="V170" i="13"/>
  <c r="W170" i="13"/>
  <c r="X170" i="13"/>
  <c r="Y170" i="13"/>
  <c r="Z170" i="13"/>
  <c r="AA170" i="13"/>
  <c r="AB170" i="13"/>
  <c r="AC170" i="13"/>
  <c r="AD170" i="13"/>
  <c r="AE170" i="13"/>
  <c r="U118" i="13"/>
  <c r="T118" i="13"/>
  <c r="T9" i="13"/>
  <c r="U9" i="13"/>
  <c r="V9" i="13"/>
  <c r="W9" i="13"/>
  <c r="X9" i="13"/>
  <c r="Y9" i="13"/>
  <c r="Z9" i="13"/>
  <c r="AA9" i="13"/>
  <c r="AB9" i="13"/>
  <c r="AC9" i="13"/>
  <c r="AD9" i="13"/>
  <c r="AE9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T80" i="13"/>
  <c r="U80" i="13"/>
  <c r="V80" i="13"/>
  <c r="W80" i="13"/>
  <c r="X80" i="13"/>
  <c r="Y80" i="13"/>
  <c r="Z80" i="13"/>
  <c r="AA80" i="13"/>
  <c r="AB80" i="13"/>
  <c r="AC80" i="13"/>
  <c r="AD80" i="13"/>
  <c r="AE80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T99" i="13"/>
  <c r="U99" i="13"/>
  <c r="V99" i="13"/>
  <c r="W99" i="13"/>
  <c r="X99" i="13"/>
  <c r="Y99" i="13"/>
  <c r="Z99" i="13"/>
  <c r="AA99" i="13"/>
  <c r="AB99" i="13"/>
  <c r="AC99" i="13"/>
  <c r="AD99" i="13"/>
  <c r="AE99" i="13"/>
  <c r="T100" i="13"/>
  <c r="U100" i="13"/>
  <c r="V100" i="13"/>
  <c r="W100" i="13"/>
  <c r="X100" i="13"/>
  <c r="Y100" i="13"/>
  <c r="Z100" i="13"/>
  <c r="AA100" i="13"/>
  <c r="AB100" i="13"/>
  <c r="AC100" i="13"/>
  <c r="AD100" i="13"/>
  <c r="AE100" i="13"/>
  <c r="T101" i="13"/>
  <c r="U101" i="13"/>
  <c r="V101" i="13"/>
  <c r="W101" i="13"/>
  <c r="X101" i="13"/>
  <c r="Y101" i="13"/>
  <c r="Z101" i="13"/>
  <c r="AA101" i="13"/>
  <c r="AB101" i="13"/>
  <c r="AC101" i="13"/>
  <c r="AD101" i="13"/>
  <c r="AE101" i="13"/>
  <c r="T102" i="13"/>
  <c r="U102" i="13"/>
  <c r="V102" i="13"/>
  <c r="W102" i="13"/>
  <c r="X102" i="13"/>
  <c r="Y102" i="13"/>
  <c r="Z102" i="13"/>
  <c r="AA102" i="13"/>
  <c r="AB102" i="13"/>
  <c r="AC102" i="13"/>
  <c r="AD102" i="13"/>
  <c r="AE102" i="13"/>
  <c r="T103" i="13"/>
  <c r="U103" i="13"/>
  <c r="V103" i="13"/>
  <c r="W103" i="13"/>
  <c r="X103" i="13"/>
  <c r="Y103" i="13"/>
  <c r="Z103" i="13"/>
  <c r="AA103" i="13"/>
  <c r="AB103" i="13"/>
  <c r="AC103" i="13"/>
  <c r="AD103" i="13"/>
  <c r="AE103" i="13"/>
  <c r="T104" i="13"/>
  <c r="U104" i="13"/>
  <c r="V104" i="13"/>
  <c r="W104" i="13"/>
  <c r="X104" i="13"/>
  <c r="Y104" i="13"/>
  <c r="Z104" i="13"/>
  <c r="AA104" i="13"/>
  <c r="AB104" i="13"/>
  <c r="AC104" i="13"/>
  <c r="AD104" i="13"/>
  <c r="AE104" i="13"/>
  <c r="T105" i="13"/>
  <c r="U105" i="13"/>
  <c r="V105" i="13"/>
  <c r="W105" i="13"/>
  <c r="X105" i="13"/>
  <c r="Y105" i="13"/>
  <c r="Z105" i="13"/>
  <c r="AA105" i="13"/>
  <c r="AB105" i="13"/>
  <c r="AC105" i="13"/>
  <c r="AD105" i="13"/>
  <c r="AE105" i="13"/>
  <c r="T106" i="13"/>
  <c r="U106" i="13"/>
  <c r="V106" i="13"/>
  <c r="W106" i="13"/>
  <c r="X106" i="13"/>
  <c r="Y106" i="13"/>
  <c r="Z106" i="13"/>
  <c r="AA106" i="13"/>
  <c r="AB106" i="13"/>
  <c r="AC106" i="13"/>
  <c r="AD106" i="13"/>
  <c r="AE106" i="13"/>
  <c r="T107" i="13"/>
  <c r="U107" i="13"/>
  <c r="V107" i="13"/>
  <c r="W107" i="13"/>
  <c r="X107" i="13"/>
  <c r="Y107" i="13"/>
  <c r="Z107" i="13"/>
  <c r="AA107" i="13"/>
  <c r="AB107" i="13"/>
  <c r="AC107" i="13"/>
  <c r="AD107" i="13"/>
  <c r="AE107" i="13"/>
  <c r="T108" i="13"/>
  <c r="U108" i="13"/>
  <c r="V108" i="13"/>
  <c r="W108" i="13"/>
  <c r="X108" i="13"/>
  <c r="Y108" i="13"/>
  <c r="Z108" i="13"/>
  <c r="AA108" i="13"/>
  <c r="AB108" i="13"/>
  <c r="AC108" i="13"/>
  <c r="AD108" i="13"/>
  <c r="AE108" i="13"/>
  <c r="T109" i="13"/>
  <c r="U109" i="13"/>
  <c r="V109" i="13"/>
  <c r="W109" i="13"/>
  <c r="X109" i="13"/>
  <c r="Y109" i="13"/>
  <c r="Z109" i="13"/>
  <c r="AA109" i="13"/>
  <c r="AB109" i="13"/>
  <c r="AC109" i="13"/>
  <c r="AD109" i="13"/>
  <c r="AE109" i="13"/>
  <c r="T110" i="13"/>
  <c r="U110" i="13"/>
  <c r="V110" i="13"/>
  <c r="W110" i="13"/>
  <c r="X110" i="13"/>
  <c r="Y110" i="13"/>
  <c r="Z110" i="13"/>
  <c r="AA110" i="13"/>
  <c r="AB110" i="13"/>
  <c r="AC110" i="13"/>
  <c r="AD110" i="13"/>
  <c r="AE110" i="13"/>
  <c r="T111" i="13"/>
  <c r="U111" i="13"/>
  <c r="V111" i="13"/>
  <c r="W111" i="13"/>
  <c r="X111" i="13"/>
  <c r="Y111" i="13"/>
  <c r="Z111" i="13"/>
  <c r="AA111" i="13"/>
  <c r="AB111" i="13"/>
  <c r="AC111" i="13"/>
  <c r="AD111" i="13"/>
  <c r="AE111" i="13"/>
  <c r="T112" i="13"/>
  <c r="U112" i="13"/>
  <c r="V112" i="13"/>
  <c r="W112" i="13"/>
  <c r="X112" i="13"/>
  <c r="Y112" i="13"/>
  <c r="Z112" i="13"/>
  <c r="AA112" i="13"/>
  <c r="AB112" i="13"/>
  <c r="AC112" i="13"/>
  <c r="AD112" i="13"/>
  <c r="AE112" i="13"/>
  <c r="T113" i="13"/>
  <c r="U113" i="13"/>
  <c r="V113" i="13"/>
  <c r="W113" i="13"/>
  <c r="X113" i="13"/>
  <c r="Y113" i="13"/>
  <c r="Z113" i="13"/>
  <c r="AA113" i="13"/>
  <c r="AB113" i="13"/>
  <c r="AC113" i="13"/>
  <c r="AD113" i="13"/>
  <c r="AE113" i="13"/>
  <c r="T114" i="13"/>
  <c r="U114" i="13"/>
  <c r="V114" i="13"/>
  <c r="W114" i="13"/>
  <c r="X114" i="13"/>
  <c r="Y114" i="13"/>
  <c r="Z114" i="13"/>
  <c r="AA114" i="13"/>
  <c r="AB114" i="13"/>
  <c r="AC114" i="13"/>
  <c r="AD114" i="13"/>
  <c r="AE114" i="13"/>
  <c r="T115" i="13"/>
  <c r="U115" i="13"/>
  <c r="V115" i="13"/>
  <c r="W115" i="13"/>
  <c r="X115" i="13"/>
  <c r="Y115" i="13"/>
  <c r="Z115" i="13"/>
  <c r="AA115" i="13"/>
  <c r="AB115" i="13"/>
  <c r="AC115" i="13"/>
  <c r="AD115" i="13"/>
  <c r="AE115" i="13"/>
  <c r="T116" i="13"/>
  <c r="U116" i="13"/>
  <c r="V116" i="13"/>
  <c r="W116" i="13"/>
  <c r="X116" i="13"/>
  <c r="Y116" i="13"/>
  <c r="Z116" i="13"/>
  <c r="AA116" i="13"/>
  <c r="AB116" i="13"/>
  <c r="AC116" i="13"/>
  <c r="AD116" i="13"/>
  <c r="AE116" i="13"/>
  <c r="T117" i="13"/>
  <c r="U117" i="13"/>
  <c r="V117" i="13"/>
  <c r="W117" i="13"/>
  <c r="X117" i="13"/>
  <c r="Y117" i="13"/>
  <c r="Z117" i="13"/>
  <c r="AA117" i="13"/>
  <c r="AB117" i="13"/>
  <c r="AC117" i="13"/>
  <c r="AD117" i="13"/>
  <c r="AE117" i="13"/>
  <c r="V118" i="13"/>
  <c r="W118" i="13"/>
  <c r="X118" i="13"/>
  <c r="Y118" i="13"/>
  <c r="Z118" i="13"/>
  <c r="AA118" i="13"/>
  <c r="AB118" i="13"/>
  <c r="AC118" i="13"/>
  <c r="AD118" i="13"/>
  <c r="AE118" i="13"/>
  <c r="AE327" i="13"/>
  <c r="AD327" i="13"/>
  <c r="AC327" i="13"/>
  <c r="AB327" i="13"/>
  <c r="AA327" i="13"/>
  <c r="Z327" i="13"/>
  <c r="Y327" i="13"/>
  <c r="X327" i="13"/>
  <c r="W327" i="13"/>
  <c r="V327" i="13"/>
  <c r="U327" i="13"/>
  <c r="T327" i="13"/>
  <c r="AE326" i="13"/>
  <c r="AD326" i="13"/>
  <c r="AC326" i="13"/>
  <c r="AB326" i="13"/>
  <c r="AA326" i="13"/>
  <c r="Z326" i="13"/>
  <c r="Y326" i="13"/>
  <c r="X326" i="13"/>
  <c r="W326" i="13"/>
  <c r="V326" i="13"/>
  <c r="U326" i="13"/>
  <c r="T326" i="13"/>
  <c r="AE325" i="13"/>
  <c r="AD325" i="13"/>
  <c r="AC325" i="13"/>
  <c r="AB325" i="13"/>
  <c r="AA325" i="13"/>
  <c r="Z325" i="13"/>
  <c r="Y325" i="13"/>
  <c r="X325" i="13"/>
  <c r="W325" i="13"/>
  <c r="V325" i="13"/>
  <c r="U325" i="13"/>
  <c r="T325" i="13"/>
  <c r="AE324" i="13"/>
  <c r="AD324" i="13"/>
  <c r="AC324" i="13"/>
  <c r="AB324" i="13"/>
  <c r="AA324" i="13"/>
  <c r="Z324" i="13"/>
  <c r="Y324" i="13"/>
  <c r="X324" i="13"/>
  <c r="W324" i="13"/>
  <c r="V324" i="13"/>
  <c r="U324" i="13"/>
  <c r="T324" i="13"/>
  <c r="AE323" i="13"/>
  <c r="AD323" i="13"/>
  <c r="AC323" i="13"/>
  <c r="AB323" i="13"/>
  <c r="AA323" i="13"/>
  <c r="Z323" i="13"/>
  <c r="Y323" i="13"/>
  <c r="X323" i="13"/>
  <c r="W323" i="13"/>
  <c r="V323" i="13"/>
  <c r="U323" i="13"/>
  <c r="T323" i="13"/>
  <c r="AE322" i="13"/>
  <c r="AD322" i="13"/>
  <c r="AC322" i="13"/>
  <c r="AB322" i="13"/>
  <c r="AA322" i="13"/>
  <c r="Z322" i="13"/>
  <c r="Y322" i="13"/>
  <c r="X322" i="13"/>
  <c r="W322" i="13"/>
  <c r="V322" i="13"/>
  <c r="U322" i="13"/>
  <c r="T322" i="13"/>
  <c r="AE321" i="13"/>
  <c r="AD321" i="13"/>
  <c r="AC321" i="13"/>
  <c r="AB321" i="13"/>
  <c r="AA321" i="13"/>
  <c r="Z321" i="13"/>
  <c r="Y321" i="13"/>
  <c r="X321" i="13"/>
  <c r="W321" i="13"/>
  <c r="V321" i="13"/>
  <c r="U321" i="13"/>
  <c r="T321" i="13"/>
  <c r="AE320" i="13"/>
  <c r="AD320" i="13"/>
  <c r="AC320" i="13"/>
  <c r="AB320" i="13"/>
  <c r="AA320" i="13"/>
  <c r="Z320" i="13"/>
  <c r="Y320" i="13"/>
  <c r="X320" i="13"/>
  <c r="W320" i="13"/>
  <c r="V320" i="13"/>
  <c r="U320" i="13"/>
  <c r="T320" i="13"/>
  <c r="AE319" i="13"/>
  <c r="AD319" i="13"/>
  <c r="AC319" i="13"/>
  <c r="AB319" i="13"/>
  <c r="AA319" i="13"/>
  <c r="Z319" i="13"/>
  <c r="Y319" i="13"/>
  <c r="X319" i="13"/>
  <c r="W319" i="13"/>
  <c r="V319" i="13"/>
  <c r="U319" i="13"/>
  <c r="T319" i="13"/>
  <c r="AE318" i="13"/>
  <c r="AD318" i="13"/>
  <c r="AC318" i="13"/>
  <c r="AB318" i="13"/>
  <c r="AA318" i="13"/>
  <c r="Z318" i="13"/>
  <c r="Y318" i="13"/>
  <c r="X318" i="13"/>
  <c r="W318" i="13"/>
  <c r="V318" i="13"/>
  <c r="U318" i="13"/>
  <c r="T318" i="13"/>
  <c r="AE317" i="13"/>
  <c r="AD317" i="13"/>
  <c r="AC317" i="13"/>
  <c r="AB317" i="13"/>
  <c r="AA317" i="13"/>
  <c r="Z317" i="13"/>
  <c r="Y317" i="13"/>
  <c r="X317" i="13"/>
  <c r="W317" i="13"/>
  <c r="V317" i="13"/>
  <c r="U317" i="13"/>
  <c r="T317" i="13"/>
  <c r="AE316" i="13"/>
  <c r="AD316" i="13"/>
  <c r="AC316" i="13"/>
  <c r="AB316" i="13"/>
  <c r="AA316" i="13"/>
  <c r="Z316" i="13"/>
  <c r="Y316" i="13"/>
  <c r="X316" i="13"/>
  <c r="W316" i="13"/>
  <c r="V316" i="13"/>
  <c r="U316" i="13"/>
  <c r="T316" i="13"/>
  <c r="AE315" i="13"/>
  <c r="AD315" i="13"/>
  <c r="AC315" i="13"/>
  <c r="AB315" i="13"/>
  <c r="AA315" i="13"/>
  <c r="Z315" i="13"/>
  <c r="Y315" i="13"/>
  <c r="X315" i="13"/>
  <c r="W315" i="13"/>
  <c r="V315" i="13"/>
  <c r="U315" i="13"/>
  <c r="T315" i="13"/>
  <c r="AE314" i="13"/>
  <c r="AD314" i="13"/>
  <c r="AC314" i="13"/>
  <c r="AB314" i="13"/>
  <c r="AA314" i="13"/>
  <c r="Z314" i="13"/>
  <c r="Y314" i="13"/>
  <c r="X314" i="13"/>
  <c r="W314" i="13"/>
  <c r="V314" i="13"/>
  <c r="U314" i="13"/>
  <c r="T314" i="13"/>
  <c r="AE313" i="13"/>
  <c r="AD313" i="13"/>
  <c r="AC313" i="13"/>
  <c r="AB313" i="13"/>
  <c r="AA313" i="13"/>
  <c r="Z313" i="13"/>
  <c r="Y313" i="13"/>
  <c r="X313" i="13"/>
  <c r="W313" i="13"/>
  <c r="V313" i="13"/>
  <c r="U313" i="13"/>
  <c r="T313" i="13"/>
  <c r="AE312" i="13"/>
  <c r="AD312" i="13"/>
  <c r="AC312" i="13"/>
  <c r="AB312" i="13"/>
  <c r="AA312" i="13"/>
  <c r="Z312" i="13"/>
  <c r="Y312" i="13"/>
  <c r="X312" i="13"/>
  <c r="W312" i="13"/>
  <c r="V312" i="13"/>
  <c r="U312" i="13"/>
  <c r="T312" i="13"/>
  <c r="AE311" i="13"/>
  <c r="AD311" i="13"/>
  <c r="AC311" i="13"/>
  <c r="AB311" i="13"/>
  <c r="AA311" i="13"/>
  <c r="Z311" i="13"/>
  <c r="Y311" i="13"/>
  <c r="X311" i="13"/>
  <c r="W311" i="13"/>
  <c r="V311" i="13"/>
  <c r="U311" i="13"/>
  <c r="T311" i="13"/>
  <c r="AE310" i="13"/>
  <c r="AE334" i="13" s="1"/>
  <c r="AD310" i="13"/>
  <c r="AC310" i="13"/>
  <c r="AC334" i="13" s="1"/>
  <c r="AB310" i="13"/>
  <c r="AB334" i="13" s="1"/>
  <c r="AA310" i="13"/>
  <c r="AA334" i="13" s="1"/>
  <c r="Z310" i="13"/>
  <c r="Y310" i="13"/>
  <c r="Y334" i="13" s="1"/>
  <c r="X310" i="13"/>
  <c r="X334" i="13" s="1"/>
  <c r="W310" i="13"/>
  <c r="W334" i="13" s="1"/>
  <c r="V310" i="13"/>
  <c r="U310" i="13"/>
  <c r="U334" i="13" s="1"/>
  <c r="T310" i="13"/>
  <c r="T334" i="13" s="1"/>
  <c r="AE309" i="13"/>
  <c r="AD309" i="13"/>
  <c r="AC309" i="13"/>
  <c r="AB309" i="13"/>
  <c r="AA309" i="13"/>
  <c r="Z309" i="13"/>
  <c r="Y309" i="13"/>
  <c r="X309" i="13"/>
  <c r="W309" i="13"/>
  <c r="V309" i="13"/>
  <c r="U309" i="13"/>
  <c r="T309" i="13"/>
  <c r="AE304" i="13"/>
  <c r="AD304" i="13"/>
  <c r="AC304" i="13"/>
  <c r="AB304" i="13"/>
  <c r="AA304" i="13"/>
  <c r="Z304" i="13"/>
  <c r="Y304" i="13"/>
  <c r="X304" i="13"/>
  <c r="W304" i="13"/>
  <c r="V304" i="13"/>
  <c r="U304" i="13"/>
  <c r="T304" i="13"/>
  <c r="AE303" i="13"/>
  <c r="AD303" i="13"/>
  <c r="AC303" i="13"/>
  <c r="AB303" i="13"/>
  <c r="AA303" i="13"/>
  <c r="Z303" i="13"/>
  <c r="Y303" i="13"/>
  <c r="X303" i="13"/>
  <c r="W303" i="13"/>
  <c r="V303" i="13"/>
  <c r="U303" i="13"/>
  <c r="T303" i="13"/>
  <c r="AE302" i="13"/>
  <c r="AD302" i="13"/>
  <c r="AC302" i="13"/>
  <c r="AB302" i="13"/>
  <c r="AA302" i="13"/>
  <c r="Z302" i="13"/>
  <c r="Y302" i="13"/>
  <c r="X302" i="13"/>
  <c r="W302" i="13"/>
  <c r="V302" i="13"/>
  <c r="U302" i="13"/>
  <c r="T302" i="13"/>
  <c r="AE301" i="13"/>
  <c r="AD301" i="13"/>
  <c r="AC301" i="13"/>
  <c r="AB301" i="13"/>
  <c r="AA301" i="13"/>
  <c r="Z301" i="13"/>
  <c r="Y301" i="13"/>
  <c r="X301" i="13"/>
  <c r="W301" i="13"/>
  <c r="V301" i="13"/>
  <c r="U301" i="13"/>
  <c r="T301" i="13"/>
  <c r="AE300" i="13"/>
  <c r="AD300" i="13"/>
  <c r="AC300" i="13"/>
  <c r="AB300" i="13"/>
  <c r="AA300" i="13"/>
  <c r="Z300" i="13"/>
  <c r="Y300" i="13"/>
  <c r="X300" i="13"/>
  <c r="W300" i="13"/>
  <c r="V300" i="13"/>
  <c r="U300" i="13"/>
  <c r="T300" i="13"/>
  <c r="AE299" i="13"/>
  <c r="AD299" i="13"/>
  <c r="AC299" i="13"/>
  <c r="AB299" i="13"/>
  <c r="AA299" i="13"/>
  <c r="Z299" i="13"/>
  <c r="Y299" i="13"/>
  <c r="X299" i="13"/>
  <c r="W299" i="13"/>
  <c r="V299" i="13"/>
  <c r="U299" i="13"/>
  <c r="T299" i="13"/>
  <c r="AE298" i="13"/>
  <c r="AD298" i="13"/>
  <c r="AC298" i="13"/>
  <c r="AB298" i="13"/>
  <c r="AA298" i="13"/>
  <c r="Z298" i="13"/>
  <c r="Y298" i="13"/>
  <c r="X298" i="13"/>
  <c r="W298" i="13"/>
  <c r="V298" i="13"/>
  <c r="U298" i="13"/>
  <c r="T298" i="13"/>
  <c r="AE297" i="13"/>
  <c r="AD297" i="13"/>
  <c r="AC297" i="13"/>
  <c r="AB297" i="13"/>
  <c r="AA297" i="13"/>
  <c r="Z297" i="13"/>
  <c r="Y297" i="13"/>
  <c r="X297" i="13"/>
  <c r="W297" i="13"/>
  <c r="V297" i="13"/>
  <c r="U297" i="13"/>
  <c r="T297" i="13"/>
  <c r="AE296" i="13"/>
  <c r="AD296" i="13"/>
  <c r="AC296" i="13"/>
  <c r="AB296" i="13"/>
  <c r="AA296" i="13"/>
  <c r="Z296" i="13"/>
  <c r="Y296" i="13"/>
  <c r="X296" i="13"/>
  <c r="W296" i="13"/>
  <c r="V296" i="13"/>
  <c r="U296" i="13"/>
  <c r="T296" i="13"/>
  <c r="AE295" i="13"/>
  <c r="AD295" i="13"/>
  <c r="AC295" i="13"/>
  <c r="AB295" i="13"/>
  <c r="AA295" i="13"/>
  <c r="Z295" i="13"/>
  <c r="Y295" i="13"/>
  <c r="X295" i="13"/>
  <c r="W295" i="13"/>
  <c r="V295" i="13"/>
  <c r="U295" i="13"/>
  <c r="T295" i="13"/>
  <c r="AE294" i="13"/>
  <c r="AD294" i="13"/>
  <c r="AC294" i="13"/>
  <c r="AB294" i="13"/>
  <c r="AA294" i="13"/>
  <c r="Z294" i="13"/>
  <c r="Y294" i="13"/>
  <c r="X294" i="13"/>
  <c r="W294" i="13"/>
  <c r="V294" i="13"/>
  <c r="U294" i="13"/>
  <c r="T294" i="13"/>
  <c r="AE293" i="13"/>
  <c r="AD293" i="13"/>
  <c r="AC293" i="13"/>
  <c r="AB293" i="13"/>
  <c r="AA293" i="13"/>
  <c r="Z293" i="13"/>
  <c r="Y293" i="13"/>
  <c r="X293" i="13"/>
  <c r="W293" i="13"/>
  <c r="V293" i="13"/>
  <c r="U293" i="13"/>
  <c r="T293" i="13"/>
  <c r="AE292" i="13"/>
  <c r="AE308" i="13" s="1"/>
  <c r="AD292" i="13"/>
  <c r="AC292" i="13"/>
  <c r="AC308" i="13" s="1"/>
  <c r="AB292" i="13"/>
  <c r="AB308" i="13" s="1"/>
  <c r="AA292" i="13"/>
  <c r="AA308" i="13" s="1"/>
  <c r="Z292" i="13"/>
  <c r="Y292" i="13"/>
  <c r="Y308" i="13" s="1"/>
  <c r="X292" i="13"/>
  <c r="X308" i="13" s="1"/>
  <c r="W292" i="13"/>
  <c r="W308" i="13" s="1"/>
  <c r="V292" i="13"/>
  <c r="U292" i="13"/>
  <c r="U308" i="13" s="1"/>
  <c r="T292" i="13"/>
  <c r="T308" i="13" s="1"/>
  <c r="AE269" i="13"/>
  <c r="AD269" i="13"/>
  <c r="AC269" i="13"/>
  <c r="AB269" i="13"/>
  <c r="AA269" i="13"/>
  <c r="Z269" i="13"/>
  <c r="Y269" i="13"/>
  <c r="X269" i="13"/>
  <c r="W269" i="13"/>
  <c r="V269" i="13"/>
  <c r="U269" i="13"/>
  <c r="T269" i="13"/>
  <c r="AE268" i="13"/>
  <c r="AD268" i="13"/>
  <c r="AC268" i="13"/>
  <c r="AB268" i="13"/>
  <c r="AA268" i="13"/>
  <c r="Z268" i="13"/>
  <c r="Y268" i="13"/>
  <c r="X268" i="13"/>
  <c r="W268" i="13"/>
  <c r="V268" i="13"/>
  <c r="U268" i="13"/>
  <c r="T268" i="13"/>
  <c r="AE267" i="13"/>
  <c r="AD267" i="13"/>
  <c r="AC267" i="13"/>
  <c r="AB267" i="13"/>
  <c r="AA267" i="13"/>
  <c r="Z267" i="13"/>
  <c r="Y267" i="13"/>
  <c r="X267" i="13"/>
  <c r="W267" i="13"/>
  <c r="V267" i="13"/>
  <c r="U267" i="13"/>
  <c r="T267" i="13"/>
  <c r="AE266" i="13"/>
  <c r="AD266" i="13"/>
  <c r="AC266" i="13"/>
  <c r="AB266" i="13"/>
  <c r="AA266" i="13"/>
  <c r="Z266" i="13"/>
  <c r="Y266" i="13"/>
  <c r="X266" i="13"/>
  <c r="W266" i="13"/>
  <c r="V266" i="13"/>
  <c r="U266" i="13"/>
  <c r="T266" i="13"/>
  <c r="AE265" i="13"/>
  <c r="AD265" i="13"/>
  <c r="AC265" i="13"/>
  <c r="AB265" i="13"/>
  <c r="AA265" i="13"/>
  <c r="Z265" i="13"/>
  <c r="Y265" i="13"/>
  <c r="X265" i="13"/>
  <c r="W265" i="13"/>
  <c r="V265" i="13"/>
  <c r="U265" i="13"/>
  <c r="T265" i="13"/>
  <c r="AE264" i="13"/>
  <c r="AD264" i="13"/>
  <c r="AC264" i="13"/>
  <c r="AB264" i="13"/>
  <c r="AA264" i="13"/>
  <c r="Z264" i="13"/>
  <c r="Y264" i="13"/>
  <c r="X264" i="13"/>
  <c r="W264" i="13"/>
  <c r="V264" i="13"/>
  <c r="U264" i="13"/>
  <c r="T264" i="13"/>
  <c r="AE263" i="13"/>
  <c r="AD263" i="13"/>
  <c r="AC263" i="13"/>
  <c r="AB263" i="13"/>
  <c r="AA263" i="13"/>
  <c r="Z263" i="13"/>
  <c r="Y263" i="13"/>
  <c r="X263" i="13"/>
  <c r="W263" i="13"/>
  <c r="V263" i="13"/>
  <c r="U263" i="13"/>
  <c r="T263" i="13"/>
  <c r="AE262" i="13"/>
  <c r="AD262" i="13"/>
  <c r="AC262" i="13"/>
  <c r="AB262" i="13"/>
  <c r="AA262" i="13"/>
  <c r="Z262" i="13"/>
  <c r="Y262" i="13"/>
  <c r="X262" i="13"/>
  <c r="W262" i="13"/>
  <c r="V262" i="13"/>
  <c r="U262" i="13"/>
  <c r="T262" i="13"/>
  <c r="AE261" i="13"/>
  <c r="AE290" i="13" s="1"/>
  <c r="AD261" i="13"/>
  <c r="AC261" i="13"/>
  <c r="AC290" i="13" s="1"/>
  <c r="AB261" i="13"/>
  <c r="AB290" i="13" s="1"/>
  <c r="AA261" i="13"/>
  <c r="AA290" i="13" s="1"/>
  <c r="Z261" i="13"/>
  <c r="Y261" i="13"/>
  <c r="Y290" i="13" s="1"/>
  <c r="X261" i="13"/>
  <c r="X290" i="13" s="1"/>
  <c r="W261" i="13"/>
  <c r="W290" i="13" s="1"/>
  <c r="V261" i="13"/>
  <c r="U261" i="13"/>
  <c r="U290" i="13" s="1"/>
  <c r="T261" i="13"/>
  <c r="T290" i="13" s="1"/>
  <c r="AE257" i="13"/>
  <c r="AD257" i="13"/>
  <c r="AC257" i="13"/>
  <c r="AB257" i="13"/>
  <c r="AA257" i="13"/>
  <c r="Z257" i="13"/>
  <c r="Y257" i="13"/>
  <c r="X257" i="13"/>
  <c r="W257" i="13"/>
  <c r="V257" i="13"/>
  <c r="U257" i="13"/>
  <c r="T257" i="13"/>
  <c r="AE256" i="13"/>
  <c r="AD256" i="13"/>
  <c r="AC256" i="13"/>
  <c r="AB256" i="13"/>
  <c r="AA256" i="13"/>
  <c r="Z256" i="13"/>
  <c r="Y256" i="13"/>
  <c r="X256" i="13"/>
  <c r="W256" i="13"/>
  <c r="V256" i="13"/>
  <c r="U256" i="13"/>
  <c r="T256" i="13"/>
  <c r="AE255" i="13"/>
  <c r="AD255" i="13"/>
  <c r="AC255" i="13"/>
  <c r="AB255" i="13"/>
  <c r="AA255" i="13"/>
  <c r="Z255" i="13"/>
  <c r="Y255" i="13"/>
  <c r="X255" i="13"/>
  <c r="W255" i="13"/>
  <c r="V255" i="13"/>
  <c r="U255" i="13"/>
  <c r="T255" i="13"/>
  <c r="AE254" i="13"/>
  <c r="AD254" i="13"/>
  <c r="AC254" i="13"/>
  <c r="AB254" i="13"/>
  <c r="AA254" i="13"/>
  <c r="Z254" i="13"/>
  <c r="Y254" i="13"/>
  <c r="X254" i="13"/>
  <c r="W254" i="13"/>
  <c r="V254" i="13"/>
  <c r="U254" i="13"/>
  <c r="T254" i="13"/>
  <c r="AE253" i="13"/>
  <c r="AD253" i="13"/>
  <c r="AC253" i="13"/>
  <c r="AB253" i="13"/>
  <c r="AA253" i="13"/>
  <c r="Z253" i="13"/>
  <c r="Y253" i="13"/>
  <c r="X253" i="13"/>
  <c r="W253" i="13"/>
  <c r="V253" i="13"/>
  <c r="U253" i="13"/>
  <c r="T253" i="13"/>
  <c r="AE252" i="13"/>
  <c r="AD252" i="13"/>
  <c r="AC252" i="13"/>
  <c r="AB252" i="13"/>
  <c r="AA252" i="13"/>
  <c r="Z252" i="13"/>
  <c r="Y252" i="13"/>
  <c r="X252" i="13"/>
  <c r="W252" i="13"/>
  <c r="V252" i="13"/>
  <c r="U252" i="13"/>
  <c r="T252" i="13"/>
  <c r="AE251" i="13"/>
  <c r="AD251" i="13"/>
  <c r="AC251" i="13"/>
  <c r="AB251" i="13"/>
  <c r="AA251" i="13"/>
  <c r="Z251" i="13"/>
  <c r="Y251" i="13"/>
  <c r="X251" i="13"/>
  <c r="W251" i="13"/>
  <c r="V251" i="13"/>
  <c r="U251" i="13"/>
  <c r="T251" i="13"/>
  <c r="AE250" i="13"/>
  <c r="AD250" i="13"/>
  <c r="AC250" i="13"/>
  <c r="AB250" i="13"/>
  <c r="AA250" i="13"/>
  <c r="Z250" i="13"/>
  <c r="Y250" i="13"/>
  <c r="X250" i="13"/>
  <c r="W250" i="13"/>
  <c r="V250" i="13"/>
  <c r="U250" i="13"/>
  <c r="T250" i="13"/>
  <c r="AE249" i="13"/>
  <c r="AD249" i="13"/>
  <c r="AC249" i="13"/>
  <c r="AB249" i="13"/>
  <c r="AA249" i="13"/>
  <c r="Z249" i="13"/>
  <c r="Y249" i="13"/>
  <c r="X249" i="13"/>
  <c r="W249" i="13"/>
  <c r="V249" i="13"/>
  <c r="U249" i="13"/>
  <c r="T249" i="13"/>
  <c r="AE248" i="13"/>
  <c r="AD248" i="13"/>
  <c r="AC248" i="13"/>
  <c r="AB248" i="13"/>
  <c r="AA248" i="13"/>
  <c r="Z248" i="13"/>
  <c r="Y248" i="13"/>
  <c r="X248" i="13"/>
  <c r="W248" i="13"/>
  <c r="V248" i="13"/>
  <c r="U248" i="13"/>
  <c r="T248" i="13"/>
  <c r="AE247" i="13"/>
  <c r="AD247" i="13"/>
  <c r="AC247" i="13"/>
  <c r="AB247" i="13"/>
  <c r="AA247" i="13"/>
  <c r="Z247" i="13"/>
  <c r="Y247" i="13"/>
  <c r="X247" i="13"/>
  <c r="W247" i="13"/>
  <c r="V247" i="13"/>
  <c r="U247" i="13"/>
  <c r="T247" i="13"/>
  <c r="AE246" i="13"/>
  <c r="AD246" i="13"/>
  <c r="AC246" i="13"/>
  <c r="AB246" i="13"/>
  <c r="AA246" i="13"/>
  <c r="Z246" i="13"/>
  <c r="Y246" i="13"/>
  <c r="X246" i="13"/>
  <c r="W246" i="13"/>
  <c r="V246" i="13"/>
  <c r="U246" i="13"/>
  <c r="T246" i="13"/>
  <c r="AE245" i="13"/>
  <c r="AD245" i="13"/>
  <c r="AC245" i="13"/>
  <c r="AB245" i="13"/>
  <c r="AA245" i="13"/>
  <c r="Z245" i="13"/>
  <c r="Y245" i="13"/>
  <c r="X245" i="13"/>
  <c r="W245" i="13"/>
  <c r="V245" i="13"/>
  <c r="U245" i="13"/>
  <c r="T245" i="13"/>
  <c r="AE244" i="13"/>
  <c r="AD244" i="13"/>
  <c r="AC244" i="13"/>
  <c r="AB244" i="13"/>
  <c r="AA244" i="13"/>
  <c r="Z244" i="13"/>
  <c r="Y244" i="13"/>
  <c r="X244" i="13"/>
  <c r="W244" i="13"/>
  <c r="V244" i="13"/>
  <c r="U244" i="13"/>
  <c r="T244" i="13"/>
  <c r="AE243" i="13"/>
  <c r="AD243" i="13"/>
  <c r="AC243" i="13"/>
  <c r="AB243" i="13"/>
  <c r="AA243" i="13"/>
  <c r="Z243" i="13"/>
  <c r="Y243" i="13"/>
  <c r="X243" i="13"/>
  <c r="W243" i="13"/>
  <c r="V243" i="13"/>
  <c r="U243" i="13"/>
  <c r="T243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AE240" i="13"/>
  <c r="AD240" i="13"/>
  <c r="AC240" i="13"/>
  <c r="AB240" i="13"/>
  <c r="AA240" i="13"/>
  <c r="Z240" i="13"/>
  <c r="Y240" i="13"/>
  <c r="X240" i="13"/>
  <c r="W240" i="13"/>
  <c r="V240" i="13"/>
  <c r="U240" i="13"/>
  <c r="T240" i="13"/>
  <c r="AE239" i="13"/>
  <c r="AD239" i="13"/>
  <c r="AC239" i="13"/>
  <c r="AB239" i="13"/>
  <c r="AA239" i="13"/>
  <c r="Z239" i="13"/>
  <c r="Y239" i="13"/>
  <c r="X239" i="13"/>
  <c r="W239" i="13"/>
  <c r="V239" i="13"/>
  <c r="U239" i="13"/>
  <c r="T239" i="13"/>
  <c r="AE238" i="13"/>
  <c r="AD238" i="13"/>
  <c r="AC238" i="13"/>
  <c r="AB238" i="13"/>
  <c r="AA238" i="13"/>
  <c r="Z238" i="13"/>
  <c r="Y238" i="13"/>
  <c r="X238" i="13"/>
  <c r="W238" i="13"/>
  <c r="V238" i="13"/>
  <c r="U238" i="13"/>
  <c r="T238" i="13"/>
  <c r="AE237" i="13"/>
  <c r="AD237" i="13"/>
  <c r="AC237" i="13"/>
  <c r="AB237" i="13"/>
  <c r="AA237" i="13"/>
  <c r="Z237" i="13"/>
  <c r="Y237" i="13"/>
  <c r="X237" i="13"/>
  <c r="W237" i="13"/>
  <c r="V237" i="13"/>
  <c r="U237" i="13"/>
  <c r="T237" i="13"/>
  <c r="AE236" i="13"/>
  <c r="AD236" i="13"/>
  <c r="AC236" i="13"/>
  <c r="AB236" i="13"/>
  <c r="AA236" i="13"/>
  <c r="Z236" i="13"/>
  <c r="Y236" i="13"/>
  <c r="X236" i="13"/>
  <c r="W236" i="13"/>
  <c r="V236" i="13"/>
  <c r="U236" i="13"/>
  <c r="T236" i="13"/>
  <c r="AE235" i="13"/>
  <c r="AD235" i="13"/>
  <c r="AC235" i="13"/>
  <c r="AB235" i="13"/>
  <c r="AA235" i="13"/>
  <c r="Z235" i="13"/>
  <c r="Y235" i="13"/>
  <c r="X235" i="13"/>
  <c r="W235" i="13"/>
  <c r="V235" i="13"/>
  <c r="U235" i="13"/>
  <c r="T235" i="13"/>
  <c r="AE234" i="13"/>
  <c r="AD234" i="13"/>
  <c r="AC234" i="13"/>
  <c r="AB234" i="13"/>
  <c r="AA234" i="13"/>
  <c r="Z234" i="13"/>
  <c r="Y234" i="13"/>
  <c r="X234" i="13"/>
  <c r="W234" i="13"/>
  <c r="V234" i="13"/>
  <c r="U234" i="13"/>
  <c r="T234" i="13"/>
  <c r="AE233" i="13"/>
  <c r="AD233" i="13"/>
  <c r="AC233" i="13"/>
  <c r="AB233" i="13"/>
  <c r="AA233" i="13"/>
  <c r="Z233" i="13"/>
  <c r="Y233" i="13"/>
  <c r="X233" i="13"/>
  <c r="W233" i="13"/>
  <c r="V233" i="13"/>
  <c r="U233" i="13"/>
  <c r="T233" i="13"/>
  <c r="AE232" i="13"/>
  <c r="AD232" i="13"/>
  <c r="AC232" i="13"/>
  <c r="AB232" i="13"/>
  <c r="AA232" i="13"/>
  <c r="Z232" i="13"/>
  <c r="Y232" i="13"/>
  <c r="X232" i="13"/>
  <c r="W232" i="13"/>
  <c r="V232" i="13"/>
  <c r="U232" i="13"/>
  <c r="T232" i="13"/>
  <c r="AE231" i="13"/>
  <c r="AD231" i="13"/>
  <c r="AC231" i="13"/>
  <c r="AB231" i="13"/>
  <c r="AA231" i="13"/>
  <c r="Z231" i="13"/>
  <c r="Y231" i="13"/>
  <c r="X231" i="13"/>
  <c r="W231" i="13"/>
  <c r="V231" i="13"/>
  <c r="U231" i="13"/>
  <c r="T231" i="13"/>
  <c r="AE230" i="13"/>
  <c r="AD230" i="13"/>
  <c r="AC230" i="13"/>
  <c r="AB230" i="13"/>
  <c r="AA230" i="13"/>
  <c r="Z230" i="13"/>
  <c r="Y230" i="13"/>
  <c r="X230" i="13"/>
  <c r="W230" i="13"/>
  <c r="V230" i="13"/>
  <c r="U230" i="13"/>
  <c r="T230" i="13"/>
  <c r="AE229" i="13"/>
  <c r="AD229" i="13"/>
  <c r="AC229" i="13"/>
  <c r="AB229" i="13"/>
  <c r="AA229" i="13"/>
  <c r="Z229" i="13"/>
  <c r="Y229" i="13"/>
  <c r="X229" i="13"/>
  <c r="W229" i="13"/>
  <c r="V229" i="13"/>
  <c r="U229" i="13"/>
  <c r="T229" i="13"/>
  <c r="AE228" i="13"/>
  <c r="AD228" i="13"/>
  <c r="AC228" i="13"/>
  <c r="AB228" i="13"/>
  <c r="AA228" i="13"/>
  <c r="Z228" i="13"/>
  <c r="Y228" i="13"/>
  <c r="X228" i="13"/>
  <c r="W228" i="13"/>
  <c r="V228" i="13"/>
  <c r="U228" i="13"/>
  <c r="T228" i="13"/>
  <c r="AE227" i="13"/>
  <c r="AD227" i="13"/>
  <c r="AC227" i="13"/>
  <c r="AB227" i="13"/>
  <c r="AA227" i="13"/>
  <c r="Z227" i="13"/>
  <c r="Y227" i="13"/>
  <c r="X227" i="13"/>
  <c r="W227" i="13"/>
  <c r="V227" i="13"/>
  <c r="U227" i="13"/>
  <c r="T227" i="13"/>
  <c r="AE226" i="13"/>
  <c r="AD226" i="13"/>
  <c r="AC226" i="13"/>
  <c r="AB226" i="13"/>
  <c r="AA226" i="13"/>
  <c r="Z226" i="13"/>
  <c r="Y226" i="13"/>
  <c r="X226" i="13"/>
  <c r="W226" i="13"/>
  <c r="V226" i="13"/>
  <c r="U226" i="13"/>
  <c r="T226" i="13"/>
  <c r="AE225" i="13"/>
  <c r="AD225" i="13"/>
  <c r="AC225" i="13"/>
  <c r="AB225" i="13"/>
  <c r="AA225" i="13"/>
  <c r="Z225" i="13"/>
  <c r="Y225" i="13"/>
  <c r="X225" i="13"/>
  <c r="W225" i="13"/>
  <c r="V225" i="13"/>
  <c r="U225" i="13"/>
  <c r="T225" i="13"/>
  <c r="AE224" i="13"/>
  <c r="AD224" i="13"/>
  <c r="AC224" i="13"/>
  <c r="AB224" i="13"/>
  <c r="AA224" i="13"/>
  <c r="Z224" i="13"/>
  <c r="Y224" i="13"/>
  <c r="X224" i="13"/>
  <c r="W224" i="13"/>
  <c r="V224" i="13"/>
  <c r="U224" i="13"/>
  <c r="T224" i="13"/>
  <c r="AE223" i="13"/>
  <c r="AD223" i="13"/>
  <c r="AC223" i="13"/>
  <c r="AB223" i="13"/>
  <c r="AA223" i="13"/>
  <c r="Z223" i="13"/>
  <c r="Y223" i="13"/>
  <c r="X223" i="13"/>
  <c r="W223" i="13"/>
  <c r="V223" i="13"/>
  <c r="U223" i="13"/>
  <c r="T223" i="13"/>
  <c r="AE222" i="13"/>
  <c r="AD222" i="13"/>
  <c r="AC222" i="13"/>
  <c r="AB222" i="13"/>
  <c r="AA222" i="13"/>
  <c r="Z222" i="13"/>
  <c r="Y222" i="13"/>
  <c r="X222" i="13"/>
  <c r="W222" i="13"/>
  <c r="V222" i="13"/>
  <c r="U222" i="13"/>
  <c r="T222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AE220" i="13"/>
  <c r="AD220" i="13"/>
  <c r="AC220" i="13"/>
  <c r="AB220" i="13"/>
  <c r="AA220" i="13"/>
  <c r="Z220" i="13"/>
  <c r="Y220" i="13"/>
  <c r="X220" i="13"/>
  <c r="W220" i="13"/>
  <c r="V220" i="13"/>
  <c r="U220" i="13"/>
  <c r="T220" i="13"/>
  <c r="AE219" i="13"/>
  <c r="AD219" i="13"/>
  <c r="AC219" i="13"/>
  <c r="AB219" i="13"/>
  <c r="AA219" i="13"/>
  <c r="Z219" i="13"/>
  <c r="Y219" i="13"/>
  <c r="X219" i="13"/>
  <c r="W219" i="13"/>
  <c r="V219" i="13"/>
  <c r="U219" i="13"/>
  <c r="T219" i="13"/>
  <c r="AE218" i="13"/>
  <c r="AD218" i="13"/>
  <c r="AC218" i="13"/>
  <c r="AB218" i="13"/>
  <c r="AA218" i="13"/>
  <c r="Z218" i="13"/>
  <c r="Y218" i="13"/>
  <c r="X218" i="13"/>
  <c r="W218" i="13"/>
  <c r="V218" i="13"/>
  <c r="U218" i="13"/>
  <c r="T218" i="13"/>
  <c r="AE217" i="13"/>
  <c r="AD217" i="13"/>
  <c r="AC217" i="13"/>
  <c r="AB217" i="13"/>
  <c r="AA217" i="13"/>
  <c r="Z217" i="13"/>
  <c r="Y217" i="13"/>
  <c r="X217" i="13"/>
  <c r="W217" i="13"/>
  <c r="V217" i="13"/>
  <c r="U217" i="13"/>
  <c r="T217" i="13"/>
  <c r="AE216" i="13"/>
  <c r="AD216" i="13"/>
  <c r="AC216" i="13"/>
  <c r="AB216" i="13"/>
  <c r="AA216" i="13"/>
  <c r="Z216" i="13"/>
  <c r="Y216" i="13"/>
  <c r="X216" i="13"/>
  <c r="W216" i="13"/>
  <c r="V216" i="13"/>
  <c r="U216" i="13"/>
  <c r="T216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AE214" i="13"/>
  <c r="AD214" i="13"/>
  <c r="AC214" i="13"/>
  <c r="AB214" i="13"/>
  <c r="AA214" i="13"/>
  <c r="Z214" i="13"/>
  <c r="Y214" i="13"/>
  <c r="X214" i="13"/>
  <c r="W214" i="13"/>
  <c r="V214" i="13"/>
  <c r="U214" i="13"/>
  <c r="T214" i="13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AE212" i="13"/>
  <c r="AD212" i="13"/>
  <c r="AC212" i="13"/>
  <c r="AB212" i="13"/>
  <c r="AA212" i="13"/>
  <c r="Z212" i="13"/>
  <c r="Y212" i="13"/>
  <c r="X212" i="13"/>
  <c r="W212" i="13"/>
  <c r="V212" i="13"/>
  <c r="U212" i="13"/>
  <c r="T212" i="13"/>
  <c r="AE211" i="13"/>
  <c r="AD211" i="13"/>
  <c r="AC211" i="13"/>
  <c r="AB211" i="13"/>
  <c r="AA211" i="13"/>
  <c r="Z211" i="13"/>
  <c r="Y211" i="13"/>
  <c r="X211" i="13"/>
  <c r="W211" i="13"/>
  <c r="V211" i="13"/>
  <c r="U211" i="13"/>
  <c r="T211" i="13"/>
  <c r="AE210" i="13"/>
  <c r="AD210" i="13"/>
  <c r="AC210" i="13"/>
  <c r="AB210" i="13"/>
  <c r="AA210" i="13"/>
  <c r="Z210" i="13"/>
  <c r="Y210" i="13"/>
  <c r="X210" i="13"/>
  <c r="W210" i="13"/>
  <c r="V210" i="13"/>
  <c r="U210" i="13"/>
  <c r="T210" i="13"/>
  <c r="AE209" i="13"/>
  <c r="AD209" i="13"/>
  <c r="AC209" i="13"/>
  <c r="AB209" i="13"/>
  <c r="AA209" i="13"/>
  <c r="Z209" i="13"/>
  <c r="Y209" i="13"/>
  <c r="X209" i="13"/>
  <c r="W209" i="13"/>
  <c r="V209" i="13"/>
  <c r="U209" i="13"/>
  <c r="T209" i="13"/>
  <c r="AE208" i="13"/>
  <c r="AD208" i="13"/>
  <c r="AC208" i="13"/>
  <c r="AB208" i="13"/>
  <c r="AA208" i="13"/>
  <c r="Z208" i="13"/>
  <c r="Y208" i="13"/>
  <c r="X208" i="13"/>
  <c r="W208" i="13"/>
  <c r="V208" i="13"/>
  <c r="U208" i="13"/>
  <c r="T208" i="13"/>
  <c r="AE207" i="13"/>
  <c r="AD207" i="13"/>
  <c r="AC207" i="13"/>
  <c r="AB207" i="13"/>
  <c r="AA207" i="13"/>
  <c r="Z207" i="13"/>
  <c r="Y207" i="13"/>
  <c r="X207" i="13"/>
  <c r="W207" i="13"/>
  <c r="V207" i="13"/>
  <c r="U207" i="13"/>
  <c r="T207" i="13"/>
  <c r="AE206" i="13"/>
  <c r="AD206" i="13"/>
  <c r="AC206" i="13"/>
  <c r="AB206" i="13"/>
  <c r="AA206" i="13"/>
  <c r="Z206" i="13"/>
  <c r="Y206" i="13"/>
  <c r="X206" i="13"/>
  <c r="W206" i="13"/>
  <c r="V206" i="13"/>
  <c r="U206" i="13"/>
  <c r="T206" i="13"/>
  <c r="AE205" i="13"/>
  <c r="AD205" i="13"/>
  <c r="AC205" i="13"/>
  <c r="AB205" i="13"/>
  <c r="AA205" i="13"/>
  <c r="Z205" i="13"/>
  <c r="Y205" i="13"/>
  <c r="X205" i="13"/>
  <c r="W205" i="13"/>
  <c r="V205" i="13"/>
  <c r="U205" i="13"/>
  <c r="T205" i="13"/>
  <c r="AE204" i="13"/>
  <c r="AD204" i="13"/>
  <c r="AC204" i="13"/>
  <c r="AB204" i="13"/>
  <c r="AA204" i="13"/>
  <c r="Z204" i="13"/>
  <c r="Y204" i="13"/>
  <c r="X204" i="13"/>
  <c r="W204" i="13"/>
  <c r="V204" i="13"/>
  <c r="U204" i="13"/>
  <c r="T204" i="13"/>
  <c r="AE203" i="13"/>
  <c r="AD203" i="13"/>
  <c r="AC203" i="13"/>
  <c r="AB203" i="13"/>
  <c r="AA203" i="13"/>
  <c r="Z203" i="13"/>
  <c r="Y203" i="13"/>
  <c r="X203" i="13"/>
  <c r="W203" i="13"/>
  <c r="V203" i="13"/>
  <c r="U203" i="13"/>
  <c r="T203" i="13"/>
  <c r="AE202" i="13"/>
  <c r="AD202" i="13"/>
  <c r="AC202" i="13"/>
  <c r="AB202" i="13"/>
  <c r="AA202" i="13"/>
  <c r="Z202" i="13"/>
  <c r="Y202" i="13"/>
  <c r="X202" i="13"/>
  <c r="W202" i="13"/>
  <c r="V202" i="13"/>
  <c r="U202" i="13"/>
  <c r="T202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AE200" i="13"/>
  <c r="AD200" i="13"/>
  <c r="AC200" i="13"/>
  <c r="AB200" i="13"/>
  <c r="AA200" i="13"/>
  <c r="Z200" i="13"/>
  <c r="Y200" i="13"/>
  <c r="X200" i="13"/>
  <c r="W200" i="13"/>
  <c r="V200" i="13"/>
  <c r="U200" i="13"/>
  <c r="T200" i="13"/>
  <c r="AE199" i="13"/>
  <c r="AD199" i="13"/>
  <c r="AC199" i="13"/>
  <c r="AB199" i="13"/>
  <c r="AA199" i="13"/>
  <c r="Z199" i="13"/>
  <c r="Y199" i="13"/>
  <c r="X199" i="13"/>
  <c r="W199" i="13"/>
  <c r="V199" i="13"/>
  <c r="U199" i="13"/>
  <c r="T199" i="13"/>
  <c r="AE198" i="13"/>
  <c r="AD198" i="13"/>
  <c r="AC198" i="13"/>
  <c r="AB198" i="13"/>
  <c r="AA198" i="13"/>
  <c r="Z198" i="13"/>
  <c r="Y198" i="13"/>
  <c r="X198" i="13"/>
  <c r="W198" i="13"/>
  <c r="V198" i="13"/>
  <c r="U198" i="13"/>
  <c r="T198" i="13"/>
  <c r="AE197" i="13"/>
  <c r="AD197" i="13"/>
  <c r="AC197" i="13"/>
  <c r="AB197" i="13"/>
  <c r="AA197" i="13"/>
  <c r="Z197" i="13"/>
  <c r="Y197" i="13"/>
  <c r="X197" i="13"/>
  <c r="W197" i="13"/>
  <c r="V197" i="13"/>
  <c r="U197" i="13"/>
  <c r="T197" i="13"/>
  <c r="AE196" i="13"/>
  <c r="AD196" i="13"/>
  <c r="AC196" i="13"/>
  <c r="AB196" i="13"/>
  <c r="AA196" i="13"/>
  <c r="Z196" i="13"/>
  <c r="Y196" i="13"/>
  <c r="X196" i="13"/>
  <c r="W196" i="13"/>
  <c r="V196" i="13"/>
  <c r="U196" i="13"/>
  <c r="T196" i="13"/>
  <c r="AE195" i="13"/>
  <c r="AD195" i="13"/>
  <c r="AC195" i="13"/>
  <c r="AB195" i="13"/>
  <c r="AA195" i="13"/>
  <c r="Z195" i="13"/>
  <c r="Y195" i="13"/>
  <c r="X195" i="13"/>
  <c r="W195" i="13"/>
  <c r="V195" i="13"/>
  <c r="U195" i="13"/>
  <c r="T195" i="13"/>
  <c r="AE194" i="13"/>
  <c r="AD194" i="13"/>
  <c r="AC194" i="13"/>
  <c r="AB194" i="13"/>
  <c r="AA194" i="13"/>
  <c r="Z194" i="13"/>
  <c r="Y194" i="13"/>
  <c r="X194" i="13"/>
  <c r="W194" i="13"/>
  <c r="V194" i="13"/>
  <c r="U194" i="13"/>
  <c r="T194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AE192" i="13"/>
  <c r="AD192" i="13"/>
  <c r="AC192" i="13"/>
  <c r="AB192" i="13"/>
  <c r="AA192" i="13"/>
  <c r="Z192" i="13"/>
  <c r="Y192" i="13"/>
  <c r="X192" i="13"/>
  <c r="W192" i="13"/>
  <c r="V192" i="13"/>
  <c r="U192" i="13"/>
  <c r="T192" i="13"/>
  <c r="AE191" i="13"/>
  <c r="AD191" i="13"/>
  <c r="AC191" i="13"/>
  <c r="AB191" i="13"/>
  <c r="AA191" i="13"/>
  <c r="Z191" i="13"/>
  <c r="Y191" i="13"/>
  <c r="X191" i="13"/>
  <c r="W191" i="13"/>
  <c r="V191" i="13"/>
  <c r="U191" i="13"/>
  <c r="T191" i="13"/>
  <c r="AE190" i="13"/>
  <c r="AD190" i="13"/>
  <c r="AC190" i="13"/>
  <c r="AB190" i="13"/>
  <c r="AA190" i="13"/>
  <c r="Z190" i="13"/>
  <c r="Y190" i="13"/>
  <c r="X190" i="13"/>
  <c r="W190" i="13"/>
  <c r="V190" i="13"/>
  <c r="U190" i="13"/>
  <c r="T190" i="13"/>
  <c r="AE189" i="13"/>
  <c r="AD189" i="13"/>
  <c r="AC189" i="13"/>
  <c r="AB189" i="13"/>
  <c r="AA189" i="13"/>
  <c r="Z189" i="13"/>
  <c r="Y189" i="13"/>
  <c r="X189" i="13"/>
  <c r="W189" i="13"/>
  <c r="V189" i="13"/>
  <c r="U189" i="13"/>
  <c r="T189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AE187" i="13"/>
  <c r="AD187" i="13"/>
  <c r="AC187" i="13"/>
  <c r="AB187" i="13"/>
  <c r="AA187" i="13"/>
  <c r="Z187" i="13"/>
  <c r="Y187" i="13"/>
  <c r="X187" i="13"/>
  <c r="W187" i="13"/>
  <c r="V187" i="13"/>
  <c r="U187" i="13"/>
  <c r="T187" i="13"/>
  <c r="AE186" i="13"/>
  <c r="AD186" i="13"/>
  <c r="AC186" i="13"/>
  <c r="AB186" i="13"/>
  <c r="AA186" i="13"/>
  <c r="Z186" i="13"/>
  <c r="Y186" i="13"/>
  <c r="X186" i="13"/>
  <c r="W186" i="13"/>
  <c r="V186" i="13"/>
  <c r="U186" i="13"/>
  <c r="T186" i="13"/>
  <c r="AE185" i="13"/>
  <c r="AD185" i="13"/>
  <c r="AC185" i="13"/>
  <c r="AB185" i="13"/>
  <c r="AA185" i="13"/>
  <c r="Z185" i="13"/>
  <c r="Y185" i="13"/>
  <c r="X185" i="13"/>
  <c r="W185" i="13"/>
  <c r="V185" i="13"/>
  <c r="U185" i="13"/>
  <c r="T185" i="13"/>
  <c r="AE184" i="13"/>
  <c r="AD184" i="13"/>
  <c r="AC184" i="13"/>
  <c r="AB184" i="13"/>
  <c r="AA184" i="13"/>
  <c r="Z184" i="13"/>
  <c r="Y184" i="13"/>
  <c r="X184" i="13"/>
  <c r="W184" i="13"/>
  <c r="V184" i="13"/>
  <c r="U184" i="13"/>
  <c r="T184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AE182" i="13"/>
  <c r="AD182" i="13"/>
  <c r="AC182" i="13"/>
  <c r="AB182" i="13"/>
  <c r="AA182" i="13"/>
  <c r="Z182" i="13"/>
  <c r="Y182" i="13"/>
  <c r="X182" i="13"/>
  <c r="W182" i="13"/>
  <c r="V182" i="13"/>
  <c r="U182" i="13"/>
  <c r="T182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AE178" i="13"/>
  <c r="AD178" i="13"/>
  <c r="AC178" i="13"/>
  <c r="AB178" i="13"/>
  <c r="AA178" i="13"/>
  <c r="Z178" i="13"/>
  <c r="Y178" i="13"/>
  <c r="X178" i="13"/>
  <c r="W178" i="13"/>
  <c r="V178" i="13"/>
  <c r="U178" i="13"/>
  <c r="T178" i="13"/>
  <c r="AE177" i="13"/>
  <c r="AD177" i="13"/>
  <c r="AC177" i="13"/>
  <c r="AB177" i="13"/>
  <c r="AA177" i="13"/>
  <c r="Z177" i="13"/>
  <c r="Y177" i="13"/>
  <c r="X177" i="13"/>
  <c r="W177" i="13"/>
  <c r="V177" i="13"/>
  <c r="U177" i="13"/>
  <c r="T177" i="13"/>
  <c r="AE176" i="13"/>
  <c r="AD176" i="13"/>
  <c r="AC176" i="13"/>
  <c r="AB176" i="13"/>
  <c r="AA176" i="13"/>
  <c r="Z176" i="13"/>
  <c r="Y176" i="13"/>
  <c r="X176" i="13"/>
  <c r="W176" i="13"/>
  <c r="V176" i="13"/>
  <c r="U176" i="13"/>
  <c r="T176" i="13"/>
  <c r="AE175" i="13"/>
  <c r="AD175" i="13"/>
  <c r="AC175" i="13"/>
  <c r="AB175" i="13"/>
  <c r="AA175" i="13"/>
  <c r="Z175" i="13"/>
  <c r="Y175" i="13"/>
  <c r="X175" i="13"/>
  <c r="W175" i="13"/>
  <c r="V175" i="13"/>
  <c r="U175" i="13"/>
  <c r="T175" i="13"/>
  <c r="AE174" i="13"/>
  <c r="AE258" i="13" s="1"/>
  <c r="AD174" i="13"/>
  <c r="AD258" i="13" s="1"/>
  <c r="AC174" i="13"/>
  <c r="AC258" i="13" s="1"/>
  <c r="AB174" i="13"/>
  <c r="AB258" i="13" s="1"/>
  <c r="AA174" i="13"/>
  <c r="AA258" i="13" s="1"/>
  <c r="Z174" i="13"/>
  <c r="Z258" i="13" s="1"/>
  <c r="Y174" i="13"/>
  <c r="Y258" i="13" s="1"/>
  <c r="X174" i="13"/>
  <c r="X258" i="13" s="1"/>
  <c r="W174" i="13"/>
  <c r="W258" i="13" s="1"/>
  <c r="V174" i="13"/>
  <c r="V258" i="13" s="1"/>
  <c r="U174" i="13"/>
  <c r="U258" i="13" s="1"/>
  <c r="T174" i="13"/>
  <c r="T258" i="13" s="1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AE168" i="13"/>
  <c r="AD168" i="13"/>
  <c r="AC168" i="13"/>
  <c r="AB168" i="13"/>
  <c r="AA168" i="13"/>
  <c r="Z168" i="13"/>
  <c r="Y168" i="13"/>
  <c r="X168" i="13"/>
  <c r="W168" i="13"/>
  <c r="V168" i="13"/>
  <c r="U168" i="13"/>
  <c r="T168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AE166" i="13"/>
  <c r="AD166" i="13"/>
  <c r="AC166" i="13"/>
  <c r="AB166" i="13"/>
  <c r="AA166" i="13"/>
  <c r="Z166" i="13"/>
  <c r="Y166" i="13"/>
  <c r="X166" i="13"/>
  <c r="W166" i="13"/>
  <c r="V166" i="13"/>
  <c r="U166" i="13"/>
  <c r="T166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AE160" i="13"/>
  <c r="AD160" i="13"/>
  <c r="AC160" i="13"/>
  <c r="AB160" i="13"/>
  <c r="AA160" i="13"/>
  <c r="Z160" i="13"/>
  <c r="Y160" i="13"/>
  <c r="X160" i="13"/>
  <c r="W160" i="13"/>
  <c r="V160" i="13"/>
  <c r="U160" i="13"/>
  <c r="T160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AE158" i="13"/>
  <c r="AD158" i="13"/>
  <c r="AC158" i="13"/>
  <c r="AB158" i="13"/>
  <c r="AA158" i="13"/>
  <c r="Z158" i="13"/>
  <c r="Y158" i="13"/>
  <c r="X158" i="13"/>
  <c r="W158" i="13"/>
  <c r="V158" i="13"/>
  <c r="U158" i="13"/>
  <c r="T158" i="13"/>
  <c r="AE157" i="13"/>
  <c r="AD157" i="13"/>
  <c r="AC157" i="13"/>
  <c r="AB157" i="13"/>
  <c r="AA157" i="13"/>
  <c r="Z157" i="13"/>
  <c r="Y157" i="13"/>
  <c r="X157" i="13"/>
  <c r="W157" i="13"/>
  <c r="V157" i="13"/>
  <c r="U157" i="13"/>
  <c r="T157" i="13"/>
  <c r="AE156" i="13"/>
  <c r="AD156" i="13"/>
  <c r="AC156" i="13"/>
  <c r="AB156" i="13"/>
  <c r="AA156" i="13"/>
  <c r="Z156" i="13"/>
  <c r="Y156" i="13"/>
  <c r="X156" i="13"/>
  <c r="W156" i="13"/>
  <c r="V156" i="13"/>
  <c r="U156" i="13"/>
  <c r="T156" i="13"/>
  <c r="AE155" i="13"/>
  <c r="AD155" i="13"/>
  <c r="AC155" i="13"/>
  <c r="AB155" i="13"/>
  <c r="AA155" i="13"/>
  <c r="Z155" i="13"/>
  <c r="Y155" i="13"/>
  <c r="X155" i="13"/>
  <c r="W155" i="13"/>
  <c r="V155" i="13"/>
  <c r="U155" i="13"/>
  <c r="T155" i="13"/>
  <c r="AE154" i="13"/>
  <c r="AD154" i="13"/>
  <c r="AC154" i="13"/>
  <c r="AB154" i="13"/>
  <c r="AA154" i="13"/>
  <c r="Z154" i="13"/>
  <c r="Y154" i="13"/>
  <c r="X154" i="13"/>
  <c r="W154" i="13"/>
  <c r="V154" i="13"/>
  <c r="U154" i="13"/>
  <c r="T154" i="13"/>
  <c r="AE153" i="13"/>
  <c r="AD153" i="13"/>
  <c r="AC153" i="13"/>
  <c r="AB153" i="13"/>
  <c r="AA153" i="13"/>
  <c r="Z153" i="13"/>
  <c r="Y153" i="13"/>
  <c r="X153" i="13"/>
  <c r="W153" i="13"/>
  <c r="V153" i="13"/>
  <c r="U153" i="13"/>
  <c r="T153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AE151" i="13"/>
  <c r="AD151" i="13"/>
  <c r="AC151" i="13"/>
  <c r="AB151" i="13"/>
  <c r="AA151" i="13"/>
  <c r="Z151" i="13"/>
  <c r="Y151" i="13"/>
  <c r="X151" i="13"/>
  <c r="W151" i="13"/>
  <c r="V151" i="13"/>
  <c r="U151" i="13"/>
  <c r="T151" i="13"/>
  <c r="AE150" i="13"/>
  <c r="AD150" i="13"/>
  <c r="AC150" i="13"/>
  <c r="AB150" i="13"/>
  <c r="AA150" i="13"/>
  <c r="Z150" i="13"/>
  <c r="Y150" i="13"/>
  <c r="X150" i="13"/>
  <c r="W150" i="13"/>
  <c r="V150" i="13"/>
  <c r="U150" i="13"/>
  <c r="T150" i="13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AE147" i="13"/>
  <c r="AD147" i="13"/>
  <c r="AC147" i="13"/>
  <c r="AB147" i="13"/>
  <c r="AA147" i="13"/>
  <c r="Z147" i="13"/>
  <c r="Y147" i="13"/>
  <c r="X147" i="13"/>
  <c r="W147" i="13"/>
  <c r="V147" i="13"/>
  <c r="U147" i="13"/>
  <c r="T147" i="13"/>
  <c r="AE146" i="13"/>
  <c r="AD146" i="13"/>
  <c r="AC146" i="13"/>
  <c r="AB146" i="13"/>
  <c r="AA146" i="13"/>
  <c r="Z146" i="13"/>
  <c r="Y146" i="13"/>
  <c r="X146" i="13"/>
  <c r="W146" i="13"/>
  <c r="V146" i="13"/>
  <c r="U146" i="13"/>
  <c r="T146" i="13"/>
  <c r="AE145" i="13"/>
  <c r="AD145" i="13"/>
  <c r="AC145" i="13"/>
  <c r="AB145" i="13"/>
  <c r="AA145" i="13"/>
  <c r="Z145" i="13"/>
  <c r="Y145" i="13"/>
  <c r="X145" i="13"/>
  <c r="W145" i="13"/>
  <c r="V145" i="13"/>
  <c r="U145" i="13"/>
  <c r="T145" i="13"/>
  <c r="AE144" i="13"/>
  <c r="AD144" i="13"/>
  <c r="AC144" i="13"/>
  <c r="AB144" i="13"/>
  <c r="AA144" i="13"/>
  <c r="Z144" i="13"/>
  <c r="Y144" i="13"/>
  <c r="X144" i="13"/>
  <c r="W144" i="13"/>
  <c r="V144" i="13"/>
  <c r="U144" i="13"/>
  <c r="T144" i="13"/>
  <c r="AE143" i="13"/>
  <c r="AD143" i="13"/>
  <c r="AC143" i="13"/>
  <c r="AB143" i="13"/>
  <c r="AA143" i="13"/>
  <c r="Z143" i="13"/>
  <c r="Y143" i="13"/>
  <c r="X143" i="13"/>
  <c r="W143" i="13"/>
  <c r="V143" i="13"/>
  <c r="U143" i="13"/>
  <c r="T143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AE140" i="13"/>
  <c r="AD140" i="13"/>
  <c r="AC140" i="13"/>
  <c r="AB140" i="13"/>
  <c r="AA140" i="13"/>
  <c r="Z140" i="13"/>
  <c r="Y140" i="13"/>
  <c r="X140" i="13"/>
  <c r="W140" i="13"/>
  <c r="V140" i="13"/>
  <c r="U140" i="13"/>
  <c r="T140" i="13"/>
  <c r="AE139" i="13"/>
  <c r="AD139" i="13"/>
  <c r="AC139" i="13"/>
  <c r="AB139" i="13"/>
  <c r="AA139" i="13"/>
  <c r="Z139" i="13"/>
  <c r="Y139" i="13"/>
  <c r="X139" i="13"/>
  <c r="W139" i="13"/>
  <c r="V139" i="13"/>
  <c r="U139" i="13"/>
  <c r="T139" i="13"/>
  <c r="AE138" i="13"/>
  <c r="AD138" i="13"/>
  <c r="AC138" i="13"/>
  <c r="AB138" i="13"/>
  <c r="AA138" i="13"/>
  <c r="Z138" i="13"/>
  <c r="Y138" i="13"/>
  <c r="X138" i="13"/>
  <c r="W138" i="13"/>
  <c r="V138" i="13"/>
  <c r="U138" i="13"/>
  <c r="T138" i="13"/>
  <c r="AE137" i="13"/>
  <c r="AD137" i="13"/>
  <c r="AC137" i="13"/>
  <c r="AB137" i="13"/>
  <c r="AA137" i="13"/>
  <c r="Z137" i="13"/>
  <c r="Y137" i="13"/>
  <c r="X137" i="13"/>
  <c r="W137" i="13"/>
  <c r="V137" i="13"/>
  <c r="U137" i="13"/>
  <c r="T137" i="13"/>
  <c r="AE136" i="13"/>
  <c r="AD136" i="13"/>
  <c r="AC136" i="13"/>
  <c r="AB136" i="13"/>
  <c r="AA136" i="13"/>
  <c r="Z136" i="13"/>
  <c r="Y136" i="13"/>
  <c r="X136" i="13"/>
  <c r="W136" i="13"/>
  <c r="V136" i="13"/>
  <c r="U136" i="13"/>
  <c r="T136" i="13"/>
  <c r="AE135" i="13"/>
  <c r="AD135" i="13"/>
  <c r="AC135" i="13"/>
  <c r="AB135" i="13"/>
  <c r="AA135" i="13"/>
  <c r="Z135" i="13"/>
  <c r="Y135" i="13"/>
  <c r="X135" i="13"/>
  <c r="W135" i="13"/>
  <c r="V135" i="13"/>
  <c r="U135" i="13"/>
  <c r="T135" i="13"/>
  <c r="AE134" i="13"/>
  <c r="AD134" i="13"/>
  <c r="AC134" i="13"/>
  <c r="AB134" i="13"/>
  <c r="AA134" i="13"/>
  <c r="Z134" i="13"/>
  <c r="Y134" i="13"/>
  <c r="X134" i="13"/>
  <c r="W134" i="13"/>
  <c r="V134" i="13"/>
  <c r="U134" i="13"/>
  <c r="T134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AE132" i="13"/>
  <c r="AD132" i="13"/>
  <c r="AC132" i="13"/>
  <c r="AB132" i="13"/>
  <c r="AA132" i="13"/>
  <c r="Z132" i="13"/>
  <c r="Y132" i="13"/>
  <c r="X132" i="13"/>
  <c r="W132" i="13"/>
  <c r="V132" i="13"/>
  <c r="U132" i="13"/>
  <c r="T132" i="13"/>
  <c r="AE131" i="13"/>
  <c r="AD131" i="13"/>
  <c r="AC131" i="13"/>
  <c r="AB131" i="13"/>
  <c r="AA131" i="13"/>
  <c r="Z131" i="13"/>
  <c r="Y131" i="13"/>
  <c r="X131" i="13"/>
  <c r="W131" i="13"/>
  <c r="V131" i="13"/>
  <c r="U131" i="13"/>
  <c r="T131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AE129" i="13"/>
  <c r="AD129" i="13"/>
  <c r="AC129" i="13"/>
  <c r="AB129" i="13"/>
  <c r="AA129" i="13"/>
  <c r="Z129" i="13"/>
  <c r="Y129" i="13"/>
  <c r="X129" i="13"/>
  <c r="W129" i="13"/>
  <c r="V129" i="13"/>
  <c r="U129" i="13"/>
  <c r="T129" i="13"/>
  <c r="AE128" i="13"/>
  <c r="AD128" i="13"/>
  <c r="AC128" i="13"/>
  <c r="AB128" i="13"/>
  <c r="AA128" i="13"/>
  <c r="Z128" i="13"/>
  <c r="Y128" i="13"/>
  <c r="X128" i="13"/>
  <c r="W128" i="13"/>
  <c r="V128" i="13"/>
  <c r="U128" i="13"/>
  <c r="T128" i="13"/>
  <c r="AE127" i="13"/>
  <c r="AD127" i="13"/>
  <c r="AC127" i="13"/>
  <c r="AB127" i="13"/>
  <c r="AA127" i="13"/>
  <c r="Z127" i="13"/>
  <c r="Y127" i="13"/>
  <c r="X127" i="13"/>
  <c r="W127" i="13"/>
  <c r="V127" i="13"/>
  <c r="U127" i="13"/>
  <c r="T127" i="13"/>
  <c r="AE126" i="13"/>
  <c r="AD126" i="13"/>
  <c r="AC126" i="13"/>
  <c r="AB126" i="13"/>
  <c r="AA126" i="13"/>
  <c r="Z126" i="13"/>
  <c r="Y126" i="13"/>
  <c r="X126" i="13"/>
  <c r="W126" i="13"/>
  <c r="V126" i="13"/>
  <c r="U126" i="13"/>
  <c r="T126" i="13"/>
  <c r="AE125" i="13"/>
  <c r="AD125" i="13"/>
  <c r="AC125" i="13"/>
  <c r="AB125" i="13"/>
  <c r="AA125" i="13"/>
  <c r="Z125" i="13"/>
  <c r="Y125" i="13"/>
  <c r="X125" i="13"/>
  <c r="W125" i="13"/>
  <c r="V125" i="13"/>
  <c r="U125" i="13"/>
  <c r="T125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AE122" i="13"/>
  <c r="AE171" i="13" s="1"/>
  <c r="AD122" i="13"/>
  <c r="AC122" i="13"/>
  <c r="AC171" i="13" s="1"/>
  <c r="AB122" i="13"/>
  <c r="AB171" i="13" s="1"/>
  <c r="AA122" i="13"/>
  <c r="AA171" i="13" s="1"/>
  <c r="Z122" i="13"/>
  <c r="Y122" i="13"/>
  <c r="Y171" i="13" s="1"/>
  <c r="X122" i="13"/>
  <c r="X171" i="13" s="1"/>
  <c r="W122" i="13"/>
  <c r="W171" i="13" s="1"/>
  <c r="V122" i="13"/>
  <c r="U122" i="13"/>
  <c r="U171" i="13" s="1"/>
  <c r="T122" i="13"/>
  <c r="T171" i="13" s="1"/>
  <c r="C23" i="21" s="1"/>
  <c r="AE8" i="13"/>
  <c r="AD8" i="13"/>
  <c r="AC8" i="13"/>
  <c r="AC119" i="13" s="1"/>
  <c r="AB8" i="13"/>
  <c r="AA8" i="13"/>
  <c r="Z8" i="13"/>
  <c r="Y8" i="13"/>
  <c r="Y119" i="13" s="1"/>
  <c r="X8" i="13"/>
  <c r="W8" i="13"/>
  <c r="V8" i="13"/>
  <c r="U8" i="13"/>
  <c r="T8" i="13"/>
  <c r="T106" i="18"/>
  <c r="U106" i="18"/>
  <c r="V106" i="18"/>
  <c r="W106" i="18"/>
  <c r="X106" i="18"/>
  <c r="Y106" i="18"/>
  <c r="Z106" i="18"/>
  <c r="AA106" i="18"/>
  <c r="AB106" i="18"/>
  <c r="AC106" i="18"/>
  <c r="AD106" i="18"/>
  <c r="AE106" i="18"/>
  <c r="T107" i="18"/>
  <c r="U107" i="18"/>
  <c r="V107" i="18"/>
  <c r="W107" i="18"/>
  <c r="X107" i="18"/>
  <c r="Y107" i="18"/>
  <c r="Z107" i="18"/>
  <c r="AA107" i="18"/>
  <c r="AB107" i="18"/>
  <c r="AC107" i="18"/>
  <c r="AD107" i="18"/>
  <c r="AE107" i="18"/>
  <c r="T108" i="18"/>
  <c r="U108" i="18"/>
  <c r="V108" i="18"/>
  <c r="W108" i="18"/>
  <c r="X108" i="18"/>
  <c r="Y108" i="18"/>
  <c r="Z108" i="18"/>
  <c r="AA108" i="18"/>
  <c r="AB108" i="18"/>
  <c r="AC108" i="18"/>
  <c r="AD108" i="18"/>
  <c r="AE108" i="18"/>
  <c r="T109" i="18"/>
  <c r="U109" i="18"/>
  <c r="V109" i="18"/>
  <c r="W109" i="18"/>
  <c r="X109" i="18"/>
  <c r="Y109" i="18"/>
  <c r="Z109" i="18"/>
  <c r="AA109" i="18"/>
  <c r="AB109" i="18"/>
  <c r="AC109" i="18"/>
  <c r="AD109" i="18"/>
  <c r="AE109" i="18"/>
  <c r="T110" i="18"/>
  <c r="U110" i="18"/>
  <c r="V110" i="18"/>
  <c r="W110" i="18"/>
  <c r="X110" i="18"/>
  <c r="Y110" i="18"/>
  <c r="Z110" i="18"/>
  <c r="AA110" i="18"/>
  <c r="AB110" i="18"/>
  <c r="AC110" i="18"/>
  <c r="AD110" i="18"/>
  <c r="AE110" i="18"/>
  <c r="T111" i="18"/>
  <c r="U111" i="18"/>
  <c r="V111" i="18"/>
  <c r="W111" i="18"/>
  <c r="X111" i="18"/>
  <c r="Y111" i="18"/>
  <c r="Z111" i="18"/>
  <c r="AA111" i="18"/>
  <c r="AB111" i="18"/>
  <c r="AC111" i="18"/>
  <c r="AD111" i="18"/>
  <c r="AE111" i="18"/>
  <c r="T112" i="18"/>
  <c r="U112" i="18"/>
  <c r="V112" i="18"/>
  <c r="W112" i="18"/>
  <c r="X112" i="18"/>
  <c r="Y112" i="18"/>
  <c r="Z112" i="18"/>
  <c r="AA112" i="18"/>
  <c r="AB112" i="18"/>
  <c r="AC112" i="18"/>
  <c r="AD112" i="18"/>
  <c r="AE112" i="18"/>
  <c r="T113" i="18"/>
  <c r="U113" i="18"/>
  <c r="V113" i="18"/>
  <c r="W113" i="18"/>
  <c r="X113" i="18"/>
  <c r="Y113" i="18"/>
  <c r="Z113" i="18"/>
  <c r="AA113" i="18"/>
  <c r="AB113" i="18"/>
  <c r="AC113" i="18"/>
  <c r="AD113" i="18"/>
  <c r="AE113" i="18"/>
  <c r="T114" i="18"/>
  <c r="U114" i="18"/>
  <c r="V114" i="18"/>
  <c r="W114" i="18"/>
  <c r="X114" i="18"/>
  <c r="Y114" i="18"/>
  <c r="Z114" i="18"/>
  <c r="AA114" i="18"/>
  <c r="AB114" i="18"/>
  <c r="AC114" i="18"/>
  <c r="AD114" i="18"/>
  <c r="AE114" i="18"/>
  <c r="T115" i="18"/>
  <c r="U115" i="18"/>
  <c r="V115" i="18"/>
  <c r="W115" i="18"/>
  <c r="X115" i="18"/>
  <c r="Y115" i="18"/>
  <c r="Z115" i="18"/>
  <c r="AA115" i="18"/>
  <c r="AB115" i="18"/>
  <c r="AC115" i="18"/>
  <c r="AD115" i="18"/>
  <c r="AE115" i="18"/>
  <c r="T116" i="18"/>
  <c r="U116" i="18"/>
  <c r="V116" i="18"/>
  <c r="W116" i="18"/>
  <c r="X116" i="18"/>
  <c r="Y116" i="18"/>
  <c r="Z116" i="18"/>
  <c r="AA116" i="18"/>
  <c r="AB116" i="18"/>
  <c r="AC116" i="18"/>
  <c r="AD116" i="18"/>
  <c r="AE116" i="18"/>
  <c r="T117" i="18"/>
  <c r="U117" i="18"/>
  <c r="V117" i="18"/>
  <c r="W117" i="18"/>
  <c r="X117" i="18"/>
  <c r="Y117" i="18"/>
  <c r="Z117" i="18"/>
  <c r="AA117" i="18"/>
  <c r="AB117" i="18"/>
  <c r="AC117" i="18"/>
  <c r="AD117" i="18"/>
  <c r="AE117" i="18"/>
  <c r="T120" i="18"/>
  <c r="U120" i="18"/>
  <c r="V120" i="18"/>
  <c r="W120" i="18"/>
  <c r="X120" i="18"/>
  <c r="Y120" i="18"/>
  <c r="Z120" i="18"/>
  <c r="AA120" i="18"/>
  <c r="AB120" i="18"/>
  <c r="AC120" i="18"/>
  <c r="AD120" i="18"/>
  <c r="AE120" i="18"/>
  <c r="T121" i="18"/>
  <c r="U121" i="18"/>
  <c r="V121" i="18"/>
  <c r="W121" i="18"/>
  <c r="X121" i="18"/>
  <c r="Y121" i="18"/>
  <c r="Z121" i="18"/>
  <c r="AA121" i="18"/>
  <c r="AB121" i="18"/>
  <c r="AC121" i="18"/>
  <c r="AD121" i="18"/>
  <c r="AE121" i="18"/>
  <c r="T122" i="18"/>
  <c r="U122" i="18"/>
  <c r="V122" i="18"/>
  <c r="W122" i="18"/>
  <c r="X122" i="18"/>
  <c r="Y122" i="18"/>
  <c r="Z122" i="18"/>
  <c r="AA122" i="18"/>
  <c r="AB122" i="18"/>
  <c r="AC122" i="18"/>
  <c r="AD122" i="18"/>
  <c r="AE122" i="18"/>
  <c r="T123" i="18"/>
  <c r="U123" i="18"/>
  <c r="V123" i="18"/>
  <c r="W123" i="18"/>
  <c r="X123" i="18"/>
  <c r="Y123" i="18"/>
  <c r="Z123" i="18"/>
  <c r="AA123" i="18"/>
  <c r="AB123" i="18"/>
  <c r="AC123" i="18"/>
  <c r="AD123" i="18"/>
  <c r="AE123" i="18"/>
  <c r="T124" i="18"/>
  <c r="U124" i="18"/>
  <c r="V124" i="18"/>
  <c r="W124" i="18"/>
  <c r="X124" i="18"/>
  <c r="Y124" i="18"/>
  <c r="Z124" i="18"/>
  <c r="AA124" i="18"/>
  <c r="AB124" i="18"/>
  <c r="AC124" i="18"/>
  <c r="AD124" i="18"/>
  <c r="AE124" i="18"/>
  <c r="T125" i="18"/>
  <c r="U125" i="18"/>
  <c r="V125" i="18"/>
  <c r="W125" i="18"/>
  <c r="X125" i="18"/>
  <c r="Y125" i="18"/>
  <c r="Z125" i="18"/>
  <c r="AA125" i="18"/>
  <c r="AB125" i="18"/>
  <c r="AC125" i="18"/>
  <c r="AD125" i="18"/>
  <c r="AE125" i="18"/>
  <c r="T126" i="18"/>
  <c r="U126" i="18"/>
  <c r="V126" i="18"/>
  <c r="W126" i="18"/>
  <c r="X126" i="18"/>
  <c r="Y126" i="18"/>
  <c r="Z126" i="18"/>
  <c r="AA126" i="18"/>
  <c r="AB126" i="18"/>
  <c r="AC126" i="18"/>
  <c r="AD126" i="18"/>
  <c r="AE126" i="18"/>
  <c r="T127" i="18"/>
  <c r="U127" i="18"/>
  <c r="V127" i="18"/>
  <c r="W127" i="18"/>
  <c r="X127" i="18"/>
  <c r="Y127" i="18"/>
  <c r="Z127" i="18"/>
  <c r="AA127" i="18"/>
  <c r="AB127" i="18"/>
  <c r="AC127" i="18"/>
  <c r="AD127" i="18"/>
  <c r="AE127" i="18"/>
  <c r="T128" i="18"/>
  <c r="U128" i="18"/>
  <c r="V128" i="18"/>
  <c r="W128" i="18"/>
  <c r="X128" i="18"/>
  <c r="Y128" i="18"/>
  <c r="Z128" i="18"/>
  <c r="AA128" i="18"/>
  <c r="AB128" i="18"/>
  <c r="AC128" i="18"/>
  <c r="AD128" i="18"/>
  <c r="AE128" i="18"/>
  <c r="T129" i="18"/>
  <c r="U129" i="18"/>
  <c r="V129" i="18"/>
  <c r="W129" i="18"/>
  <c r="X129" i="18"/>
  <c r="Y129" i="18"/>
  <c r="Z129" i="18"/>
  <c r="AA129" i="18"/>
  <c r="AB129" i="18"/>
  <c r="AC129" i="18"/>
  <c r="AD129" i="18"/>
  <c r="AE129" i="18"/>
  <c r="T130" i="18"/>
  <c r="U130" i="18"/>
  <c r="V130" i="18"/>
  <c r="W130" i="18"/>
  <c r="X130" i="18"/>
  <c r="Y130" i="18"/>
  <c r="Z130" i="18"/>
  <c r="AA130" i="18"/>
  <c r="AB130" i="18"/>
  <c r="AC130" i="18"/>
  <c r="AD130" i="18"/>
  <c r="AE130" i="18"/>
  <c r="T131" i="18"/>
  <c r="U131" i="18"/>
  <c r="V131" i="18"/>
  <c r="W131" i="18"/>
  <c r="X131" i="18"/>
  <c r="Y131" i="18"/>
  <c r="Z131" i="18"/>
  <c r="AA131" i="18"/>
  <c r="AB131" i="18"/>
  <c r="AC131" i="18"/>
  <c r="AD131" i="18"/>
  <c r="AE131" i="18"/>
  <c r="T132" i="18"/>
  <c r="U132" i="18"/>
  <c r="V132" i="18"/>
  <c r="W132" i="18"/>
  <c r="X132" i="18"/>
  <c r="Y132" i="18"/>
  <c r="Z132" i="18"/>
  <c r="AA132" i="18"/>
  <c r="AB132" i="18"/>
  <c r="AC132" i="18"/>
  <c r="AD132" i="18"/>
  <c r="AE132" i="18"/>
  <c r="T133" i="18"/>
  <c r="U133" i="18"/>
  <c r="V133" i="18"/>
  <c r="W133" i="18"/>
  <c r="X133" i="18"/>
  <c r="Y133" i="18"/>
  <c r="Z133" i="18"/>
  <c r="AA133" i="18"/>
  <c r="AB133" i="18"/>
  <c r="AC133" i="18"/>
  <c r="AD133" i="18"/>
  <c r="AE133" i="18"/>
  <c r="T134" i="18"/>
  <c r="U134" i="18"/>
  <c r="V134" i="18"/>
  <c r="W134" i="18"/>
  <c r="X134" i="18"/>
  <c r="Y134" i="18"/>
  <c r="Z134" i="18"/>
  <c r="AA134" i="18"/>
  <c r="AB134" i="18"/>
  <c r="AC134" i="18"/>
  <c r="AD134" i="18"/>
  <c r="AE134" i="18"/>
  <c r="T135" i="18"/>
  <c r="U135" i="18"/>
  <c r="V135" i="18"/>
  <c r="W135" i="18"/>
  <c r="X135" i="18"/>
  <c r="Y135" i="18"/>
  <c r="Z135" i="18"/>
  <c r="AA135" i="18"/>
  <c r="AB135" i="18"/>
  <c r="AC135" i="18"/>
  <c r="AD135" i="18"/>
  <c r="AE135" i="18"/>
  <c r="T136" i="18"/>
  <c r="U136" i="18"/>
  <c r="V136" i="18"/>
  <c r="W136" i="18"/>
  <c r="X136" i="18"/>
  <c r="Y136" i="18"/>
  <c r="Z136" i="18"/>
  <c r="AA136" i="18"/>
  <c r="AB136" i="18"/>
  <c r="AC136" i="18"/>
  <c r="AD136" i="18"/>
  <c r="AE136" i="18"/>
  <c r="T137" i="18"/>
  <c r="U137" i="18"/>
  <c r="V137" i="18"/>
  <c r="W137" i="18"/>
  <c r="X137" i="18"/>
  <c r="Y137" i="18"/>
  <c r="Z137" i="18"/>
  <c r="AA137" i="18"/>
  <c r="AB137" i="18"/>
  <c r="AC137" i="18"/>
  <c r="AD137" i="18"/>
  <c r="AE137" i="18"/>
  <c r="T138" i="18"/>
  <c r="U138" i="18"/>
  <c r="V138" i="18"/>
  <c r="W138" i="18"/>
  <c r="X138" i="18"/>
  <c r="Y138" i="18"/>
  <c r="Z138" i="18"/>
  <c r="AA138" i="18"/>
  <c r="AB138" i="18"/>
  <c r="AC138" i="18"/>
  <c r="AD138" i="18"/>
  <c r="AE138" i="18"/>
  <c r="T139" i="18"/>
  <c r="U139" i="18"/>
  <c r="V139" i="18"/>
  <c r="W139" i="18"/>
  <c r="X139" i="18"/>
  <c r="Y139" i="18"/>
  <c r="Z139" i="18"/>
  <c r="AA139" i="18"/>
  <c r="AB139" i="18"/>
  <c r="AC139" i="18"/>
  <c r="AD139" i="18"/>
  <c r="AE139" i="18"/>
  <c r="T140" i="18"/>
  <c r="U140" i="18"/>
  <c r="V140" i="18"/>
  <c r="W140" i="18"/>
  <c r="X140" i="18"/>
  <c r="Y140" i="18"/>
  <c r="Z140" i="18"/>
  <c r="AA140" i="18"/>
  <c r="AB140" i="18"/>
  <c r="AC140" i="18"/>
  <c r="AD140" i="18"/>
  <c r="AE140" i="18"/>
  <c r="T141" i="18"/>
  <c r="U141" i="18"/>
  <c r="V141" i="18"/>
  <c r="W141" i="18"/>
  <c r="X141" i="18"/>
  <c r="Y141" i="18"/>
  <c r="Z141" i="18"/>
  <c r="AA141" i="18"/>
  <c r="AB141" i="18"/>
  <c r="AC141" i="18"/>
  <c r="AD141" i="18"/>
  <c r="AE141" i="18"/>
  <c r="T142" i="18"/>
  <c r="U142" i="18"/>
  <c r="V142" i="18"/>
  <c r="W142" i="18"/>
  <c r="X142" i="18"/>
  <c r="Y142" i="18"/>
  <c r="Z142" i="18"/>
  <c r="AA142" i="18"/>
  <c r="AB142" i="18"/>
  <c r="AC142" i="18"/>
  <c r="AD142" i="18"/>
  <c r="AE142" i="18"/>
  <c r="T143" i="18"/>
  <c r="U143" i="18"/>
  <c r="V143" i="18"/>
  <c r="W143" i="18"/>
  <c r="X143" i="18"/>
  <c r="Y143" i="18"/>
  <c r="Z143" i="18"/>
  <c r="AA143" i="18"/>
  <c r="AB143" i="18"/>
  <c r="AC143" i="18"/>
  <c r="AD143" i="18"/>
  <c r="AE143" i="18"/>
  <c r="T144" i="18"/>
  <c r="U144" i="18"/>
  <c r="V144" i="18"/>
  <c r="W144" i="18"/>
  <c r="X144" i="18"/>
  <c r="Y144" i="18"/>
  <c r="Z144" i="18"/>
  <c r="AA144" i="18"/>
  <c r="AB144" i="18"/>
  <c r="AC144" i="18"/>
  <c r="AD144" i="18"/>
  <c r="AE144" i="18"/>
  <c r="T145" i="18"/>
  <c r="U145" i="18"/>
  <c r="V145" i="18"/>
  <c r="W145" i="18"/>
  <c r="X145" i="18"/>
  <c r="Y145" i="18"/>
  <c r="Z145" i="18"/>
  <c r="AA145" i="18"/>
  <c r="AB145" i="18"/>
  <c r="AC145" i="18"/>
  <c r="AD145" i="18"/>
  <c r="AE145" i="18"/>
  <c r="T146" i="18"/>
  <c r="U146" i="18"/>
  <c r="V146" i="18"/>
  <c r="W146" i="18"/>
  <c r="X146" i="18"/>
  <c r="Y146" i="18"/>
  <c r="Z146" i="18"/>
  <c r="AA146" i="18"/>
  <c r="AB146" i="18"/>
  <c r="AC146" i="18"/>
  <c r="AD146" i="18"/>
  <c r="AE146" i="18"/>
  <c r="T147" i="18"/>
  <c r="U147" i="18"/>
  <c r="V147" i="18"/>
  <c r="W147" i="18"/>
  <c r="X147" i="18"/>
  <c r="Y147" i="18"/>
  <c r="Z147" i="18"/>
  <c r="AA147" i="18"/>
  <c r="AB147" i="18"/>
  <c r="AC147" i="18"/>
  <c r="AD147" i="18"/>
  <c r="AE147" i="18"/>
  <c r="T148" i="18"/>
  <c r="U148" i="18"/>
  <c r="V148" i="18"/>
  <c r="W148" i="18"/>
  <c r="X148" i="18"/>
  <c r="Y148" i="18"/>
  <c r="Z148" i="18"/>
  <c r="AA148" i="18"/>
  <c r="AB148" i="18"/>
  <c r="AC148" i="18"/>
  <c r="AD148" i="18"/>
  <c r="AE148" i="18"/>
  <c r="T149" i="18"/>
  <c r="U149" i="18"/>
  <c r="V149" i="18"/>
  <c r="W149" i="18"/>
  <c r="X149" i="18"/>
  <c r="Y149" i="18"/>
  <c r="Z149" i="18"/>
  <c r="AA149" i="18"/>
  <c r="AB149" i="18"/>
  <c r="AC149" i="18"/>
  <c r="AD149" i="18"/>
  <c r="AE149" i="18"/>
  <c r="T150" i="18"/>
  <c r="U150" i="18"/>
  <c r="V150" i="18"/>
  <c r="W150" i="18"/>
  <c r="X150" i="18"/>
  <c r="Y150" i="18"/>
  <c r="Z150" i="18"/>
  <c r="AA150" i="18"/>
  <c r="AB150" i="18"/>
  <c r="AC150" i="18"/>
  <c r="AD150" i="18"/>
  <c r="AE150" i="18"/>
  <c r="T151" i="18"/>
  <c r="U151" i="18"/>
  <c r="V151" i="18"/>
  <c r="W151" i="18"/>
  <c r="X151" i="18"/>
  <c r="Y151" i="18"/>
  <c r="Z151" i="18"/>
  <c r="AA151" i="18"/>
  <c r="AB151" i="18"/>
  <c r="AC151" i="18"/>
  <c r="AD151" i="18"/>
  <c r="AE151" i="18"/>
  <c r="T152" i="18"/>
  <c r="U152" i="18"/>
  <c r="V152" i="18"/>
  <c r="W152" i="18"/>
  <c r="X152" i="18"/>
  <c r="Y152" i="18"/>
  <c r="Z152" i="18"/>
  <c r="AA152" i="18"/>
  <c r="AB152" i="18"/>
  <c r="AC152" i="18"/>
  <c r="AD152" i="18"/>
  <c r="AE152" i="18"/>
  <c r="T153" i="18"/>
  <c r="U153" i="18"/>
  <c r="V153" i="18"/>
  <c r="W153" i="18"/>
  <c r="X153" i="18"/>
  <c r="Y153" i="18"/>
  <c r="Z153" i="18"/>
  <c r="AA153" i="18"/>
  <c r="AB153" i="18"/>
  <c r="AC153" i="18"/>
  <c r="AD153" i="18"/>
  <c r="AE153" i="18"/>
  <c r="T154" i="18"/>
  <c r="U154" i="18"/>
  <c r="V154" i="18"/>
  <c r="W154" i="18"/>
  <c r="X154" i="18"/>
  <c r="Y154" i="18"/>
  <c r="Z154" i="18"/>
  <c r="AA154" i="18"/>
  <c r="AB154" i="18"/>
  <c r="AC154" i="18"/>
  <c r="AD154" i="18"/>
  <c r="AE154" i="18"/>
  <c r="T155" i="18"/>
  <c r="U155" i="18"/>
  <c r="V155" i="18"/>
  <c r="W155" i="18"/>
  <c r="X155" i="18"/>
  <c r="Y155" i="18"/>
  <c r="Z155" i="18"/>
  <c r="AA155" i="18"/>
  <c r="AB155" i="18"/>
  <c r="AC155" i="18"/>
  <c r="AD155" i="18"/>
  <c r="AE155" i="18"/>
  <c r="T156" i="18"/>
  <c r="U156" i="18"/>
  <c r="V156" i="18"/>
  <c r="W156" i="18"/>
  <c r="X156" i="18"/>
  <c r="Y156" i="18"/>
  <c r="Z156" i="18"/>
  <c r="AA156" i="18"/>
  <c r="AB156" i="18"/>
  <c r="AC156" i="18"/>
  <c r="AD156" i="18"/>
  <c r="AE156" i="18"/>
  <c r="T157" i="18"/>
  <c r="U157" i="18"/>
  <c r="V157" i="18"/>
  <c r="W157" i="18"/>
  <c r="X157" i="18"/>
  <c r="Y157" i="18"/>
  <c r="Z157" i="18"/>
  <c r="AA157" i="18"/>
  <c r="AB157" i="18"/>
  <c r="AC157" i="18"/>
  <c r="AD157" i="18"/>
  <c r="AE157" i="18"/>
  <c r="T158" i="18"/>
  <c r="U158" i="18"/>
  <c r="V158" i="18"/>
  <c r="W158" i="18"/>
  <c r="X158" i="18"/>
  <c r="Y158" i="18"/>
  <c r="Z158" i="18"/>
  <c r="AA158" i="18"/>
  <c r="AB158" i="18"/>
  <c r="AC158" i="18"/>
  <c r="AD158" i="18"/>
  <c r="AE158" i="18"/>
  <c r="T159" i="18"/>
  <c r="U159" i="18"/>
  <c r="V159" i="18"/>
  <c r="W159" i="18"/>
  <c r="X159" i="18"/>
  <c r="Y159" i="18"/>
  <c r="Z159" i="18"/>
  <c r="AA159" i="18"/>
  <c r="AB159" i="18"/>
  <c r="AC159" i="18"/>
  <c r="AD159" i="18"/>
  <c r="AE159" i="18"/>
  <c r="T160" i="18"/>
  <c r="U160" i="18"/>
  <c r="V160" i="18"/>
  <c r="W160" i="18"/>
  <c r="X160" i="18"/>
  <c r="Y160" i="18"/>
  <c r="Z160" i="18"/>
  <c r="AA160" i="18"/>
  <c r="AB160" i="18"/>
  <c r="AC160" i="18"/>
  <c r="AD160" i="18"/>
  <c r="AE160" i="18"/>
  <c r="T161" i="18"/>
  <c r="U161" i="18"/>
  <c r="V161" i="18"/>
  <c r="W161" i="18"/>
  <c r="X161" i="18"/>
  <c r="Y161" i="18"/>
  <c r="Z161" i="18"/>
  <c r="AA161" i="18"/>
  <c r="AB161" i="18"/>
  <c r="AC161" i="18"/>
  <c r="AD161" i="18"/>
  <c r="AE161" i="18"/>
  <c r="T162" i="18"/>
  <c r="U162" i="18"/>
  <c r="V162" i="18"/>
  <c r="W162" i="18"/>
  <c r="X162" i="18"/>
  <c r="Y162" i="18"/>
  <c r="Z162" i="18"/>
  <c r="AA162" i="18"/>
  <c r="AB162" i="18"/>
  <c r="AC162" i="18"/>
  <c r="AD162" i="18"/>
  <c r="AE162" i="18"/>
  <c r="T163" i="18"/>
  <c r="U163" i="18"/>
  <c r="V163" i="18"/>
  <c r="W163" i="18"/>
  <c r="X163" i="18"/>
  <c r="Y163" i="18"/>
  <c r="Z163" i="18"/>
  <c r="AA163" i="18"/>
  <c r="AB163" i="18"/>
  <c r="AC163" i="18"/>
  <c r="AD163" i="18"/>
  <c r="AE163" i="18"/>
  <c r="T164" i="18"/>
  <c r="U164" i="18"/>
  <c r="V164" i="18"/>
  <c r="W164" i="18"/>
  <c r="X164" i="18"/>
  <c r="Y164" i="18"/>
  <c r="Z164" i="18"/>
  <c r="AA164" i="18"/>
  <c r="AB164" i="18"/>
  <c r="AC164" i="18"/>
  <c r="AD164" i="18"/>
  <c r="AE164" i="18"/>
  <c r="T165" i="18"/>
  <c r="U165" i="18"/>
  <c r="V165" i="18"/>
  <c r="W165" i="18"/>
  <c r="X165" i="18"/>
  <c r="Y165" i="18"/>
  <c r="Z165" i="18"/>
  <c r="AA165" i="18"/>
  <c r="AB165" i="18"/>
  <c r="AC165" i="18"/>
  <c r="AD165" i="18"/>
  <c r="AE165" i="18"/>
  <c r="T166" i="18"/>
  <c r="U166" i="18"/>
  <c r="V166" i="18"/>
  <c r="W166" i="18"/>
  <c r="X166" i="18"/>
  <c r="Y166" i="18"/>
  <c r="Z166" i="18"/>
  <c r="AA166" i="18"/>
  <c r="AB166" i="18"/>
  <c r="AC166" i="18"/>
  <c r="AD166" i="18"/>
  <c r="AE166" i="18"/>
  <c r="T167" i="18"/>
  <c r="U167" i="18"/>
  <c r="V167" i="18"/>
  <c r="W167" i="18"/>
  <c r="X167" i="18"/>
  <c r="Y167" i="18"/>
  <c r="Z167" i="18"/>
  <c r="AA167" i="18"/>
  <c r="AB167" i="18"/>
  <c r="AC167" i="18"/>
  <c r="AD167" i="18"/>
  <c r="AE167" i="18"/>
  <c r="T168" i="18"/>
  <c r="U168" i="18"/>
  <c r="V168" i="18"/>
  <c r="W168" i="18"/>
  <c r="X168" i="18"/>
  <c r="Y168" i="18"/>
  <c r="Z168" i="18"/>
  <c r="AA168" i="18"/>
  <c r="AB168" i="18"/>
  <c r="AC168" i="18"/>
  <c r="AD168" i="18"/>
  <c r="AE168" i="18"/>
  <c r="T169" i="18"/>
  <c r="U169" i="18"/>
  <c r="V169" i="18"/>
  <c r="W169" i="18"/>
  <c r="X169" i="18"/>
  <c r="Y169" i="18"/>
  <c r="Z169" i="18"/>
  <c r="AA169" i="18"/>
  <c r="AB169" i="18"/>
  <c r="AC169" i="18"/>
  <c r="AD169" i="18"/>
  <c r="AE169" i="18"/>
  <c r="T172" i="18"/>
  <c r="U172" i="18"/>
  <c r="V172" i="18"/>
  <c r="W172" i="18"/>
  <c r="X172" i="18"/>
  <c r="Y172" i="18"/>
  <c r="Z172" i="18"/>
  <c r="AA172" i="18"/>
  <c r="AB172" i="18"/>
  <c r="AC172" i="18"/>
  <c r="AD172" i="18"/>
  <c r="AE172" i="18"/>
  <c r="T173" i="18"/>
  <c r="U173" i="18"/>
  <c r="V173" i="18"/>
  <c r="W173" i="18"/>
  <c r="X173" i="18"/>
  <c r="Y173" i="18"/>
  <c r="Z173" i="18"/>
  <c r="AA173" i="18"/>
  <c r="AB173" i="18"/>
  <c r="AC173" i="18"/>
  <c r="AD173" i="18"/>
  <c r="AE173" i="18"/>
  <c r="T174" i="18"/>
  <c r="U174" i="18"/>
  <c r="V174" i="18"/>
  <c r="W174" i="18"/>
  <c r="X174" i="18"/>
  <c r="Y174" i="18"/>
  <c r="Z174" i="18"/>
  <c r="AA174" i="18"/>
  <c r="AB174" i="18"/>
  <c r="AC174" i="18"/>
  <c r="AD174" i="18"/>
  <c r="AE174" i="18"/>
  <c r="T175" i="18"/>
  <c r="U175" i="18"/>
  <c r="V175" i="18"/>
  <c r="W175" i="18"/>
  <c r="X175" i="18"/>
  <c r="Y175" i="18"/>
  <c r="Z175" i="18"/>
  <c r="AA175" i="18"/>
  <c r="AB175" i="18"/>
  <c r="AC175" i="18"/>
  <c r="AD175" i="18"/>
  <c r="AE175" i="18"/>
  <c r="T176" i="18"/>
  <c r="U176" i="18"/>
  <c r="V176" i="18"/>
  <c r="W176" i="18"/>
  <c r="X176" i="18"/>
  <c r="Y176" i="18"/>
  <c r="Z176" i="18"/>
  <c r="AA176" i="18"/>
  <c r="AB176" i="18"/>
  <c r="AC176" i="18"/>
  <c r="AD176" i="18"/>
  <c r="AE176" i="18"/>
  <c r="T177" i="18"/>
  <c r="U177" i="18"/>
  <c r="V177" i="18"/>
  <c r="W177" i="18"/>
  <c r="X177" i="18"/>
  <c r="Y177" i="18"/>
  <c r="Z177" i="18"/>
  <c r="AA177" i="18"/>
  <c r="AB177" i="18"/>
  <c r="AC177" i="18"/>
  <c r="AD177" i="18"/>
  <c r="AE177" i="18"/>
  <c r="T178" i="18"/>
  <c r="U178" i="18"/>
  <c r="V178" i="18"/>
  <c r="W178" i="18"/>
  <c r="X178" i="18"/>
  <c r="Y178" i="18"/>
  <c r="Z178" i="18"/>
  <c r="AA178" i="18"/>
  <c r="AB178" i="18"/>
  <c r="AC178" i="18"/>
  <c r="AD178" i="18"/>
  <c r="AE178" i="18"/>
  <c r="T179" i="18"/>
  <c r="U179" i="18"/>
  <c r="V179" i="18"/>
  <c r="W179" i="18"/>
  <c r="X179" i="18"/>
  <c r="Y179" i="18"/>
  <c r="Z179" i="18"/>
  <c r="AA179" i="18"/>
  <c r="AB179" i="18"/>
  <c r="AC179" i="18"/>
  <c r="AD179" i="18"/>
  <c r="AE179" i="18"/>
  <c r="T180" i="18"/>
  <c r="U180" i="18"/>
  <c r="V180" i="18"/>
  <c r="W180" i="18"/>
  <c r="X180" i="18"/>
  <c r="Y180" i="18"/>
  <c r="Z180" i="18"/>
  <c r="AA180" i="18"/>
  <c r="AB180" i="18"/>
  <c r="AC180" i="18"/>
  <c r="AD180" i="18"/>
  <c r="AE180" i="18"/>
  <c r="T181" i="18"/>
  <c r="U181" i="18"/>
  <c r="V181" i="18"/>
  <c r="W181" i="18"/>
  <c r="X181" i="18"/>
  <c r="Y181" i="18"/>
  <c r="Z181" i="18"/>
  <c r="AA181" i="18"/>
  <c r="AB181" i="18"/>
  <c r="AC181" i="18"/>
  <c r="AD181" i="18"/>
  <c r="AE181" i="18"/>
  <c r="T182" i="18"/>
  <c r="U182" i="18"/>
  <c r="V182" i="18"/>
  <c r="W182" i="18"/>
  <c r="X182" i="18"/>
  <c r="Y182" i="18"/>
  <c r="Z182" i="18"/>
  <c r="AA182" i="18"/>
  <c r="AB182" i="18"/>
  <c r="AC182" i="18"/>
  <c r="AD182" i="18"/>
  <c r="AE182" i="18"/>
  <c r="T183" i="18"/>
  <c r="U183" i="18"/>
  <c r="V183" i="18"/>
  <c r="W183" i="18"/>
  <c r="X183" i="18"/>
  <c r="Y183" i="18"/>
  <c r="Z183" i="18"/>
  <c r="AA183" i="18"/>
  <c r="AB183" i="18"/>
  <c r="AC183" i="18"/>
  <c r="AD183" i="18"/>
  <c r="AE183" i="18"/>
  <c r="T184" i="18"/>
  <c r="U184" i="18"/>
  <c r="V184" i="18"/>
  <c r="W184" i="18"/>
  <c r="X184" i="18"/>
  <c r="Y184" i="18"/>
  <c r="Z184" i="18"/>
  <c r="AA184" i="18"/>
  <c r="AB184" i="18"/>
  <c r="AC184" i="18"/>
  <c r="AD184" i="18"/>
  <c r="AE184" i="18"/>
  <c r="T185" i="18"/>
  <c r="U185" i="18"/>
  <c r="V185" i="18"/>
  <c r="W185" i="18"/>
  <c r="X185" i="18"/>
  <c r="Y185" i="18"/>
  <c r="Z185" i="18"/>
  <c r="AA185" i="18"/>
  <c r="AB185" i="18"/>
  <c r="AC185" i="18"/>
  <c r="AD185" i="18"/>
  <c r="AE185" i="18"/>
  <c r="T186" i="18"/>
  <c r="U186" i="18"/>
  <c r="V186" i="18"/>
  <c r="W186" i="18"/>
  <c r="X186" i="18"/>
  <c r="Y186" i="18"/>
  <c r="Z186" i="18"/>
  <c r="AA186" i="18"/>
  <c r="AB186" i="18"/>
  <c r="AC186" i="18"/>
  <c r="AD186" i="18"/>
  <c r="AE186" i="18"/>
  <c r="T187" i="18"/>
  <c r="U187" i="18"/>
  <c r="V187" i="18"/>
  <c r="W187" i="18"/>
  <c r="X187" i="18"/>
  <c r="Y187" i="18"/>
  <c r="Z187" i="18"/>
  <c r="AA187" i="18"/>
  <c r="AB187" i="18"/>
  <c r="AC187" i="18"/>
  <c r="AD187" i="18"/>
  <c r="AE187" i="18"/>
  <c r="T188" i="18"/>
  <c r="U188" i="18"/>
  <c r="V188" i="18"/>
  <c r="W188" i="18"/>
  <c r="X188" i="18"/>
  <c r="Y188" i="18"/>
  <c r="Z188" i="18"/>
  <c r="AA188" i="18"/>
  <c r="AB188" i="18"/>
  <c r="AC188" i="18"/>
  <c r="AD188" i="18"/>
  <c r="AE188" i="18"/>
  <c r="T189" i="18"/>
  <c r="U189" i="18"/>
  <c r="V189" i="18"/>
  <c r="W189" i="18"/>
  <c r="X189" i="18"/>
  <c r="Y189" i="18"/>
  <c r="Z189" i="18"/>
  <c r="AA189" i="18"/>
  <c r="AB189" i="18"/>
  <c r="AC189" i="18"/>
  <c r="AD189" i="18"/>
  <c r="AE189" i="18"/>
  <c r="T190" i="18"/>
  <c r="U190" i="18"/>
  <c r="V190" i="18"/>
  <c r="W190" i="18"/>
  <c r="X190" i="18"/>
  <c r="Y190" i="18"/>
  <c r="Z190" i="18"/>
  <c r="AA190" i="18"/>
  <c r="AB190" i="18"/>
  <c r="AC190" i="18"/>
  <c r="AD190" i="18"/>
  <c r="AE190" i="18"/>
  <c r="T191" i="18"/>
  <c r="U191" i="18"/>
  <c r="V191" i="18"/>
  <c r="W191" i="18"/>
  <c r="X191" i="18"/>
  <c r="Y191" i="18"/>
  <c r="Z191" i="18"/>
  <c r="AA191" i="18"/>
  <c r="AB191" i="18"/>
  <c r="AC191" i="18"/>
  <c r="AD191" i="18"/>
  <c r="AE191" i="18"/>
  <c r="T192" i="18"/>
  <c r="U192" i="18"/>
  <c r="V192" i="18"/>
  <c r="W192" i="18"/>
  <c r="X192" i="18"/>
  <c r="Y192" i="18"/>
  <c r="Z192" i="18"/>
  <c r="AA192" i="18"/>
  <c r="AB192" i="18"/>
  <c r="AC192" i="18"/>
  <c r="AD192" i="18"/>
  <c r="AE192" i="18"/>
  <c r="T193" i="18"/>
  <c r="U193" i="18"/>
  <c r="V193" i="18"/>
  <c r="W193" i="18"/>
  <c r="X193" i="18"/>
  <c r="Y193" i="18"/>
  <c r="Z193" i="18"/>
  <c r="AA193" i="18"/>
  <c r="AB193" i="18"/>
  <c r="AC193" i="18"/>
  <c r="AD193" i="18"/>
  <c r="AE193" i="18"/>
  <c r="T194" i="18"/>
  <c r="U194" i="18"/>
  <c r="V194" i="18"/>
  <c r="W194" i="18"/>
  <c r="X194" i="18"/>
  <c r="Y194" i="18"/>
  <c r="Z194" i="18"/>
  <c r="AA194" i="18"/>
  <c r="AB194" i="18"/>
  <c r="AC194" i="18"/>
  <c r="AD194" i="18"/>
  <c r="AE194" i="18"/>
  <c r="T195" i="18"/>
  <c r="U195" i="18"/>
  <c r="V195" i="18"/>
  <c r="W195" i="18"/>
  <c r="X195" i="18"/>
  <c r="Y195" i="18"/>
  <c r="Z195" i="18"/>
  <c r="AA195" i="18"/>
  <c r="AB195" i="18"/>
  <c r="AC195" i="18"/>
  <c r="AD195" i="18"/>
  <c r="AE195" i="18"/>
  <c r="T196" i="18"/>
  <c r="U196" i="18"/>
  <c r="V196" i="18"/>
  <c r="W196" i="18"/>
  <c r="X196" i="18"/>
  <c r="Y196" i="18"/>
  <c r="Z196" i="18"/>
  <c r="AA196" i="18"/>
  <c r="AB196" i="18"/>
  <c r="AC196" i="18"/>
  <c r="AD196" i="18"/>
  <c r="AE196" i="18"/>
  <c r="T197" i="18"/>
  <c r="U197" i="18"/>
  <c r="V197" i="18"/>
  <c r="W197" i="18"/>
  <c r="X197" i="18"/>
  <c r="Y197" i="18"/>
  <c r="Z197" i="18"/>
  <c r="AA197" i="18"/>
  <c r="AB197" i="18"/>
  <c r="AC197" i="18"/>
  <c r="AD197" i="18"/>
  <c r="AE197" i="18"/>
  <c r="T198" i="18"/>
  <c r="U198" i="18"/>
  <c r="V198" i="18"/>
  <c r="W198" i="18"/>
  <c r="X198" i="18"/>
  <c r="Y198" i="18"/>
  <c r="Z198" i="18"/>
  <c r="AA198" i="18"/>
  <c r="AB198" i="18"/>
  <c r="AC198" i="18"/>
  <c r="AD198" i="18"/>
  <c r="AE198" i="18"/>
  <c r="T199" i="18"/>
  <c r="U199" i="18"/>
  <c r="V199" i="18"/>
  <c r="W199" i="18"/>
  <c r="X199" i="18"/>
  <c r="Y199" i="18"/>
  <c r="Z199" i="18"/>
  <c r="AA199" i="18"/>
  <c r="AB199" i="18"/>
  <c r="AC199" i="18"/>
  <c r="AD199" i="18"/>
  <c r="AE199" i="18"/>
  <c r="T200" i="18"/>
  <c r="U200" i="18"/>
  <c r="V200" i="18"/>
  <c r="W200" i="18"/>
  <c r="X200" i="18"/>
  <c r="Y200" i="18"/>
  <c r="Z200" i="18"/>
  <c r="AA200" i="18"/>
  <c r="AB200" i="18"/>
  <c r="AC200" i="18"/>
  <c r="AD200" i="18"/>
  <c r="AE200" i="18"/>
  <c r="T201" i="18"/>
  <c r="U201" i="18"/>
  <c r="V201" i="18"/>
  <c r="W201" i="18"/>
  <c r="X201" i="18"/>
  <c r="Y201" i="18"/>
  <c r="Z201" i="18"/>
  <c r="AA201" i="18"/>
  <c r="AB201" i="18"/>
  <c r="AC201" i="18"/>
  <c r="AD201" i="18"/>
  <c r="AE201" i="18"/>
  <c r="T202" i="18"/>
  <c r="U202" i="18"/>
  <c r="V202" i="18"/>
  <c r="W202" i="18"/>
  <c r="X202" i="18"/>
  <c r="Y202" i="18"/>
  <c r="Z202" i="18"/>
  <c r="AA202" i="18"/>
  <c r="AB202" i="18"/>
  <c r="AC202" i="18"/>
  <c r="AD202" i="18"/>
  <c r="AE202" i="18"/>
  <c r="T203" i="18"/>
  <c r="U203" i="18"/>
  <c r="V203" i="18"/>
  <c r="W203" i="18"/>
  <c r="X203" i="18"/>
  <c r="Y203" i="18"/>
  <c r="Z203" i="18"/>
  <c r="AA203" i="18"/>
  <c r="AB203" i="18"/>
  <c r="AC203" i="18"/>
  <c r="AD203" i="18"/>
  <c r="AE203" i="18"/>
  <c r="T204" i="18"/>
  <c r="U204" i="18"/>
  <c r="V204" i="18"/>
  <c r="W204" i="18"/>
  <c r="X204" i="18"/>
  <c r="Y204" i="18"/>
  <c r="Z204" i="18"/>
  <c r="AA204" i="18"/>
  <c r="AB204" i="18"/>
  <c r="AC204" i="18"/>
  <c r="AD204" i="18"/>
  <c r="AE204" i="18"/>
  <c r="T205" i="18"/>
  <c r="U205" i="18"/>
  <c r="V205" i="18"/>
  <c r="W205" i="18"/>
  <c r="X205" i="18"/>
  <c r="Y205" i="18"/>
  <c r="Z205" i="18"/>
  <c r="AA205" i="18"/>
  <c r="AB205" i="18"/>
  <c r="AC205" i="18"/>
  <c r="AD205" i="18"/>
  <c r="AE205" i="18"/>
  <c r="T206" i="18"/>
  <c r="U206" i="18"/>
  <c r="V206" i="18"/>
  <c r="W206" i="18"/>
  <c r="X206" i="18"/>
  <c r="Y206" i="18"/>
  <c r="Z206" i="18"/>
  <c r="AA206" i="18"/>
  <c r="AB206" i="18"/>
  <c r="AC206" i="18"/>
  <c r="AD206" i="18"/>
  <c r="AE206" i="18"/>
  <c r="T207" i="18"/>
  <c r="U207" i="18"/>
  <c r="V207" i="18"/>
  <c r="W207" i="18"/>
  <c r="X207" i="18"/>
  <c r="Y207" i="18"/>
  <c r="Z207" i="18"/>
  <c r="AA207" i="18"/>
  <c r="AB207" i="18"/>
  <c r="AC207" i="18"/>
  <c r="AD207" i="18"/>
  <c r="AE207" i="18"/>
  <c r="T208" i="18"/>
  <c r="U208" i="18"/>
  <c r="V208" i="18"/>
  <c r="W208" i="18"/>
  <c r="X208" i="18"/>
  <c r="Y208" i="18"/>
  <c r="Z208" i="18"/>
  <c r="AA208" i="18"/>
  <c r="AB208" i="18"/>
  <c r="AC208" i="18"/>
  <c r="AD208" i="18"/>
  <c r="AE208" i="18"/>
  <c r="T209" i="18"/>
  <c r="U209" i="18"/>
  <c r="V209" i="18"/>
  <c r="W209" i="18"/>
  <c r="X209" i="18"/>
  <c r="Y209" i="18"/>
  <c r="Z209" i="18"/>
  <c r="AA209" i="18"/>
  <c r="AB209" i="18"/>
  <c r="AC209" i="18"/>
  <c r="AD209" i="18"/>
  <c r="AE209" i="18"/>
  <c r="T210" i="18"/>
  <c r="U210" i="18"/>
  <c r="V210" i="18"/>
  <c r="W210" i="18"/>
  <c r="X210" i="18"/>
  <c r="Y210" i="18"/>
  <c r="Z210" i="18"/>
  <c r="AA210" i="18"/>
  <c r="AB210" i="18"/>
  <c r="AC210" i="18"/>
  <c r="AD210" i="18"/>
  <c r="AE210" i="18"/>
  <c r="T211" i="18"/>
  <c r="U211" i="18"/>
  <c r="V211" i="18"/>
  <c r="W211" i="18"/>
  <c r="X211" i="18"/>
  <c r="Y211" i="18"/>
  <c r="Z211" i="18"/>
  <c r="AA211" i="18"/>
  <c r="AB211" i="18"/>
  <c r="AC211" i="18"/>
  <c r="AD211" i="18"/>
  <c r="AE211" i="18"/>
  <c r="T212" i="18"/>
  <c r="U212" i="18"/>
  <c r="V212" i="18"/>
  <c r="W212" i="18"/>
  <c r="X212" i="18"/>
  <c r="Y212" i="18"/>
  <c r="Z212" i="18"/>
  <c r="AA212" i="18"/>
  <c r="AB212" i="18"/>
  <c r="AC212" i="18"/>
  <c r="AD212" i="18"/>
  <c r="AE212" i="18"/>
  <c r="T213" i="18"/>
  <c r="U213" i="18"/>
  <c r="V213" i="18"/>
  <c r="W213" i="18"/>
  <c r="X213" i="18"/>
  <c r="Y213" i="18"/>
  <c r="Z213" i="18"/>
  <c r="AA213" i="18"/>
  <c r="AB213" i="18"/>
  <c r="AC213" i="18"/>
  <c r="AD213" i="18"/>
  <c r="AE213" i="18"/>
  <c r="T214" i="18"/>
  <c r="U214" i="18"/>
  <c r="V214" i="18"/>
  <c r="W214" i="18"/>
  <c r="X214" i="18"/>
  <c r="Y214" i="18"/>
  <c r="Z214" i="18"/>
  <c r="AA214" i="18"/>
  <c r="AB214" i="18"/>
  <c r="AC214" i="18"/>
  <c r="AD214" i="18"/>
  <c r="AE214" i="18"/>
  <c r="T215" i="18"/>
  <c r="U215" i="18"/>
  <c r="V215" i="18"/>
  <c r="W215" i="18"/>
  <c r="X215" i="18"/>
  <c r="Y215" i="18"/>
  <c r="Z215" i="18"/>
  <c r="AA215" i="18"/>
  <c r="AB215" i="18"/>
  <c r="AC215" i="18"/>
  <c r="AD215" i="18"/>
  <c r="AE215" i="18"/>
  <c r="T216" i="18"/>
  <c r="U216" i="18"/>
  <c r="V216" i="18"/>
  <c r="W216" i="18"/>
  <c r="X216" i="18"/>
  <c r="Y216" i="18"/>
  <c r="Z216" i="18"/>
  <c r="AA216" i="18"/>
  <c r="AB216" i="18"/>
  <c r="AC216" i="18"/>
  <c r="AD216" i="18"/>
  <c r="AE216" i="18"/>
  <c r="T217" i="18"/>
  <c r="U217" i="18"/>
  <c r="V217" i="18"/>
  <c r="W217" i="18"/>
  <c r="X217" i="18"/>
  <c r="Y217" i="18"/>
  <c r="Z217" i="18"/>
  <c r="AA217" i="18"/>
  <c r="AB217" i="18"/>
  <c r="AC217" i="18"/>
  <c r="AD217" i="18"/>
  <c r="AE217" i="18"/>
  <c r="T218" i="18"/>
  <c r="U218" i="18"/>
  <c r="V218" i="18"/>
  <c r="W218" i="18"/>
  <c r="X218" i="18"/>
  <c r="Y218" i="18"/>
  <c r="Z218" i="18"/>
  <c r="AA218" i="18"/>
  <c r="AB218" i="18"/>
  <c r="AC218" i="18"/>
  <c r="AD218" i="18"/>
  <c r="AE218" i="18"/>
  <c r="T219" i="18"/>
  <c r="U219" i="18"/>
  <c r="V219" i="18"/>
  <c r="W219" i="18"/>
  <c r="X219" i="18"/>
  <c r="Y219" i="18"/>
  <c r="Z219" i="18"/>
  <c r="AA219" i="18"/>
  <c r="AB219" i="18"/>
  <c r="AC219" i="18"/>
  <c r="AD219" i="18"/>
  <c r="AE219" i="18"/>
  <c r="T220" i="18"/>
  <c r="U220" i="18"/>
  <c r="V220" i="18"/>
  <c r="W220" i="18"/>
  <c r="X220" i="18"/>
  <c r="Y220" i="18"/>
  <c r="Z220" i="18"/>
  <c r="AA220" i="18"/>
  <c r="AB220" i="18"/>
  <c r="AC220" i="18"/>
  <c r="AD220" i="18"/>
  <c r="AE220" i="18"/>
  <c r="T221" i="18"/>
  <c r="U221" i="18"/>
  <c r="V221" i="18"/>
  <c r="W221" i="18"/>
  <c r="X221" i="18"/>
  <c r="Y221" i="18"/>
  <c r="Z221" i="18"/>
  <c r="AA221" i="18"/>
  <c r="AB221" i="18"/>
  <c r="AC221" i="18"/>
  <c r="AD221" i="18"/>
  <c r="AE221" i="18"/>
  <c r="T222" i="18"/>
  <c r="U222" i="18"/>
  <c r="V222" i="18"/>
  <c r="W222" i="18"/>
  <c r="X222" i="18"/>
  <c r="Y222" i="18"/>
  <c r="Z222" i="18"/>
  <c r="AA222" i="18"/>
  <c r="AB222" i="18"/>
  <c r="AC222" i="18"/>
  <c r="AD222" i="18"/>
  <c r="AE222" i="18"/>
  <c r="T223" i="18"/>
  <c r="U223" i="18"/>
  <c r="V223" i="18"/>
  <c r="W223" i="18"/>
  <c r="X223" i="18"/>
  <c r="Y223" i="18"/>
  <c r="Z223" i="18"/>
  <c r="AA223" i="18"/>
  <c r="AB223" i="18"/>
  <c r="AC223" i="18"/>
  <c r="AD223" i="18"/>
  <c r="AE223" i="18"/>
  <c r="T224" i="18"/>
  <c r="U224" i="18"/>
  <c r="V224" i="18"/>
  <c r="W224" i="18"/>
  <c r="X224" i="18"/>
  <c r="Y224" i="18"/>
  <c r="Z224" i="18"/>
  <c r="AA224" i="18"/>
  <c r="AB224" i="18"/>
  <c r="AC224" i="18"/>
  <c r="AD224" i="18"/>
  <c r="AE224" i="18"/>
  <c r="T225" i="18"/>
  <c r="U225" i="18"/>
  <c r="V225" i="18"/>
  <c r="W225" i="18"/>
  <c r="X225" i="18"/>
  <c r="Y225" i="18"/>
  <c r="Z225" i="18"/>
  <c r="AA225" i="18"/>
  <c r="AB225" i="18"/>
  <c r="AC225" i="18"/>
  <c r="AD225" i="18"/>
  <c r="AE225" i="18"/>
  <c r="T226" i="18"/>
  <c r="U226" i="18"/>
  <c r="V226" i="18"/>
  <c r="W226" i="18"/>
  <c r="X226" i="18"/>
  <c r="Y226" i="18"/>
  <c r="Z226" i="18"/>
  <c r="AA226" i="18"/>
  <c r="AB226" i="18"/>
  <c r="AC226" i="18"/>
  <c r="AD226" i="18"/>
  <c r="AE226" i="18"/>
  <c r="T227" i="18"/>
  <c r="U227" i="18"/>
  <c r="V227" i="18"/>
  <c r="W227" i="18"/>
  <c r="X227" i="18"/>
  <c r="Y227" i="18"/>
  <c r="Z227" i="18"/>
  <c r="AA227" i="18"/>
  <c r="AB227" i="18"/>
  <c r="AC227" i="18"/>
  <c r="AD227" i="18"/>
  <c r="AE227" i="18"/>
  <c r="T228" i="18"/>
  <c r="U228" i="18"/>
  <c r="V228" i="18"/>
  <c r="W228" i="18"/>
  <c r="X228" i="18"/>
  <c r="Y228" i="18"/>
  <c r="Z228" i="18"/>
  <c r="AA228" i="18"/>
  <c r="AB228" i="18"/>
  <c r="AC228" i="18"/>
  <c r="AD228" i="18"/>
  <c r="AE228" i="18"/>
  <c r="T229" i="18"/>
  <c r="U229" i="18"/>
  <c r="V229" i="18"/>
  <c r="W229" i="18"/>
  <c r="X229" i="18"/>
  <c r="Y229" i="18"/>
  <c r="Z229" i="18"/>
  <c r="AA229" i="18"/>
  <c r="AB229" i="18"/>
  <c r="AC229" i="18"/>
  <c r="AD229" i="18"/>
  <c r="AE229" i="18"/>
  <c r="T230" i="18"/>
  <c r="U230" i="18"/>
  <c r="V230" i="18"/>
  <c r="W230" i="18"/>
  <c r="X230" i="18"/>
  <c r="Y230" i="18"/>
  <c r="Z230" i="18"/>
  <c r="AA230" i="18"/>
  <c r="AB230" i="18"/>
  <c r="AC230" i="18"/>
  <c r="AD230" i="18"/>
  <c r="AE230" i="18"/>
  <c r="T231" i="18"/>
  <c r="U231" i="18"/>
  <c r="V231" i="18"/>
  <c r="W231" i="18"/>
  <c r="X231" i="18"/>
  <c r="Y231" i="18"/>
  <c r="Z231" i="18"/>
  <c r="AA231" i="18"/>
  <c r="AB231" i="18"/>
  <c r="AC231" i="18"/>
  <c r="AD231" i="18"/>
  <c r="AE231" i="18"/>
  <c r="T232" i="18"/>
  <c r="U232" i="18"/>
  <c r="V232" i="18"/>
  <c r="W232" i="18"/>
  <c r="X232" i="18"/>
  <c r="Y232" i="18"/>
  <c r="Z232" i="18"/>
  <c r="AA232" i="18"/>
  <c r="AB232" i="18"/>
  <c r="AC232" i="18"/>
  <c r="AD232" i="18"/>
  <c r="AE232" i="18"/>
  <c r="T233" i="18"/>
  <c r="U233" i="18"/>
  <c r="V233" i="18"/>
  <c r="W233" i="18"/>
  <c r="X233" i="18"/>
  <c r="Y233" i="18"/>
  <c r="Z233" i="18"/>
  <c r="AA233" i="18"/>
  <c r="AB233" i="18"/>
  <c r="AC233" i="18"/>
  <c r="AD233" i="18"/>
  <c r="AE233" i="18"/>
  <c r="T234" i="18"/>
  <c r="U234" i="18"/>
  <c r="V234" i="18"/>
  <c r="W234" i="18"/>
  <c r="X234" i="18"/>
  <c r="Y234" i="18"/>
  <c r="Z234" i="18"/>
  <c r="AA234" i="18"/>
  <c r="AB234" i="18"/>
  <c r="AC234" i="18"/>
  <c r="AD234" i="18"/>
  <c r="AE234" i="18"/>
  <c r="T235" i="18"/>
  <c r="U235" i="18"/>
  <c r="V235" i="18"/>
  <c r="W235" i="18"/>
  <c r="X235" i="18"/>
  <c r="Y235" i="18"/>
  <c r="Z235" i="18"/>
  <c r="AA235" i="18"/>
  <c r="AB235" i="18"/>
  <c r="AC235" i="18"/>
  <c r="AD235" i="18"/>
  <c r="AE235" i="18"/>
  <c r="T236" i="18"/>
  <c r="U236" i="18"/>
  <c r="V236" i="18"/>
  <c r="W236" i="18"/>
  <c r="X236" i="18"/>
  <c r="Y236" i="18"/>
  <c r="Z236" i="18"/>
  <c r="AA236" i="18"/>
  <c r="AB236" i="18"/>
  <c r="AC236" i="18"/>
  <c r="AD236" i="18"/>
  <c r="AE236" i="18"/>
  <c r="T237" i="18"/>
  <c r="U237" i="18"/>
  <c r="V237" i="18"/>
  <c r="W237" i="18"/>
  <c r="X237" i="18"/>
  <c r="Y237" i="18"/>
  <c r="Z237" i="18"/>
  <c r="AA237" i="18"/>
  <c r="AB237" i="18"/>
  <c r="AC237" i="18"/>
  <c r="AD237" i="18"/>
  <c r="AE237" i="18"/>
  <c r="T238" i="18"/>
  <c r="U238" i="18"/>
  <c r="V238" i="18"/>
  <c r="W238" i="18"/>
  <c r="X238" i="18"/>
  <c r="Y238" i="18"/>
  <c r="Z238" i="18"/>
  <c r="AA238" i="18"/>
  <c r="AB238" i="18"/>
  <c r="AC238" i="18"/>
  <c r="AD238" i="18"/>
  <c r="AE238" i="18"/>
  <c r="T239" i="18"/>
  <c r="U239" i="18"/>
  <c r="V239" i="18"/>
  <c r="W239" i="18"/>
  <c r="X239" i="18"/>
  <c r="Y239" i="18"/>
  <c r="Z239" i="18"/>
  <c r="AA239" i="18"/>
  <c r="AB239" i="18"/>
  <c r="AC239" i="18"/>
  <c r="AD239" i="18"/>
  <c r="AE239" i="18"/>
  <c r="T240" i="18"/>
  <c r="U240" i="18"/>
  <c r="V240" i="18"/>
  <c r="W240" i="18"/>
  <c r="X240" i="18"/>
  <c r="Y240" i="18"/>
  <c r="Z240" i="18"/>
  <c r="AA240" i="18"/>
  <c r="AB240" i="18"/>
  <c r="AC240" i="18"/>
  <c r="AD240" i="18"/>
  <c r="AE240" i="18"/>
  <c r="T241" i="18"/>
  <c r="U241" i="18"/>
  <c r="V241" i="18"/>
  <c r="W241" i="18"/>
  <c r="X241" i="18"/>
  <c r="Y241" i="18"/>
  <c r="Z241" i="18"/>
  <c r="AA241" i="18"/>
  <c r="AB241" i="18"/>
  <c r="AC241" i="18"/>
  <c r="AD241" i="18"/>
  <c r="AE241" i="18"/>
  <c r="T242" i="18"/>
  <c r="U242" i="18"/>
  <c r="V242" i="18"/>
  <c r="W242" i="18"/>
  <c r="X242" i="18"/>
  <c r="Y242" i="18"/>
  <c r="Z242" i="18"/>
  <c r="AA242" i="18"/>
  <c r="AB242" i="18"/>
  <c r="AC242" i="18"/>
  <c r="AD242" i="18"/>
  <c r="AE242" i="18"/>
  <c r="T243" i="18"/>
  <c r="U243" i="18"/>
  <c r="V243" i="18"/>
  <c r="W243" i="18"/>
  <c r="X243" i="18"/>
  <c r="Y243" i="18"/>
  <c r="Z243" i="18"/>
  <c r="AA243" i="18"/>
  <c r="AB243" i="18"/>
  <c r="AC243" i="18"/>
  <c r="AD243" i="18"/>
  <c r="AE243" i="18"/>
  <c r="T244" i="18"/>
  <c r="U244" i="18"/>
  <c r="V244" i="18"/>
  <c r="W244" i="18"/>
  <c r="X244" i="18"/>
  <c r="Y244" i="18"/>
  <c r="Z244" i="18"/>
  <c r="AA244" i="18"/>
  <c r="AB244" i="18"/>
  <c r="AC244" i="18"/>
  <c r="AD244" i="18"/>
  <c r="AE244" i="18"/>
  <c r="T245" i="18"/>
  <c r="U245" i="18"/>
  <c r="V245" i="18"/>
  <c r="W245" i="18"/>
  <c r="X245" i="18"/>
  <c r="Y245" i="18"/>
  <c r="Z245" i="18"/>
  <c r="AA245" i="18"/>
  <c r="AB245" i="18"/>
  <c r="AC245" i="18"/>
  <c r="AD245" i="18"/>
  <c r="AE245" i="18"/>
  <c r="T246" i="18"/>
  <c r="U246" i="18"/>
  <c r="V246" i="18"/>
  <c r="W246" i="18"/>
  <c r="X246" i="18"/>
  <c r="Y246" i="18"/>
  <c r="Z246" i="18"/>
  <c r="AA246" i="18"/>
  <c r="AB246" i="18"/>
  <c r="AC246" i="18"/>
  <c r="AD246" i="18"/>
  <c r="AE246" i="18"/>
  <c r="T247" i="18"/>
  <c r="U247" i="18"/>
  <c r="V247" i="18"/>
  <c r="W247" i="18"/>
  <c r="X247" i="18"/>
  <c r="Y247" i="18"/>
  <c r="Z247" i="18"/>
  <c r="AA247" i="18"/>
  <c r="AB247" i="18"/>
  <c r="AC247" i="18"/>
  <c r="AD247" i="18"/>
  <c r="AE247" i="18"/>
  <c r="T248" i="18"/>
  <c r="U248" i="18"/>
  <c r="V248" i="18"/>
  <c r="W248" i="18"/>
  <c r="X248" i="18"/>
  <c r="Y248" i="18"/>
  <c r="Z248" i="18"/>
  <c r="AA248" i="18"/>
  <c r="AB248" i="18"/>
  <c r="AC248" i="18"/>
  <c r="AD248" i="18"/>
  <c r="AE248" i="18"/>
  <c r="T249" i="18"/>
  <c r="U249" i="18"/>
  <c r="V249" i="18"/>
  <c r="W249" i="18"/>
  <c r="X249" i="18"/>
  <c r="Y249" i="18"/>
  <c r="Z249" i="18"/>
  <c r="AA249" i="18"/>
  <c r="AB249" i="18"/>
  <c r="AC249" i="18"/>
  <c r="AD249" i="18"/>
  <c r="AE249" i="18"/>
  <c r="T250" i="18"/>
  <c r="U250" i="18"/>
  <c r="V250" i="18"/>
  <c r="W250" i="18"/>
  <c r="X250" i="18"/>
  <c r="Y250" i="18"/>
  <c r="Z250" i="18"/>
  <c r="AA250" i="18"/>
  <c r="AB250" i="18"/>
  <c r="AC250" i="18"/>
  <c r="AD250" i="18"/>
  <c r="AE250" i="18"/>
  <c r="T251" i="18"/>
  <c r="U251" i="18"/>
  <c r="V251" i="18"/>
  <c r="W251" i="18"/>
  <c r="X251" i="18"/>
  <c r="Y251" i="18"/>
  <c r="Z251" i="18"/>
  <c r="AA251" i="18"/>
  <c r="AB251" i="18"/>
  <c r="AC251" i="18"/>
  <c r="AD251" i="18"/>
  <c r="AE251" i="18"/>
  <c r="T252" i="18"/>
  <c r="U252" i="18"/>
  <c r="V252" i="18"/>
  <c r="W252" i="18"/>
  <c r="X252" i="18"/>
  <c r="Y252" i="18"/>
  <c r="Z252" i="18"/>
  <c r="AA252" i="18"/>
  <c r="AB252" i="18"/>
  <c r="AC252" i="18"/>
  <c r="AD252" i="18"/>
  <c r="AE252" i="18"/>
  <c r="T253" i="18"/>
  <c r="U253" i="18"/>
  <c r="V253" i="18"/>
  <c r="W253" i="18"/>
  <c r="X253" i="18"/>
  <c r="Y253" i="18"/>
  <c r="Z253" i="18"/>
  <c r="AA253" i="18"/>
  <c r="AB253" i="18"/>
  <c r="AC253" i="18"/>
  <c r="AD253" i="18"/>
  <c r="AE253" i="18"/>
  <c r="T254" i="18"/>
  <c r="U254" i="18"/>
  <c r="V254" i="18"/>
  <c r="W254" i="18"/>
  <c r="X254" i="18"/>
  <c r="Y254" i="18"/>
  <c r="Z254" i="18"/>
  <c r="AA254" i="18"/>
  <c r="AB254" i="18"/>
  <c r="AC254" i="18"/>
  <c r="AD254" i="18"/>
  <c r="AE254" i="18"/>
  <c r="T255" i="18"/>
  <c r="U255" i="18"/>
  <c r="V255" i="18"/>
  <c r="W255" i="18"/>
  <c r="X255" i="18"/>
  <c r="Y255" i="18"/>
  <c r="Z255" i="18"/>
  <c r="AA255" i="18"/>
  <c r="AB255" i="18"/>
  <c r="AC255" i="18"/>
  <c r="AD255" i="18"/>
  <c r="AE255" i="18"/>
  <c r="T256" i="18"/>
  <c r="U256" i="18"/>
  <c r="V256" i="18"/>
  <c r="W256" i="18"/>
  <c r="X256" i="18"/>
  <c r="Y256" i="18"/>
  <c r="Z256" i="18"/>
  <c r="AA256" i="18"/>
  <c r="AB256" i="18"/>
  <c r="AC256" i="18"/>
  <c r="AD256" i="18"/>
  <c r="AE256" i="18"/>
  <c r="T257" i="18"/>
  <c r="U257" i="18"/>
  <c r="V257" i="18"/>
  <c r="W257" i="18"/>
  <c r="X257" i="18"/>
  <c r="Y257" i="18"/>
  <c r="Z257" i="18"/>
  <c r="AA257" i="18"/>
  <c r="AB257" i="18"/>
  <c r="AC257" i="18"/>
  <c r="AD257" i="18"/>
  <c r="AE257" i="18"/>
  <c r="T258" i="18"/>
  <c r="U258" i="18"/>
  <c r="V258" i="18"/>
  <c r="W258" i="18"/>
  <c r="X258" i="18"/>
  <c r="Y258" i="18"/>
  <c r="Z258" i="18"/>
  <c r="AA258" i="18"/>
  <c r="AB258" i="18"/>
  <c r="AC258" i="18"/>
  <c r="AD258" i="18"/>
  <c r="AE258" i="18"/>
  <c r="T259" i="18"/>
  <c r="U259" i="18"/>
  <c r="V259" i="18"/>
  <c r="W259" i="18"/>
  <c r="X259" i="18"/>
  <c r="Y259" i="18"/>
  <c r="Z259" i="18"/>
  <c r="AA259" i="18"/>
  <c r="AB259" i="18"/>
  <c r="AC259" i="18"/>
  <c r="AD259" i="18"/>
  <c r="AE259" i="18"/>
  <c r="T260" i="18"/>
  <c r="U260" i="18"/>
  <c r="V260" i="18"/>
  <c r="W260" i="18"/>
  <c r="X260" i="18"/>
  <c r="Y260" i="18"/>
  <c r="Z260" i="18"/>
  <c r="AA260" i="18"/>
  <c r="AB260" i="18"/>
  <c r="AC260" i="18"/>
  <c r="AD260" i="18"/>
  <c r="AE260" i="18"/>
  <c r="T261" i="18"/>
  <c r="U261" i="18"/>
  <c r="V261" i="18"/>
  <c r="W261" i="18"/>
  <c r="X261" i="18"/>
  <c r="Y261" i="18"/>
  <c r="Z261" i="18"/>
  <c r="AA261" i="18"/>
  <c r="AB261" i="18"/>
  <c r="AC261" i="18"/>
  <c r="AD261" i="18"/>
  <c r="AE261" i="18"/>
  <c r="T262" i="18"/>
  <c r="U262" i="18"/>
  <c r="V262" i="18"/>
  <c r="W262" i="18"/>
  <c r="X262" i="18"/>
  <c r="Y262" i="18"/>
  <c r="Z262" i="18"/>
  <c r="AA262" i="18"/>
  <c r="AB262" i="18"/>
  <c r="AC262" i="18"/>
  <c r="AD262" i="18"/>
  <c r="AE262" i="18"/>
  <c r="T263" i="18"/>
  <c r="U263" i="18"/>
  <c r="V263" i="18"/>
  <c r="W263" i="18"/>
  <c r="X263" i="18"/>
  <c r="Y263" i="18"/>
  <c r="Z263" i="18"/>
  <c r="AA263" i="18"/>
  <c r="AB263" i="18"/>
  <c r="AC263" i="18"/>
  <c r="AD263" i="18"/>
  <c r="AE263" i="18"/>
  <c r="T264" i="18"/>
  <c r="U264" i="18"/>
  <c r="V264" i="18"/>
  <c r="W264" i="18"/>
  <c r="X264" i="18"/>
  <c r="Y264" i="18"/>
  <c r="Z264" i="18"/>
  <c r="AA264" i="18"/>
  <c r="AB264" i="18"/>
  <c r="AC264" i="18"/>
  <c r="AD264" i="18"/>
  <c r="AE264" i="18"/>
  <c r="T265" i="18"/>
  <c r="U265" i="18"/>
  <c r="V265" i="18"/>
  <c r="W265" i="18"/>
  <c r="X265" i="18"/>
  <c r="Y265" i="18"/>
  <c r="Z265" i="18"/>
  <c r="AA265" i="18"/>
  <c r="AB265" i="18"/>
  <c r="AC265" i="18"/>
  <c r="AD265" i="18"/>
  <c r="AE265" i="18"/>
  <c r="T266" i="18"/>
  <c r="U266" i="18"/>
  <c r="V266" i="18"/>
  <c r="W266" i="18"/>
  <c r="X266" i="18"/>
  <c r="Y266" i="18"/>
  <c r="Z266" i="18"/>
  <c r="AA266" i="18"/>
  <c r="AB266" i="18"/>
  <c r="AC266" i="18"/>
  <c r="AD266" i="18"/>
  <c r="AE266" i="18"/>
  <c r="T267" i="18"/>
  <c r="U267" i="18"/>
  <c r="V267" i="18"/>
  <c r="W267" i="18"/>
  <c r="X267" i="18"/>
  <c r="Y267" i="18"/>
  <c r="Z267" i="18"/>
  <c r="AA267" i="18"/>
  <c r="AB267" i="18"/>
  <c r="AC267" i="18"/>
  <c r="AD267" i="18"/>
  <c r="AE267" i="18"/>
  <c r="T268" i="18"/>
  <c r="U268" i="18"/>
  <c r="V268" i="18"/>
  <c r="W268" i="18"/>
  <c r="X268" i="18"/>
  <c r="Y268" i="18"/>
  <c r="Z268" i="18"/>
  <c r="AA268" i="18"/>
  <c r="AB268" i="18"/>
  <c r="AC268" i="18"/>
  <c r="AD268" i="18"/>
  <c r="AE268" i="18"/>
  <c r="T269" i="18"/>
  <c r="U269" i="18"/>
  <c r="V269" i="18"/>
  <c r="W269" i="18"/>
  <c r="X269" i="18"/>
  <c r="Y269" i="18"/>
  <c r="Z269" i="18"/>
  <c r="AA269" i="18"/>
  <c r="AB269" i="18"/>
  <c r="AC269" i="18"/>
  <c r="AD269" i="18"/>
  <c r="AE269" i="18"/>
  <c r="T273" i="18"/>
  <c r="U273" i="18"/>
  <c r="V273" i="18"/>
  <c r="W273" i="18"/>
  <c r="X273" i="18"/>
  <c r="Y273" i="18"/>
  <c r="Z273" i="18"/>
  <c r="AA273" i="18"/>
  <c r="AB273" i="18"/>
  <c r="AC273" i="18"/>
  <c r="AD273" i="18"/>
  <c r="AE273" i="18"/>
  <c r="T274" i="18"/>
  <c r="U274" i="18"/>
  <c r="V274" i="18"/>
  <c r="W274" i="18"/>
  <c r="X274" i="18"/>
  <c r="Y274" i="18"/>
  <c r="Z274" i="18"/>
  <c r="AA274" i="18"/>
  <c r="AB274" i="18"/>
  <c r="AC274" i="18"/>
  <c r="AD274" i="18"/>
  <c r="AE274" i="18"/>
  <c r="T275" i="18"/>
  <c r="U275" i="18"/>
  <c r="V275" i="18"/>
  <c r="W275" i="18"/>
  <c r="X275" i="18"/>
  <c r="Y275" i="18"/>
  <c r="Z275" i="18"/>
  <c r="AA275" i="18"/>
  <c r="AB275" i="18"/>
  <c r="AC275" i="18"/>
  <c r="AD275" i="18"/>
  <c r="AE275" i="18"/>
  <c r="T276" i="18"/>
  <c r="U276" i="18"/>
  <c r="V276" i="18"/>
  <c r="W276" i="18"/>
  <c r="X276" i="18"/>
  <c r="Y276" i="18"/>
  <c r="Z276" i="18"/>
  <c r="AA276" i="18"/>
  <c r="AB276" i="18"/>
  <c r="AC276" i="18"/>
  <c r="AD276" i="18"/>
  <c r="AE276" i="18"/>
  <c r="T277" i="18"/>
  <c r="U277" i="18"/>
  <c r="V277" i="18"/>
  <c r="W277" i="18"/>
  <c r="X277" i="18"/>
  <c r="Y277" i="18"/>
  <c r="Z277" i="18"/>
  <c r="AA277" i="18"/>
  <c r="AB277" i="18"/>
  <c r="AC277" i="18"/>
  <c r="AD277" i="18"/>
  <c r="AE277" i="18"/>
  <c r="T278" i="18"/>
  <c r="U278" i="18"/>
  <c r="V278" i="18"/>
  <c r="W278" i="18"/>
  <c r="X278" i="18"/>
  <c r="Y278" i="18"/>
  <c r="Z278" i="18"/>
  <c r="AA278" i="18"/>
  <c r="AB278" i="18"/>
  <c r="AC278" i="18"/>
  <c r="AD278" i="18"/>
  <c r="AE278" i="18"/>
  <c r="T279" i="18"/>
  <c r="U279" i="18"/>
  <c r="V279" i="18"/>
  <c r="W279" i="18"/>
  <c r="X279" i="18"/>
  <c r="Y279" i="18"/>
  <c r="Z279" i="18"/>
  <c r="AA279" i="18"/>
  <c r="AB279" i="18"/>
  <c r="AC279" i="18"/>
  <c r="AD279" i="18"/>
  <c r="AE279" i="18"/>
  <c r="T280" i="18"/>
  <c r="U280" i="18"/>
  <c r="V280" i="18"/>
  <c r="W280" i="18"/>
  <c r="X280" i="18"/>
  <c r="Y280" i="18"/>
  <c r="Z280" i="18"/>
  <c r="AA280" i="18"/>
  <c r="AB280" i="18"/>
  <c r="AC280" i="18"/>
  <c r="AD280" i="18"/>
  <c r="AE280" i="18"/>
  <c r="T281" i="18"/>
  <c r="U281" i="18"/>
  <c r="V281" i="18"/>
  <c r="W281" i="18"/>
  <c r="X281" i="18"/>
  <c r="Y281" i="18"/>
  <c r="Z281" i="18"/>
  <c r="AA281" i="18"/>
  <c r="AB281" i="18"/>
  <c r="AC281" i="18"/>
  <c r="AD281" i="18"/>
  <c r="AE281" i="18"/>
  <c r="T282" i="18"/>
  <c r="U282" i="18"/>
  <c r="V282" i="18"/>
  <c r="W282" i="18"/>
  <c r="X282" i="18"/>
  <c r="Y282" i="18"/>
  <c r="Z282" i="18"/>
  <c r="AA282" i="18"/>
  <c r="AB282" i="18"/>
  <c r="AC282" i="18"/>
  <c r="AD282" i="18"/>
  <c r="AE282" i="18"/>
  <c r="T283" i="18"/>
  <c r="U283" i="18"/>
  <c r="V283" i="18"/>
  <c r="W283" i="18"/>
  <c r="X283" i="18"/>
  <c r="Y283" i="18"/>
  <c r="Z283" i="18"/>
  <c r="AA283" i="18"/>
  <c r="AB283" i="18"/>
  <c r="AC283" i="18"/>
  <c r="AD283" i="18"/>
  <c r="AE283" i="18"/>
  <c r="T284" i="18"/>
  <c r="U284" i="18"/>
  <c r="V284" i="18"/>
  <c r="W284" i="18"/>
  <c r="X284" i="18"/>
  <c r="Y284" i="18"/>
  <c r="Z284" i="18"/>
  <c r="AA284" i="18"/>
  <c r="AB284" i="18"/>
  <c r="AC284" i="18"/>
  <c r="AD284" i="18"/>
  <c r="AE284" i="18"/>
  <c r="T285" i="18"/>
  <c r="U285" i="18"/>
  <c r="V285" i="18"/>
  <c r="W285" i="18"/>
  <c r="X285" i="18"/>
  <c r="Y285" i="18"/>
  <c r="Z285" i="18"/>
  <c r="AA285" i="18"/>
  <c r="AB285" i="18"/>
  <c r="AC285" i="18"/>
  <c r="AD285" i="18"/>
  <c r="AE285" i="18"/>
  <c r="T286" i="18"/>
  <c r="U286" i="18"/>
  <c r="V286" i="18"/>
  <c r="W286" i="18"/>
  <c r="X286" i="18"/>
  <c r="Y286" i="18"/>
  <c r="Z286" i="18"/>
  <c r="AA286" i="18"/>
  <c r="AB286" i="18"/>
  <c r="AC286" i="18"/>
  <c r="AD286" i="18"/>
  <c r="AE286" i="18"/>
  <c r="T287" i="18"/>
  <c r="U287" i="18"/>
  <c r="V287" i="18"/>
  <c r="W287" i="18"/>
  <c r="X287" i="18"/>
  <c r="Y287" i="18"/>
  <c r="Z287" i="18"/>
  <c r="AA287" i="18"/>
  <c r="AB287" i="18"/>
  <c r="AC287" i="18"/>
  <c r="AD287" i="18"/>
  <c r="AE287" i="18"/>
  <c r="T288" i="18"/>
  <c r="U288" i="18"/>
  <c r="V288" i="18"/>
  <c r="W288" i="18"/>
  <c r="X288" i="18"/>
  <c r="Y288" i="18"/>
  <c r="Z288" i="18"/>
  <c r="AA288" i="18"/>
  <c r="AB288" i="18"/>
  <c r="AC288" i="18"/>
  <c r="AD288" i="18"/>
  <c r="AE288" i="18"/>
  <c r="T289" i="18"/>
  <c r="U289" i="18"/>
  <c r="V289" i="18"/>
  <c r="W289" i="18"/>
  <c r="X289" i="18"/>
  <c r="Y289" i="18"/>
  <c r="Z289" i="18"/>
  <c r="AA289" i="18"/>
  <c r="AB289" i="18"/>
  <c r="AC289" i="18"/>
  <c r="AD289" i="18"/>
  <c r="AE289" i="18"/>
  <c r="T290" i="18"/>
  <c r="U290" i="18"/>
  <c r="V290" i="18"/>
  <c r="W290" i="18"/>
  <c r="X290" i="18"/>
  <c r="Y290" i="18"/>
  <c r="Z290" i="18"/>
  <c r="AA290" i="18"/>
  <c r="AB290" i="18"/>
  <c r="AC290" i="18"/>
  <c r="AD290" i="18"/>
  <c r="AE290" i="18"/>
  <c r="T291" i="18"/>
  <c r="U291" i="18"/>
  <c r="V291" i="18"/>
  <c r="W291" i="18"/>
  <c r="X291" i="18"/>
  <c r="Y291" i="18"/>
  <c r="Z291" i="18"/>
  <c r="AA291" i="18"/>
  <c r="AB291" i="18"/>
  <c r="AC291" i="18"/>
  <c r="AD291" i="18"/>
  <c r="AE291" i="18"/>
  <c r="T292" i="18"/>
  <c r="U292" i="18"/>
  <c r="V292" i="18"/>
  <c r="W292" i="18"/>
  <c r="X292" i="18"/>
  <c r="Y292" i="18"/>
  <c r="Z292" i="18"/>
  <c r="AA292" i="18"/>
  <c r="AB292" i="18"/>
  <c r="AC292" i="18"/>
  <c r="AD292" i="18"/>
  <c r="AE292" i="18"/>
  <c r="T293" i="18"/>
  <c r="U293" i="18"/>
  <c r="V293" i="18"/>
  <c r="W293" i="18"/>
  <c r="X293" i="18"/>
  <c r="Y293" i="18"/>
  <c r="Z293" i="18"/>
  <c r="AA293" i="18"/>
  <c r="AB293" i="18"/>
  <c r="AC293" i="18"/>
  <c r="AD293" i="18"/>
  <c r="AE293" i="18"/>
  <c r="T294" i="18"/>
  <c r="U294" i="18"/>
  <c r="V294" i="18"/>
  <c r="W294" i="18"/>
  <c r="X294" i="18"/>
  <c r="Y294" i="18"/>
  <c r="Z294" i="18"/>
  <c r="AA294" i="18"/>
  <c r="AB294" i="18"/>
  <c r="AC294" i="18"/>
  <c r="AD294" i="18"/>
  <c r="AE294" i="18"/>
  <c r="T295" i="18"/>
  <c r="U295" i="18"/>
  <c r="V295" i="18"/>
  <c r="W295" i="18"/>
  <c r="X295" i="18"/>
  <c r="Y295" i="18"/>
  <c r="Z295" i="18"/>
  <c r="AA295" i="18"/>
  <c r="AB295" i="18"/>
  <c r="AC295" i="18"/>
  <c r="AD295" i="18"/>
  <c r="AE295" i="18"/>
  <c r="T296" i="18"/>
  <c r="U296" i="18"/>
  <c r="V296" i="18"/>
  <c r="W296" i="18"/>
  <c r="X296" i="18"/>
  <c r="Y296" i="18"/>
  <c r="Z296" i="18"/>
  <c r="AA296" i="18"/>
  <c r="AB296" i="18"/>
  <c r="AC296" i="18"/>
  <c r="AD296" i="18"/>
  <c r="AE296" i="18"/>
  <c r="T297" i="18"/>
  <c r="U297" i="18"/>
  <c r="V297" i="18"/>
  <c r="W297" i="18"/>
  <c r="X297" i="18"/>
  <c r="Y297" i="18"/>
  <c r="Z297" i="18"/>
  <c r="AA297" i="18"/>
  <c r="AB297" i="18"/>
  <c r="AC297" i="18"/>
  <c r="AD297" i="18"/>
  <c r="AE297" i="18"/>
  <c r="T298" i="18"/>
  <c r="U298" i="18"/>
  <c r="V298" i="18"/>
  <c r="W298" i="18"/>
  <c r="X298" i="18"/>
  <c r="Y298" i="18"/>
  <c r="Z298" i="18"/>
  <c r="AA298" i="18"/>
  <c r="AB298" i="18"/>
  <c r="AC298" i="18"/>
  <c r="AD298" i="18"/>
  <c r="AE298" i="18"/>
  <c r="T299" i="18"/>
  <c r="U299" i="18"/>
  <c r="V299" i="18"/>
  <c r="W299" i="18"/>
  <c r="X299" i="18"/>
  <c r="Y299" i="18"/>
  <c r="Z299" i="18"/>
  <c r="AA299" i="18"/>
  <c r="AB299" i="18"/>
  <c r="AC299" i="18"/>
  <c r="AD299" i="18"/>
  <c r="AE299" i="18"/>
  <c r="T300" i="18"/>
  <c r="U300" i="18"/>
  <c r="V300" i="18"/>
  <c r="W300" i="18"/>
  <c r="X300" i="18"/>
  <c r="Y300" i="18"/>
  <c r="Z300" i="18"/>
  <c r="AA300" i="18"/>
  <c r="AB300" i="18"/>
  <c r="AC300" i="18"/>
  <c r="AD300" i="18"/>
  <c r="AE300" i="18"/>
  <c r="T301" i="18"/>
  <c r="U301" i="18"/>
  <c r="V301" i="18"/>
  <c r="W301" i="18"/>
  <c r="X301" i="18"/>
  <c r="Y301" i="18"/>
  <c r="Z301" i="18"/>
  <c r="AA301" i="18"/>
  <c r="AB301" i="18"/>
  <c r="AC301" i="18"/>
  <c r="AD301" i="18"/>
  <c r="AE301" i="18"/>
  <c r="T302" i="18"/>
  <c r="U302" i="18"/>
  <c r="V302" i="18"/>
  <c r="W302" i="18"/>
  <c r="X302" i="18"/>
  <c r="Y302" i="18"/>
  <c r="Z302" i="18"/>
  <c r="AA302" i="18"/>
  <c r="AB302" i="18"/>
  <c r="AC302" i="18"/>
  <c r="AD302" i="18"/>
  <c r="AE302" i="18"/>
  <c r="T303" i="18"/>
  <c r="U303" i="18"/>
  <c r="V303" i="18"/>
  <c r="W303" i="18"/>
  <c r="X303" i="18"/>
  <c r="Y303" i="18"/>
  <c r="Z303" i="18"/>
  <c r="AA303" i="18"/>
  <c r="AB303" i="18"/>
  <c r="AC303" i="18"/>
  <c r="AD303" i="18"/>
  <c r="AE303" i="18"/>
  <c r="T304" i="18"/>
  <c r="U304" i="18"/>
  <c r="V304" i="18"/>
  <c r="W304" i="18"/>
  <c r="X304" i="18"/>
  <c r="Y304" i="18"/>
  <c r="Z304" i="18"/>
  <c r="AA304" i="18"/>
  <c r="AB304" i="18"/>
  <c r="AC304" i="18"/>
  <c r="AD304" i="18"/>
  <c r="AE304" i="18"/>
  <c r="T307" i="18"/>
  <c r="U307" i="18"/>
  <c r="V307" i="18"/>
  <c r="W307" i="18"/>
  <c r="X307" i="18"/>
  <c r="Y307" i="18"/>
  <c r="Z307" i="18"/>
  <c r="AA307" i="18"/>
  <c r="AB307" i="18"/>
  <c r="AC307" i="18"/>
  <c r="AD307" i="18"/>
  <c r="AE307" i="18"/>
  <c r="T308" i="18"/>
  <c r="U308" i="18"/>
  <c r="V308" i="18"/>
  <c r="W308" i="18"/>
  <c r="X308" i="18"/>
  <c r="Y308" i="18"/>
  <c r="Z308" i="18"/>
  <c r="AA308" i="18"/>
  <c r="AB308" i="18"/>
  <c r="AC308" i="18"/>
  <c r="AD308" i="18"/>
  <c r="AE308" i="18"/>
  <c r="T309" i="18"/>
  <c r="U309" i="18"/>
  <c r="V309" i="18"/>
  <c r="W309" i="18"/>
  <c r="X309" i="18"/>
  <c r="Y309" i="18"/>
  <c r="Z309" i="18"/>
  <c r="AA309" i="18"/>
  <c r="AB309" i="18"/>
  <c r="AC309" i="18"/>
  <c r="AD309" i="18"/>
  <c r="AE309" i="18"/>
  <c r="T310" i="18"/>
  <c r="U310" i="18"/>
  <c r="V310" i="18"/>
  <c r="W310" i="18"/>
  <c r="X310" i="18"/>
  <c r="Y310" i="18"/>
  <c r="Z310" i="18"/>
  <c r="AA310" i="18"/>
  <c r="AB310" i="18"/>
  <c r="AC310" i="18"/>
  <c r="AD310" i="18"/>
  <c r="AE310" i="18"/>
  <c r="T311" i="18"/>
  <c r="U311" i="18"/>
  <c r="V311" i="18"/>
  <c r="W311" i="18"/>
  <c r="X311" i="18"/>
  <c r="Y311" i="18"/>
  <c r="Z311" i="18"/>
  <c r="AA311" i="18"/>
  <c r="AB311" i="18"/>
  <c r="AC311" i="18"/>
  <c r="AD311" i="18"/>
  <c r="AE311" i="18"/>
  <c r="T312" i="18"/>
  <c r="U312" i="18"/>
  <c r="V312" i="18"/>
  <c r="W312" i="18"/>
  <c r="X312" i="18"/>
  <c r="Y312" i="18"/>
  <c r="Z312" i="18"/>
  <c r="AA312" i="18"/>
  <c r="AB312" i="18"/>
  <c r="AC312" i="18"/>
  <c r="AD312" i="18"/>
  <c r="AE312" i="18"/>
  <c r="T313" i="18"/>
  <c r="U313" i="18"/>
  <c r="V313" i="18"/>
  <c r="W313" i="18"/>
  <c r="X313" i="18"/>
  <c r="Y313" i="18"/>
  <c r="Z313" i="18"/>
  <c r="AA313" i="18"/>
  <c r="AB313" i="18"/>
  <c r="AC313" i="18"/>
  <c r="AD313" i="18"/>
  <c r="AE313" i="18"/>
  <c r="T314" i="18"/>
  <c r="U314" i="18"/>
  <c r="V314" i="18"/>
  <c r="W314" i="18"/>
  <c r="X314" i="18"/>
  <c r="Y314" i="18"/>
  <c r="Z314" i="18"/>
  <c r="AA314" i="18"/>
  <c r="AB314" i="18"/>
  <c r="AC314" i="18"/>
  <c r="AD314" i="18"/>
  <c r="AE314" i="18"/>
  <c r="T315" i="18"/>
  <c r="U315" i="18"/>
  <c r="V315" i="18"/>
  <c r="W315" i="18"/>
  <c r="X315" i="18"/>
  <c r="Y315" i="18"/>
  <c r="Z315" i="18"/>
  <c r="AA315" i="18"/>
  <c r="AB315" i="18"/>
  <c r="AC315" i="18"/>
  <c r="AD315" i="18"/>
  <c r="AE315" i="18"/>
  <c r="T316" i="18"/>
  <c r="U316" i="18"/>
  <c r="V316" i="18"/>
  <c r="W316" i="18"/>
  <c r="X316" i="18"/>
  <c r="Y316" i="18"/>
  <c r="Z316" i="18"/>
  <c r="AA316" i="18"/>
  <c r="AB316" i="18"/>
  <c r="AC316" i="18"/>
  <c r="AD316" i="18"/>
  <c r="AE316" i="18"/>
  <c r="T317" i="18"/>
  <c r="U317" i="18"/>
  <c r="V317" i="18"/>
  <c r="W317" i="18"/>
  <c r="X317" i="18"/>
  <c r="Y317" i="18"/>
  <c r="Z317" i="18"/>
  <c r="AA317" i="18"/>
  <c r="AB317" i="18"/>
  <c r="AC317" i="18"/>
  <c r="AD317" i="18"/>
  <c r="AE317" i="18"/>
  <c r="T318" i="18"/>
  <c r="U318" i="18"/>
  <c r="V318" i="18"/>
  <c r="W318" i="18"/>
  <c r="X318" i="18"/>
  <c r="Y318" i="18"/>
  <c r="Z318" i="18"/>
  <c r="AA318" i="18"/>
  <c r="AB318" i="18"/>
  <c r="AC318" i="18"/>
  <c r="AD318" i="18"/>
  <c r="AE318" i="18"/>
  <c r="T319" i="18"/>
  <c r="U319" i="18"/>
  <c r="V319" i="18"/>
  <c r="W319" i="18"/>
  <c r="X319" i="18"/>
  <c r="Y319" i="18"/>
  <c r="Z319" i="18"/>
  <c r="AA319" i="18"/>
  <c r="AB319" i="18"/>
  <c r="AC319" i="18"/>
  <c r="AD319" i="18"/>
  <c r="AE319" i="18"/>
  <c r="T320" i="18"/>
  <c r="U320" i="18"/>
  <c r="V320" i="18"/>
  <c r="W320" i="18"/>
  <c r="X320" i="18"/>
  <c r="Y320" i="18"/>
  <c r="Z320" i="18"/>
  <c r="AA320" i="18"/>
  <c r="AB320" i="18"/>
  <c r="AC320" i="18"/>
  <c r="AD320" i="18"/>
  <c r="AE320" i="18"/>
  <c r="T321" i="18"/>
  <c r="U321" i="18"/>
  <c r="V321" i="18"/>
  <c r="W321" i="18"/>
  <c r="X321" i="18"/>
  <c r="Y321" i="18"/>
  <c r="Z321" i="18"/>
  <c r="AA321" i="18"/>
  <c r="AB321" i="18"/>
  <c r="AC321" i="18"/>
  <c r="AD321" i="18"/>
  <c r="AE321" i="18"/>
  <c r="T322" i="18"/>
  <c r="U322" i="18"/>
  <c r="V322" i="18"/>
  <c r="W322" i="18"/>
  <c r="X322" i="18"/>
  <c r="Y322" i="18"/>
  <c r="Z322" i="18"/>
  <c r="AA322" i="18"/>
  <c r="AB322" i="18"/>
  <c r="AC322" i="18"/>
  <c r="AD322" i="18"/>
  <c r="AE322" i="18"/>
  <c r="T323" i="18"/>
  <c r="U323" i="18"/>
  <c r="V323" i="18"/>
  <c r="W323" i="18"/>
  <c r="X323" i="18"/>
  <c r="Y323" i="18"/>
  <c r="Z323" i="18"/>
  <c r="AA323" i="18"/>
  <c r="AB323" i="18"/>
  <c r="AC323" i="18"/>
  <c r="AD323" i="18"/>
  <c r="AE323" i="18"/>
  <c r="T324" i="18"/>
  <c r="U324" i="18"/>
  <c r="V324" i="18"/>
  <c r="W324" i="18"/>
  <c r="X324" i="18"/>
  <c r="Y324" i="18"/>
  <c r="Z324" i="18"/>
  <c r="AA324" i="18"/>
  <c r="AB324" i="18"/>
  <c r="AC324" i="18"/>
  <c r="AD324" i="18"/>
  <c r="AE324" i="18"/>
  <c r="T325" i="18"/>
  <c r="U325" i="18"/>
  <c r="V325" i="18"/>
  <c r="W325" i="18"/>
  <c r="X325" i="18"/>
  <c r="Y325" i="18"/>
  <c r="Z325" i="18"/>
  <c r="AA325" i="18"/>
  <c r="AB325" i="18"/>
  <c r="AC325" i="18"/>
  <c r="AD325" i="18"/>
  <c r="AE325" i="18"/>
  <c r="T326" i="18"/>
  <c r="U326" i="18"/>
  <c r="V326" i="18"/>
  <c r="W326" i="18"/>
  <c r="X326" i="18"/>
  <c r="Y326" i="18"/>
  <c r="Z326" i="18"/>
  <c r="AA326" i="18"/>
  <c r="AB326" i="18"/>
  <c r="AC326" i="18"/>
  <c r="AD326" i="18"/>
  <c r="AE326" i="18"/>
  <c r="T327" i="18"/>
  <c r="U327" i="18"/>
  <c r="V327" i="18"/>
  <c r="W327" i="18"/>
  <c r="X327" i="18"/>
  <c r="Y327" i="18"/>
  <c r="Z327" i="18"/>
  <c r="AA327" i="18"/>
  <c r="AB327" i="18"/>
  <c r="AC327" i="18"/>
  <c r="AD327" i="18"/>
  <c r="AE327" i="18"/>
  <c r="T330" i="18"/>
  <c r="U330" i="18"/>
  <c r="V330" i="18"/>
  <c r="W330" i="18"/>
  <c r="X330" i="18"/>
  <c r="Y330" i="18"/>
  <c r="Z330" i="18"/>
  <c r="AA330" i="18"/>
  <c r="AB330" i="18"/>
  <c r="AC330" i="18"/>
  <c r="AD330" i="18"/>
  <c r="AE330" i="18"/>
  <c r="T331" i="18"/>
  <c r="U331" i="18"/>
  <c r="V331" i="18"/>
  <c r="W331" i="18"/>
  <c r="X331" i="18"/>
  <c r="Y331" i="18"/>
  <c r="Z331" i="18"/>
  <c r="AA331" i="18"/>
  <c r="AB331" i="18"/>
  <c r="AC331" i="18"/>
  <c r="AD331" i="18"/>
  <c r="AE331" i="18"/>
  <c r="T332" i="18"/>
  <c r="U332" i="18"/>
  <c r="V332" i="18"/>
  <c r="W332" i="18"/>
  <c r="X332" i="18"/>
  <c r="Y332" i="18"/>
  <c r="Z332" i="18"/>
  <c r="AA332" i="18"/>
  <c r="AB332" i="18"/>
  <c r="AC332" i="18"/>
  <c r="AD332" i="18"/>
  <c r="AE332" i="18"/>
  <c r="T333" i="18"/>
  <c r="U333" i="18"/>
  <c r="V333" i="18"/>
  <c r="W333" i="18"/>
  <c r="X333" i="18"/>
  <c r="Y333" i="18"/>
  <c r="Z333" i="18"/>
  <c r="AA333" i="18"/>
  <c r="AB333" i="18"/>
  <c r="AC333" i="18"/>
  <c r="AD333" i="18"/>
  <c r="AE333" i="18"/>
  <c r="T334" i="18"/>
  <c r="U334" i="18"/>
  <c r="V334" i="18"/>
  <c r="W334" i="18"/>
  <c r="X334" i="18"/>
  <c r="Y334" i="18"/>
  <c r="Z334" i="18"/>
  <c r="AA334" i="18"/>
  <c r="AB334" i="18"/>
  <c r="AC334" i="18"/>
  <c r="AD334" i="18"/>
  <c r="AE334" i="18"/>
  <c r="T335" i="18"/>
  <c r="U335" i="18"/>
  <c r="V335" i="18"/>
  <c r="W335" i="18"/>
  <c r="X335" i="18"/>
  <c r="Y335" i="18"/>
  <c r="Z335" i="18"/>
  <c r="AA335" i="18"/>
  <c r="AB335" i="18"/>
  <c r="AC335" i="18"/>
  <c r="AD335" i="18"/>
  <c r="AE335" i="18"/>
  <c r="T336" i="18"/>
  <c r="U336" i="18"/>
  <c r="V336" i="18"/>
  <c r="W336" i="18"/>
  <c r="X336" i="18"/>
  <c r="Y336" i="18"/>
  <c r="Z336" i="18"/>
  <c r="AA336" i="18"/>
  <c r="AB336" i="18"/>
  <c r="AC336" i="18"/>
  <c r="AD336" i="18"/>
  <c r="AE336" i="18"/>
  <c r="T337" i="18"/>
  <c r="U337" i="18"/>
  <c r="V337" i="18"/>
  <c r="W337" i="18"/>
  <c r="X337" i="18"/>
  <c r="Y337" i="18"/>
  <c r="Z337" i="18"/>
  <c r="AA337" i="18"/>
  <c r="AB337" i="18"/>
  <c r="AC337" i="18"/>
  <c r="AD337" i="18"/>
  <c r="AE337" i="18"/>
  <c r="T338" i="18"/>
  <c r="U338" i="18"/>
  <c r="V338" i="18"/>
  <c r="W338" i="18"/>
  <c r="X338" i="18"/>
  <c r="Y338" i="18"/>
  <c r="Z338" i="18"/>
  <c r="AA338" i="18"/>
  <c r="AB338" i="18"/>
  <c r="AC338" i="18"/>
  <c r="AD338" i="18"/>
  <c r="AE338" i="18"/>
  <c r="T339" i="18"/>
  <c r="U339" i="18"/>
  <c r="V339" i="18"/>
  <c r="W339" i="18"/>
  <c r="X339" i="18"/>
  <c r="Y339" i="18"/>
  <c r="Z339" i="18"/>
  <c r="AA339" i="18"/>
  <c r="AB339" i="18"/>
  <c r="AC339" i="18"/>
  <c r="AD339" i="18"/>
  <c r="AE339" i="18"/>
  <c r="T340" i="18"/>
  <c r="U340" i="18"/>
  <c r="V340" i="18"/>
  <c r="W340" i="18"/>
  <c r="X340" i="18"/>
  <c r="Y340" i="18"/>
  <c r="Z340" i="18"/>
  <c r="AA340" i="18"/>
  <c r="AB340" i="18"/>
  <c r="AC340" i="18"/>
  <c r="AD340" i="18"/>
  <c r="AE340" i="18"/>
  <c r="T341" i="18"/>
  <c r="U341" i="18"/>
  <c r="V341" i="18"/>
  <c r="W341" i="18"/>
  <c r="X341" i="18"/>
  <c r="Y341" i="18"/>
  <c r="Z341" i="18"/>
  <c r="AA341" i="18"/>
  <c r="AB341" i="18"/>
  <c r="AC341" i="18"/>
  <c r="AD341" i="18"/>
  <c r="AE341" i="18"/>
  <c r="T342" i="18"/>
  <c r="U342" i="18"/>
  <c r="V342" i="18"/>
  <c r="W342" i="18"/>
  <c r="X342" i="18"/>
  <c r="Y342" i="18"/>
  <c r="Z342" i="18"/>
  <c r="AA342" i="18"/>
  <c r="AB342" i="18"/>
  <c r="AC342" i="18"/>
  <c r="AD342" i="18"/>
  <c r="AE342" i="18"/>
  <c r="T343" i="18"/>
  <c r="U343" i="18"/>
  <c r="V343" i="18"/>
  <c r="W343" i="18"/>
  <c r="X343" i="18"/>
  <c r="Y343" i="18"/>
  <c r="Z343" i="18"/>
  <c r="AA343" i="18"/>
  <c r="AB343" i="18"/>
  <c r="AC343" i="18"/>
  <c r="AD343" i="18"/>
  <c r="AE343" i="18"/>
  <c r="T344" i="18"/>
  <c r="U344" i="18"/>
  <c r="V344" i="18"/>
  <c r="W344" i="18"/>
  <c r="X344" i="18"/>
  <c r="Y344" i="18"/>
  <c r="Z344" i="18"/>
  <c r="AA344" i="18"/>
  <c r="AB344" i="18"/>
  <c r="AC344" i="18"/>
  <c r="AD344" i="18"/>
  <c r="AE344" i="18"/>
  <c r="T345" i="18"/>
  <c r="U345" i="18"/>
  <c r="V345" i="18"/>
  <c r="W345" i="18"/>
  <c r="X345" i="18"/>
  <c r="Y345" i="18"/>
  <c r="Z345" i="18"/>
  <c r="AA345" i="18"/>
  <c r="AB345" i="18"/>
  <c r="AC345" i="18"/>
  <c r="AD345" i="18"/>
  <c r="AE345" i="18"/>
  <c r="T346" i="18"/>
  <c r="U346" i="18"/>
  <c r="V346" i="18"/>
  <c r="W346" i="18"/>
  <c r="X346" i="18"/>
  <c r="Y346" i="18"/>
  <c r="Z346" i="18"/>
  <c r="AA346" i="18"/>
  <c r="AB346" i="18"/>
  <c r="AC346" i="18"/>
  <c r="AD346" i="18"/>
  <c r="AE346" i="18"/>
  <c r="T347" i="18"/>
  <c r="U347" i="18"/>
  <c r="V347" i="18"/>
  <c r="W347" i="18"/>
  <c r="X347" i="18"/>
  <c r="Y347" i="18"/>
  <c r="Z347" i="18"/>
  <c r="AA347" i="18"/>
  <c r="AB347" i="18"/>
  <c r="AC347" i="18"/>
  <c r="AD347" i="18"/>
  <c r="AE347" i="18"/>
  <c r="T348" i="18"/>
  <c r="U348" i="18"/>
  <c r="V348" i="18"/>
  <c r="W348" i="18"/>
  <c r="X348" i="18"/>
  <c r="Y348" i="18"/>
  <c r="Z348" i="18"/>
  <c r="AA348" i="18"/>
  <c r="AB348" i="18"/>
  <c r="AC348" i="18"/>
  <c r="AD348" i="18"/>
  <c r="AE348" i="18"/>
  <c r="T349" i="18"/>
  <c r="U349" i="18"/>
  <c r="V349" i="18"/>
  <c r="W349" i="18"/>
  <c r="X349" i="18"/>
  <c r="Y349" i="18"/>
  <c r="Z349" i="18"/>
  <c r="AA349" i="18"/>
  <c r="AB349" i="18"/>
  <c r="AC349" i="18"/>
  <c r="AD349" i="18"/>
  <c r="AE349" i="18"/>
  <c r="T350" i="18"/>
  <c r="U350" i="18"/>
  <c r="V350" i="18"/>
  <c r="W350" i="18"/>
  <c r="X350" i="18"/>
  <c r="Y350" i="18"/>
  <c r="Z350" i="18"/>
  <c r="AA350" i="18"/>
  <c r="AB350" i="18"/>
  <c r="AC350" i="18"/>
  <c r="AD350" i="18"/>
  <c r="AE350" i="18"/>
  <c r="T351" i="18"/>
  <c r="U351" i="18"/>
  <c r="V351" i="18"/>
  <c r="W351" i="18"/>
  <c r="X351" i="18"/>
  <c r="Y351" i="18"/>
  <c r="Z351" i="18"/>
  <c r="AA351" i="18"/>
  <c r="AB351" i="18"/>
  <c r="AC351" i="18"/>
  <c r="AD351" i="18"/>
  <c r="AE351" i="18"/>
  <c r="T352" i="18"/>
  <c r="U352" i="18"/>
  <c r="V352" i="18"/>
  <c r="W352" i="18"/>
  <c r="X352" i="18"/>
  <c r="Y352" i="18"/>
  <c r="Z352" i="18"/>
  <c r="AA352" i="18"/>
  <c r="AB352" i="18"/>
  <c r="AC352" i="18"/>
  <c r="AD352" i="18"/>
  <c r="AE352" i="18"/>
  <c r="T357" i="18"/>
  <c r="U357" i="18"/>
  <c r="V357" i="18"/>
  <c r="W357" i="18"/>
  <c r="X357" i="18"/>
  <c r="Y357" i="18"/>
  <c r="Z357" i="18"/>
  <c r="AA357" i="18"/>
  <c r="AB357" i="18"/>
  <c r="AC357" i="18"/>
  <c r="AD357" i="18"/>
  <c r="AE357" i="18"/>
  <c r="T358" i="18"/>
  <c r="U358" i="18"/>
  <c r="V358" i="18"/>
  <c r="W358" i="18"/>
  <c r="X358" i="18"/>
  <c r="Y358" i="18"/>
  <c r="Z358" i="18"/>
  <c r="AA358" i="18"/>
  <c r="AB358" i="18"/>
  <c r="AC358" i="18"/>
  <c r="AD358" i="18"/>
  <c r="AE358" i="18"/>
  <c r="T359" i="18"/>
  <c r="U359" i="18"/>
  <c r="V359" i="18"/>
  <c r="W359" i="18"/>
  <c r="X359" i="18"/>
  <c r="Y359" i="18"/>
  <c r="Z359" i="18"/>
  <c r="AA359" i="18"/>
  <c r="AB359" i="18"/>
  <c r="AC359" i="18"/>
  <c r="AD359" i="18"/>
  <c r="AE359" i="18"/>
  <c r="T360" i="18"/>
  <c r="U360" i="18"/>
  <c r="V360" i="18"/>
  <c r="W360" i="18"/>
  <c r="X360" i="18"/>
  <c r="Y360" i="18"/>
  <c r="Z360" i="18"/>
  <c r="AA360" i="18"/>
  <c r="AB360" i="18"/>
  <c r="AC360" i="18"/>
  <c r="AD360" i="18"/>
  <c r="AE360" i="18"/>
  <c r="T361" i="18"/>
  <c r="U361" i="18"/>
  <c r="V361" i="18"/>
  <c r="W361" i="18"/>
  <c r="X361" i="18"/>
  <c r="Y361" i="18"/>
  <c r="Z361" i="18"/>
  <c r="AA361" i="18"/>
  <c r="AB361" i="18"/>
  <c r="AC361" i="18"/>
  <c r="AD361" i="18"/>
  <c r="AE361" i="18"/>
  <c r="T362" i="18"/>
  <c r="U362" i="18"/>
  <c r="V362" i="18"/>
  <c r="W362" i="18"/>
  <c r="X362" i="18"/>
  <c r="Y362" i="18"/>
  <c r="Z362" i="18"/>
  <c r="AA362" i="18"/>
  <c r="AB362" i="18"/>
  <c r="AC362" i="18"/>
  <c r="AD362" i="18"/>
  <c r="AE362" i="18"/>
  <c r="T363" i="18"/>
  <c r="U363" i="18"/>
  <c r="V363" i="18"/>
  <c r="W363" i="18"/>
  <c r="X363" i="18"/>
  <c r="Y363" i="18"/>
  <c r="Z363" i="18"/>
  <c r="AA363" i="18"/>
  <c r="AB363" i="18"/>
  <c r="AC363" i="18"/>
  <c r="AD363" i="18"/>
  <c r="AE363" i="18"/>
  <c r="T364" i="18"/>
  <c r="U364" i="18"/>
  <c r="V364" i="18"/>
  <c r="W364" i="18"/>
  <c r="X364" i="18"/>
  <c r="Y364" i="18"/>
  <c r="Z364" i="18"/>
  <c r="AA364" i="18"/>
  <c r="AB364" i="18"/>
  <c r="AC364" i="18"/>
  <c r="AD364" i="18"/>
  <c r="AE364" i="18"/>
  <c r="T365" i="18"/>
  <c r="U365" i="18"/>
  <c r="V365" i="18"/>
  <c r="W365" i="18"/>
  <c r="X365" i="18"/>
  <c r="Y365" i="18"/>
  <c r="Z365" i="18"/>
  <c r="AA365" i="18"/>
  <c r="AB365" i="18"/>
  <c r="AC365" i="18"/>
  <c r="AD365" i="18"/>
  <c r="AE365" i="18"/>
  <c r="T366" i="18"/>
  <c r="U366" i="18"/>
  <c r="V366" i="18"/>
  <c r="W366" i="18"/>
  <c r="X366" i="18"/>
  <c r="Y366" i="18"/>
  <c r="Z366" i="18"/>
  <c r="AA366" i="18"/>
  <c r="AB366" i="18"/>
  <c r="AC366" i="18"/>
  <c r="AD366" i="18"/>
  <c r="AE366" i="18"/>
  <c r="T367" i="18"/>
  <c r="U367" i="18"/>
  <c r="V367" i="18"/>
  <c r="W367" i="18"/>
  <c r="X367" i="18"/>
  <c r="Y367" i="18"/>
  <c r="Z367" i="18"/>
  <c r="AA367" i="18"/>
  <c r="AB367" i="18"/>
  <c r="AC367" i="18"/>
  <c r="AD367" i="18"/>
  <c r="AE367" i="18"/>
  <c r="T368" i="18"/>
  <c r="U368" i="18"/>
  <c r="V368" i="18"/>
  <c r="W368" i="18"/>
  <c r="X368" i="18"/>
  <c r="Y368" i="18"/>
  <c r="Z368" i="18"/>
  <c r="AA368" i="18"/>
  <c r="AB368" i="18"/>
  <c r="AC368" i="18"/>
  <c r="AD368" i="18"/>
  <c r="AE368" i="18"/>
  <c r="T369" i="18"/>
  <c r="U369" i="18"/>
  <c r="V369" i="18"/>
  <c r="W369" i="18"/>
  <c r="X369" i="18"/>
  <c r="Y369" i="18"/>
  <c r="Z369" i="18"/>
  <c r="AA369" i="18"/>
  <c r="AB369" i="18"/>
  <c r="AC369" i="18"/>
  <c r="AD369" i="18"/>
  <c r="AE369" i="18"/>
  <c r="T370" i="18"/>
  <c r="U370" i="18"/>
  <c r="V370" i="18"/>
  <c r="W370" i="18"/>
  <c r="X370" i="18"/>
  <c r="Y370" i="18"/>
  <c r="Z370" i="18"/>
  <c r="AA370" i="18"/>
  <c r="AB370" i="18"/>
  <c r="AC370" i="18"/>
  <c r="AD370" i="18"/>
  <c r="AE370" i="18"/>
  <c r="T371" i="18"/>
  <c r="U371" i="18"/>
  <c r="V371" i="18"/>
  <c r="W371" i="18"/>
  <c r="X371" i="18"/>
  <c r="Y371" i="18"/>
  <c r="Z371" i="18"/>
  <c r="AA371" i="18"/>
  <c r="AB371" i="18"/>
  <c r="AC371" i="18"/>
  <c r="AD371" i="18"/>
  <c r="AE371" i="18"/>
  <c r="T372" i="18"/>
  <c r="U372" i="18"/>
  <c r="V372" i="18"/>
  <c r="W372" i="18"/>
  <c r="X372" i="18"/>
  <c r="Y372" i="18"/>
  <c r="Z372" i="18"/>
  <c r="AA372" i="18"/>
  <c r="AB372" i="18"/>
  <c r="AC372" i="18"/>
  <c r="AD372" i="18"/>
  <c r="AE372" i="18"/>
  <c r="T373" i="18"/>
  <c r="U373" i="18"/>
  <c r="V373" i="18"/>
  <c r="W373" i="18"/>
  <c r="X373" i="18"/>
  <c r="Y373" i="18"/>
  <c r="Z373" i="18"/>
  <c r="AA373" i="18"/>
  <c r="AB373" i="18"/>
  <c r="AC373" i="18"/>
  <c r="AD373" i="18"/>
  <c r="AE373" i="18"/>
  <c r="T374" i="18"/>
  <c r="U374" i="18"/>
  <c r="V374" i="18"/>
  <c r="W374" i="18"/>
  <c r="X374" i="18"/>
  <c r="Y374" i="18"/>
  <c r="Z374" i="18"/>
  <c r="AA374" i="18"/>
  <c r="AB374" i="18"/>
  <c r="AC374" i="18"/>
  <c r="AD374" i="18"/>
  <c r="AE374" i="18"/>
  <c r="T375" i="18"/>
  <c r="U375" i="18"/>
  <c r="V375" i="18"/>
  <c r="W375" i="18"/>
  <c r="X375" i="18"/>
  <c r="Y375" i="18"/>
  <c r="Z375" i="18"/>
  <c r="AA375" i="18"/>
  <c r="AB375" i="18"/>
  <c r="AC375" i="18"/>
  <c r="AD375" i="18"/>
  <c r="AE375" i="18"/>
  <c r="T376" i="18"/>
  <c r="U376" i="18"/>
  <c r="V376" i="18"/>
  <c r="W376" i="18"/>
  <c r="X376" i="18"/>
  <c r="Y376" i="18"/>
  <c r="Z376" i="18"/>
  <c r="AA376" i="18"/>
  <c r="AB376" i="18"/>
  <c r="AC376" i="18"/>
  <c r="AD376" i="18"/>
  <c r="AE376" i="18"/>
  <c r="T377" i="18"/>
  <c r="U377" i="18"/>
  <c r="V377" i="18"/>
  <c r="W377" i="18"/>
  <c r="X377" i="18"/>
  <c r="Y377" i="18"/>
  <c r="Z377" i="18"/>
  <c r="AA377" i="18"/>
  <c r="AB377" i="18"/>
  <c r="AC377" i="18"/>
  <c r="AD377" i="18"/>
  <c r="AE377" i="18"/>
  <c r="T378" i="18"/>
  <c r="U378" i="18"/>
  <c r="V378" i="18"/>
  <c r="W378" i="18"/>
  <c r="X378" i="18"/>
  <c r="Y378" i="18"/>
  <c r="Z378" i="18"/>
  <c r="AA378" i="18"/>
  <c r="AB378" i="18"/>
  <c r="AC378" i="18"/>
  <c r="AD378" i="18"/>
  <c r="AE378" i="18"/>
  <c r="T379" i="18"/>
  <c r="U379" i="18"/>
  <c r="V379" i="18"/>
  <c r="W379" i="18"/>
  <c r="X379" i="18"/>
  <c r="Y379" i="18"/>
  <c r="Z379" i="18"/>
  <c r="AA379" i="18"/>
  <c r="AB379" i="18"/>
  <c r="AC379" i="18"/>
  <c r="AD379" i="18"/>
  <c r="AE379" i="18"/>
  <c r="T380" i="18"/>
  <c r="U380" i="18"/>
  <c r="V380" i="18"/>
  <c r="W380" i="18"/>
  <c r="X380" i="18"/>
  <c r="Y380" i="18"/>
  <c r="Z380" i="18"/>
  <c r="AA380" i="18"/>
  <c r="AB380" i="18"/>
  <c r="AC380" i="18"/>
  <c r="AD380" i="18"/>
  <c r="AE380" i="18"/>
  <c r="T381" i="18"/>
  <c r="U381" i="18"/>
  <c r="V381" i="18"/>
  <c r="W381" i="18"/>
  <c r="X381" i="18"/>
  <c r="Y381" i="18"/>
  <c r="Z381" i="18"/>
  <c r="AA381" i="18"/>
  <c r="AB381" i="18"/>
  <c r="AC381" i="18"/>
  <c r="AD381" i="18"/>
  <c r="AE381" i="18"/>
  <c r="T382" i="18"/>
  <c r="U382" i="18"/>
  <c r="V382" i="18"/>
  <c r="W382" i="18"/>
  <c r="X382" i="18"/>
  <c r="Y382" i="18"/>
  <c r="Z382" i="18"/>
  <c r="AA382" i="18"/>
  <c r="AB382" i="18"/>
  <c r="AC382" i="18"/>
  <c r="AD382" i="18"/>
  <c r="AE382" i="18"/>
  <c r="T383" i="18"/>
  <c r="U383" i="18"/>
  <c r="V383" i="18"/>
  <c r="W383" i="18"/>
  <c r="X383" i="18"/>
  <c r="Y383" i="18"/>
  <c r="Z383" i="18"/>
  <c r="AA383" i="18"/>
  <c r="AB383" i="18"/>
  <c r="AC383" i="18"/>
  <c r="AD383" i="18"/>
  <c r="AE383" i="18"/>
  <c r="T384" i="18"/>
  <c r="U384" i="18"/>
  <c r="V384" i="18"/>
  <c r="W384" i="18"/>
  <c r="X384" i="18"/>
  <c r="Y384" i="18"/>
  <c r="Z384" i="18"/>
  <c r="AA384" i="18"/>
  <c r="AB384" i="18"/>
  <c r="AC384" i="18"/>
  <c r="AD384" i="18"/>
  <c r="AE384" i="18"/>
  <c r="T385" i="18"/>
  <c r="U385" i="18"/>
  <c r="V385" i="18"/>
  <c r="W385" i="18"/>
  <c r="X385" i="18"/>
  <c r="Y385" i="18"/>
  <c r="Z385" i="18"/>
  <c r="AA385" i="18"/>
  <c r="AB385" i="18"/>
  <c r="AC385" i="18"/>
  <c r="AD385" i="18"/>
  <c r="AE385" i="18"/>
  <c r="T386" i="18"/>
  <c r="U386" i="18"/>
  <c r="V386" i="18"/>
  <c r="W386" i="18"/>
  <c r="X386" i="18"/>
  <c r="Y386" i="18"/>
  <c r="Z386" i="18"/>
  <c r="AA386" i="18"/>
  <c r="AB386" i="18"/>
  <c r="AC386" i="18"/>
  <c r="AD386" i="18"/>
  <c r="AE386" i="18"/>
  <c r="T387" i="18"/>
  <c r="U387" i="18"/>
  <c r="V387" i="18"/>
  <c r="W387" i="18"/>
  <c r="X387" i="18"/>
  <c r="Y387" i="18"/>
  <c r="Z387" i="18"/>
  <c r="AA387" i="18"/>
  <c r="AB387" i="18"/>
  <c r="AC387" i="18"/>
  <c r="AD387" i="18"/>
  <c r="AE387" i="18"/>
  <c r="T388" i="18"/>
  <c r="U388" i="18"/>
  <c r="V388" i="18"/>
  <c r="W388" i="18"/>
  <c r="X388" i="18"/>
  <c r="Y388" i="18"/>
  <c r="Z388" i="18"/>
  <c r="AA388" i="18"/>
  <c r="AB388" i="18"/>
  <c r="AC388" i="18"/>
  <c r="AD388" i="18"/>
  <c r="AE388" i="18"/>
  <c r="T389" i="18"/>
  <c r="U389" i="18"/>
  <c r="V389" i="18"/>
  <c r="W389" i="18"/>
  <c r="X389" i="18"/>
  <c r="Y389" i="18"/>
  <c r="Z389" i="18"/>
  <c r="AA389" i="18"/>
  <c r="AB389" i="18"/>
  <c r="AC389" i="18"/>
  <c r="AD389" i="18"/>
  <c r="AE389" i="18"/>
  <c r="T390" i="18"/>
  <c r="U390" i="18"/>
  <c r="V390" i="18"/>
  <c r="W390" i="18"/>
  <c r="X390" i="18"/>
  <c r="Y390" i="18"/>
  <c r="Z390" i="18"/>
  <c r="AA390" i="18"/>
  <c r="AB390" i="18"/>
  <c r="AC390" i="18"/>
  <c r="AD390" i="18"/>
  <c r="AE390" i="18"/>
  <c r="T391" i="18"/>
  <c r="U391" i="18"/>
  <c r="V391" i="18"/>
  <c r="W391" i="18"/>
  <c r="X391" i="18"/>
  <c r="Y391" i="18"/>
  <c r="Z391" i="18"/>
  <c r="AA391" i="18"/>
  <c r="AB391" i="18"/>
  <c r="AC391" i="18"/>
  <c r="AD391" i="18"/>
  <c r="AE391" i="18"/>
  <c r="T392" i="18"/>
  <c r="U392" i="18"/>
  <c r="V392" i="18"/>
  <c r="W392" i="18"/>
  <c r="X392" i="18"/>
  <c r="Y392" i="18"/>
  <c r="Z392" i="18"/>
  <c r="AA392" i="18"/>
  <c r="AB392" i="18"/>
  <c r="AC392" i="18"/>
  <c r="AD392" i="18"/>
  <c r="AE392" i="18"/>
  <c r="T393" i="18"/>
  <c r="U393" i="18"/>
  <c r="V393" i="18"/>
  <c r="W393" i="18"/>
  <c r="X393" i="18"/>
  <c r="Y393" i="18"/>
  <c r="Z393" i="18"/>
  <c r="AA393" i="18"/>
  <c r="AB393" i="18"/>
  <c r="AC393" i="18"/>
  <c r="AD393" i="18"/>
  <c r="AE393" i="18"/>
  <c r="T394" i="18"/>
  <c r="U394" i="18"/>
  <c r="V394" i="18"/>
  <c r="W394" i="18"/>
  <c r="X394" i="18"/>
  <c r="Y394" i="18"/>
  <c r="Z394" i="18"/>
  <c r="AA394" i="18"/>
  <c r="AB394" i="18"/>
  <c r="AC394" i="18"/>
  <c r="AD394" i="18"/>
  <c r="AE394" i="18"/>
  <c r="T395" i="18"/>
  <c r="U395" i="18"/>
  <c r="V395" i="18"/>
  <c r="W395" i="18"/>
  <c r="X395" i="18"/>
  <c r="Y395" i="18"/>
  <c r="Z395" i="18"/>
  <c r="AA395" i="18"/>
  <c r="AB395" i="18"/>
  <c r="AC395" i="18"/>
  <c r="AD395" i="18"/>
  <c r="AE395" i="18"/>
  <c r="T396" i="18"/>
  <c r="U396" i="18"/>
  <c r="V396" i="18"/>
  <c r="W396" i="18"/>
  <c r="X396" i="18"/>
  <c r="Y396" i="18"/>
  <c r="Z396" i="18"/>
  <c r="AA396" i="18"/>
  <c r="AB396" i="18"/>
  <c r="AC396" i="18"/>
  <c r="AD396" i="18"/>
  <c r="AE396" i="18"/>
  <c r="T397" i="18"/>
  <c r="U397" i="18"/>
  <c r="V397" i="18"/>
  <c r="W397" i="18"/>
  <c r="X397" i="18"/>
  <c r="Y397" i="18"/>
  <c r="Z397" i="18"/>
  <c r="AA397" i="18"/>
  <c r="AB397" i="18"/>
  <c r="AC397" i="18"/>
  <c r="AD397" i="18"/>
  <c r="AE397" i="18"/>
  <c r="T398" i="18"/>
  <c r="U398" i="18"/>
  <c r="V398" i="18"/>
  <c r="W398" i="18"/>
  <c r="X398" i="18"/>
  <c r="Y398" i="18"/>
  <c r="Z398" i="18"/>
  <c r="AA398" i="18"/>
  <c r="AB398" i="18"/>
  <c r="AC398" i="18"/>
  <c r="AD398" i="18"/>
  <c r="AE398" i="18"/>
  <c r="T399" i="18"/>
  <c r="U399" i="18"/>
  <c r="V399" i="18"/>
  <c r="W399" i="18"/>
  <c r="X399" i="18"/>
  <c r="Y399" i="18"/>
  <c r="Z399" i="18"/>
  <c r="AA399" i="18"/>
  <c r="AB399" i="18"/>
  <c r="AC399" i="18"/>
  <c r="AD399" i="18"/>
  <c r="AE399" i="18"/>
  <c r="T400" i="18"/>
  <c r="U400" i="18"/>
  <c r="V400" i="18"/>
  <c r="W400" i="18"/>
  <c r="X400" i="18"/>
  <c r="Y400" i="18"/>
  <c r="Z400" i="18"/>
  <c r="AA400" i="18"/>
  <c r="AB400" i="18"/>
  <c r="AC400" i="18"/>
  <c r="AD400" i="18"/>
  <c r="AE400" i="18"/>
  <c r="T401" i="18"/>
  <c r="U401" i="18"/>
  <c r="V401" i="18"/>
  <c r="W401" i="18"/>
  <c r="X401" i="18"/>
  <c r="Y401" i="18"/>
  <c r="Z401" i="18"/>
  <c r="AA401" i="18"/>
  <c r="AB401" i="18"/>
  <c r="AC401" i="18"/>
  <c r="AD401" i="18"/>
  <c r="AE401" i="18"/>
  <c r="T402" i="18"/>
  <c r="U402" i="18"/>
  <c r="V402" i="18"/>
  <c r="W402" i="18"/>
  <c r="X402" i="18"/>
  <c r="Y402" i="18"/>
  <c r="Z402" i="18"/>
  <c r="AA402" i="18"/>
  <c r="AB402" i="18"/>
  <c r="AC402" i="18"/>
  <c r="AD402" i="18"/>
  <c r="AE402" i="18"/>
  <c r="T403" i="18"/>
  <c r="U403" i="18"/>
  <c r="V403" i="18"/>
  <c r="W403" i="18"/>
  <c r="X403" i="18"/>
  <c r="Y403" i="18"/>
  <c r="Z403" i="18"/>
  <c r="AA403" i="18"/>
  <c r="AB403" i="18"/>
  <c r="AC403" i="18"/>
  <c r="AD403" i="18"/>
  <c r="AE403" i="18"/>
  <c r="T404" i="18"/>
  <c r="U404" i="18"/>
  <c r="V404" i="18"/>
  <c r="W404" i="18"/>
  <c r="X404" i="18"/>
  <c r="Y404" i="18"/>
  <c r="Z404" i="18"/>
  <c r="AA404" i="18"/>
  <c r="AB404" i="18"/>
  <c r="AC404" i="18"/>
  <c r="AD404" i="18"/>
  <c r="AE404" i="18"/>
  <c r="T405" i="18"/>
  <c r="U405" i="18"/>
  <c r="V405" i="18"/>
  <c r="W405" i="18"/>
  <c r="X405" i="18"/>
  <c r="Y405" i="18"/>
  <c r="Z405" i="18"/>
  <c r="AA405" i="18"/>
  <c r="AB405" i="18"/>
  <c r="AC405" i="18"/>
  <c r="AD405" i="18"/>
  <c r="AE405" i="18"/>
  <c r="T406" i="18"/>
  <c r="U406" i="18"/>
  <c r="V406" i="18"/>
  <c r="W406" i="18"/>
  <c r="X406" i="18"/>
  <c r="Y406" i="18"/>
  <c r="Z406" i="18"/>
  <c r="AA406" i="18"/>
  <c r="AB406" i="18"/>
  <c r="AC406" i="18"/>
  <c r="AD406" i="18"/>
  <c r="AE406" i="18"/>
  <c r="T407" i="18"/>
  <c r="U407" i="18"/>
  <c r="V407" i="18"/>
  <c r="W407" i="18"/>
  <c r="X407" i="18"/>
  <c r="Y407" i="18"/>
  <c r="Z407" i="18"/>
  <c r="AA407" i="18"/>
  <c r="AB407" i="18"/>
  <c r="AC407" i="18"/>
  <c r="AD407" i="18"/>
  <c r="AE407" i="18"/>
  <c r="T408" i="18"/>
  <c r="U408" i="18"/>
  <c r="V408" i="18"/>
  <c r="W408" i="18"/>
  <c r="X408" i="18"/>
  <c r="Y408" i="18"/>
  <c r="Z408" i="18"/>
  <c r="AA408" i="18"/>
  <c r="AB408" i="18"/>
  <c r="AC408" i="18"/>
  <c r="AD408" i="18"/>
  <c r="AE408" i="18"/>
  <c r="T409" i="18"/>
  <c r="U409" i="18"/>
  <c r="V409" i="18"/>
  <c r="W409" i="18"/>
  <c r="X409" i="18"/>
  <c r="Y409" i="18"/>
  <c r="Z409" i="18"/>
  <c r="AA409" i="18"/>
  <c r="AB409" i="18"/>
  <c r="AC409" i="18"/>
  <c r="AD409" i="18"/>
  <c r="AE409" i="18"/>
  <c r="T410" i="18"/>
  <c r="U410" i="18"/>
  <c r="V410" i="18"/>
  <c r="W410" i="18"/>
  <c r="X410" i="18"/>
  <c r="Y410" i="18"/>
  <c r="Z410" i="18"/>
  <c r="AA410" i="18"/>
  <c r="AB410" i="18"/>
  <c r="AC410" i="18"/>
  <c r="AD410" i="18"/>
  <c r="AE410" i="18"/>
  <c r="T411" i="18"/>
  <c r="U411" i="18"/>
  <c r="V411" i="18"/>
  <c r="W411" i="18"/>
  <c r="X411" i="18"/>
  <c r="Y411" i="18"/>
  <c r="Z411" i="18"/>
  <c r="AA411" i="18"/>
  <c r="AB411" i="18"/>
  <c r="AC411" i="18"/>
  <c r="AD411" i="18"/>
  <c r="AE411" i="18"/>
  <c r="T412" i="18"/>
  <c r="U412" i="18"/>
  <c r="V412" i="18"/>
  <c r="W412" i="18"/>
  <c r="X412" i="18"/>
  <c r="Y412" i="18"/>
  <c r="Z412" i="18"/>
  <c r="AA412" i="18"/>
  <c r="AB412" i="18"/>
  <c r="AC412" i="18"/>
  <c r="AD412" i="18"/>
  <c r="AE412" i="18"/>
  <c r="T413" i="18"/>
  <c r="U413" i="18"/>
  <c r="V413" i="18"/>
  <c r="W413" i="18"/>
  <c r="X413" i="18"/>
  <c r="Y413" i="18"/>
  <c r="Z413" i="18"/>
  <c r="AA413" i="18"/>
  <c r="AB413" i="18"/>
  <c r="AC413" i="18"/>
  <c r="AD413" i="18"/>
  <c r="AE413" i="18"/>
  <c r="T414" i="18"/>
  <c r="U414" i="18"/>
  <c r="V414" i="18"/>
  <c r="W414" i="18"/>
  <c r="X414" i="18"/>
  <c r="Y414" i="18"/>
  <c r="Z414" i="18"/>
  <c r="AA414" i="18"/>
  <c r="AB414" i="18"/>
  <c r="AC414" i="18"/>
  <c r="AD414" i="18"/>
  <c r="AE414" i="18"/>
  <c r="T415" i="18"/>
  <c r="U415" i="18"/>
  <c r="V415" i="18"/>
  <c r="W415" i="18"/>
  <c r="X415" i="18"/>
  <c r="Y415" i="18"/>
  <c r="Z415" i="18"/>
  <c r="AA415" i="18"/>
  <c r="AB415" i="18"/>
  <c r="AC415" i="18"/>
  <c r="AD415" i="18"/>
  <c r="AE415" i="18"/>
  <c r="T416" i="18"/>
  <c r="U416" i="18"/>
  <c r="V416" i="18"/>
  <c r="W416" i="18"/>
  <c r="X416" i="18"/>
  <c r="Y416" i="18"/>
  <c r="Z416" i="18"/>
  <c r="AA416" i="18"/>
  <c r="AB416" i="18"/>
  <c r="AC416" i="18"/>
  <c r="AD416" i="18"/>
  <c r="AE416" i="18"/>
  <c r="T417" i="18"/>
  <c r="U417" i="18"/>
  <c r="V417" i="18"/>
  <c r="W417" i="18"/>
  <c r="X417" i="18"/>
  <c r="Y417" i="18"/>
  <c r="Z417" i="18"/>
  <c r="AA417" i="18"/>
  <c r="AB417" i="18"/>
  <c r="AC417" i="18"/>
  <c r="AD417" i="18"/>
  <c r="AE417" i="18"/>
  <c r="T418" i="18"/>
  <c r="U418" i="18"/>
  <c r="V418" i="18"/>
  <c r="W418" i="18"/>
  <c r="X418" i="18"/>
  <c r="Y418" i="18"/>
  <c r="Z418" i="18"/>
  <c r="AA418" i="18"/>
  <c r="AB418" i="18"/>
  <c r="AC418" i="18"/>
  <c r="AD418" i="18"/>
  <c r="AE418" i="18"/>
  <c r="T419" i="18"/>
  <c r="U419" i="18"/>
  <c r="V419" i="18"/>
  <c r="W419" i="18"/>
  <c r="X419" i="18"/>
  <c r="Y419" i="18"/>
  <c r="Z419" i="18"/>
  <c r="AA419" i="18"/>
  <c r="AB419" i="18"/>
  <c r="AC419" i="18"/>
  <c r="AD419" i="18"/>
  <c r="AE419" i="18"/>
  <c r="T420" i="18"/>
  <c r="U420" i="18"/>
  <c r="V420" i="18"/>
  <c r="W420" i="18"/>
  <c r="X420" i="18"/>
  <c r="Y420" i="18"/>
  <c r="Z420" i="18"/>
  <c r="AA420" i="18"/>
  <c r="AB420" i="18"/>
  <c r="AC420" i="18"/>
  <c r="AD420" i="18"/>
  <c r="AE420" i="18"/>
  <c r="T421" i="18"/>
  <c r="U421" i="18"/>
  <c r="V421" i="18"/>
  <c r="W421" i="18"/>
  <c r="X421" i="18"/>
  <c r="Y421" i="18"/>
  <c r="Z421" i="18"/>
  <c r="AA421" i="18"/>
  <c r="AB421" i="18"/>
  <c r="AC421" i="18"/>
  <c r="AD421" i="18"/>
  <c r="AE421" i="18"/>
  <c r="T422" i="18"/>
  <c r="U422" i="18"/>
  <c r="V422" i="18"/>
  <c r="W422" i="18"/>
  <c r="X422" i="18"/>
  <c r="Y422" i="18"/>
  <c r="Z422" i="18"/>
  <c r="AA422" i="18"/>
  <c r="AB422" i="18"/>
  <c r="AC422" i="18"/>
  <c r="AD422" i="18"/>
  <c r="AE422" i="18"/>
  <c r="T423" i="18"/>
  <c r="U423" i="18"/>
  <c r="V423" i="18"/>
  <c r="W423" i="18"/>
  <c r="X423" i="18"/>
  <c r="Y423" i="18"/>
  <c r="Z423" i="18"/>
  <c r="AA423" i="18"/>
  <c r="AB423" i="18"/>
  <c r="AC423" i="18"/>
  <c r="AD423" i="18"/>
  <c r="AE423" i="18"/>
  <c r="T424" i="18"/>
  <c r="U424" i="18"/>
  <c r="V424" i="18"/>
  <c r="W424" i="18"/>
  <c r="X424" i="18"/>
  <c r="Y424" i="18"/>
  <c r="Z424" i="18"/>
  <c r="AA424" i="18"/>
  <c r="AB424" i="18"/>
  <c r="AC424" i="18"/>
  <c r="AD424" i="18"/>
  <c r="AE424" i="18"/>
  <c r="T425" i="18"/>
  <c r="U425" i="18"/>
  <c r="V425" i="18"/>
  <c r="W425" i="18"/>
  <c r="X425" i="18"/>
  <c r="Y425" i="18"/>
  <c r="Z425" i="18"/>
  <c r="AA425" i="18"/>
  <c r="AB425" i="18"/>
  <c r="AC425" i="18"/>
  <c r="AD425" i="18"/>
  <c r="AE425" i="18"/>
  <c r="T426" i="18"/>
  <c r="U426" i="18"/>
  <c r="V426" i="18"/>
  <c r="W426" i="18"/>
  <c r="X426" i="18"/>
  <c r="Y426" i="18"/>
  <c r="Z426" i="18"/>
  <c r="AA426" i="18"/>
  <c r="AB426" i="18"/>
  <c r="AC426" i="18"/>
  <c r="AD426" i="18"/>
  <c r="AE426" i="18"/>
  <c r="T427" i="18"/>
  <c r="U427" i="18"/>
  <c r="V427" i="18"/>
  <c r="W427" i="18"/>
  <c r="X427" i="18"/>
  <c r="Y427" i="18"/>
  <c r="Z427" i="18"/>
  <c r="AA427" i="18"/>
  <c r="AB427" i="18"/>
  <c r="AC427" i="18"/>
  <c r="AD427" i="18"/>
  <c r="AE427" i="18"/>
  <c r="T428" i="18"/>
  <c r="U428" i="18"/>
  <c r="V428" i="18"/>
  <c r="W428" i="18"/>
  <c r="X428" i="18"/>
  <c r="Y428" i="18"/>
  <c r="Z428" i="18"/>
  <c r="AA428" i="18"/>
  <c r="AB428" i="18"/>
  <c r="AC428" i="18"/>
  <c r="AD428" i="18"/>
  <c r="AE428" i="18"/>
  <c r="T429" i="18"/>
  <c r="U429" i="18"/>
  <c r="V429" i="18"/>
  <c r="W429" i="18"/>
  <c r="X429" i="18"/>
  <c r="Y429" i="18"/>
  <c r="Z429" i="18"/>
  <c r="AA429" i="18"/>
  <c r="AB429" i="18"/>
  <c r="AC429" i="18"/>
  <c r="AD429" i="18"/>
  <c r="AE429" i="18"/>
  <c r="T430" i="18"/>
  <c r="U430" i="18"/>
  <c r="V430" i="18"/>
  <c r="W430" i="18"/>
  <c r="X430" i="18"/>
  <c r="Y430" i="18"/>
  <c r="Z430" i="18"/>
  <c r="AA430" i="18"/>
  <c r="AB430" i="18"/>
  <c r="AC430" i="18"/>
  <c r="AD430" i="18"/>
  <c r="AE430" i="18"/>
  <c r="T431" i="18"/>
  <c r="U431" i="18"/>
  <c r="V431" i="18"/>
  <c r="W431" i="18"/>
  <c r="X431" i="18"/>
  <c r="Y431" i="18"/>
  <c r="Z431" i="18"/>
  <c r="AA431" i="18"/>
  <c r="AB431" i="18"/>
  <c r="AC431" i="18"/>
  <c r="AD431" i="18"/>
  <c r="AE431" i="18"/>
  <c r="T432" i="18"/>
  <c r="U432" i="18"/>
  <c r="V432" i="18"/>
  <c r="W432" i="18"/>
  <c r="X432" i="18"/>
  <c r="Y432" i="18"/>
  <c r="Z432" i="18"/>
  <c r="AA432" i="18"/>
  <c r="AB432" i="18"/>
  <c r="AC432" i="18"/>
  <c r="AD432" i="18"/>
  <c r="AE432" i="18"/>
  <c r="T433" i="18"/>
  <c r="U433" i="18"/>
  <c r="V433" i="18"/>
  <c r="W433" i="18"/>
  <c r="X433" i="18"/>
  <c r="Y433" i="18"/>
  <c r="Z433" i="18"/>
  <c r="AA433" i="18"/>
  <c r="AB433" i="18"/>
  <c r="AC433" i="18"/>
  <c r="AD433" i="18"/>
  <c r="AE433" i="18"/>
  <c r="T434" i="18"/>
  <c r="U434" i="18"/>
  <c r="V434" i="18"/>
  <c r="W434" i="18"/>
  <c r="X434" i="18"/>
  <c r="Y434" i="18"/>
  <c r="Z434" i="18"/>
  <c r="AA434" i="18"/>
  <c r="AB434" i="18"/>
  <c r="AC434" i="18"/>
  <c r="AD434" i="18"/>
  <c r="AE434" i="18"/>
  <c r="T435" i="18"/>
  <c r="U435" i="18"/>
  <c r="V435" i="18"/>
  <c r="W435" i="18"/>
  <c r="X435" i="18"/>
  <c r="Y435" i="18"/>
  <c r="Z435" i="18"/>
  <c r="AA435" i="18"/>
  <c r="AB435" i="18"/>
  <c r="AC435" i="18"/>
  <c r="AD435" i="18"/>
  <c r="AE435" i="18"/>
  <c r="T436" i="18"/>
  <c r="U436" i="18"/>
  <c r="V436" i="18"/>
  <c r="W436" i="18"/>
  <c r="X436" i="18"/>
  <c r="Y436" i="18"/>
  <c r="Z436" i="18"/>
  <c r="AA436" i="18"/>
  <c r="AB436" i="18"/>
  <c r="AC436" i="18"/>
  <c r="AD436" i="18"/>
  <c r="AE436" i="18"/>
  <c r="T437" i="18"/>
  <c r="U437" i="18"/>
  <c r="V437" i="18"/>
  <c r="W437" i="18"/>
  <c r="X437" i="18"/>
  <c r="Y437" i="18"/>
  <c r="Z437" i="18"/>
  <c r="AA437" i="18"/>
  <c r="AB437" i="18"/>
  <c r="AC437" i="18"/>
  <c r="AD437" i="18"/>
  <c r="AE437" i="18"/>
  <c r="T438" i="18"/>
  <c r="U438" i="18"/>
  <c r="V438" i="18"/>
  <c r="W438" i="18"/>
  <c r="X438" i="18"/>
  <c r="Y438" i="18"/>
  <c r="Z438" i="18"/>
  <c r="AA438" i="18"/>
  <c r="AB438" i="18"/>
  <c r="AC438" i="18"/>
  <c r="AD438" i="18"/>
  <c r="AE438" i="18"/>
  <c r="T439" i="18"/>
  <c r="U439" i="18"/>
  <c r="V439" i="18"/>
  <c r="W439" i="18"/>
  <c r="X439" i="18"/>
  <c r="Y439" i="18"/>
  <c r="Z439" i="18"/>
  <c r="AA439" i="18"/>
  <c r="AB439" i="18"/>
  <c r="AC439" i="18"/>
  <c r="AD439" i="18"/>
  <c r="AE439" i="18"/>
  <c r="T440" i="18"/>
  <c r="U440" i="18"/>
  <c r="V440" i="18"/>
  <c r="W440" i="18"/>
  <c r="X440" i="18"/>
  <c r="Y440" i="18"/>
  <c r="Z440" i="18"/>
  <c r="AA440" i="18"/>
  <c r="AB440" i="18"/>
  <c r="AC440" i="18"/>
  <c r="AD440" i="18"/>
  <c r="AE440" i="18"/>
  <c r="T441" i="18"/>
  <c r="U441" i="18"/>
  <c r="V441" i="18"/>
  <c r="W441" i="18"/>
  <c r="X441" i="18"/>
  <c r="Y441" i="18"/>
  <c r="Z441" i="18"/>
  <c r="AA441" i="18"/>
  <c r="AB441" i="18"/>
  <c r="AC441" i="18"/>
  <c r="AD441" i="18"/>
  <c r="AE441" i="18"/>
  <c r="T442" i="18"/>
  <c r="U442" i="18"/>
  <c r="V442" i="18"/>
  <c r="W442" i="18"/>
  <c r="X442" i="18"/>
  <c r="Y442" i="18"/>
  <c r="Z442" i="18"/>
  <c r="AA442" i="18"/>
  <c r="AB442" i="18"/>
  <c r="AC442" i="18"/>
  <c r="AD442" i="18"/>
  <c r="AE442" i="18"/>
  <c r="T443" i="18"/>
  <c r="U443" i="18"/>
  <c r="V443" i="18"/>
  <c r="W443" i="18"/>
  <c r="X443" i="18"/>
  <c r="Y443" i="18"/>
  <c r="Z443" i="18"/>
  <c r="AA443" i="18"/>
  <c r="AB443" i="18"/>
  <c r="AC443" i="18"/>
  <c r="AD443" i="18"/>
  <c r="AE443" i="18"/>
  <c r="T444" i="18"/>
  <c r="U444" i="18"/>
  <c r="V444" i="18"/>
  <c r="W444" i="18"/>
  <c r="X444" i="18"/>
  <c r="Y444" i="18"/>
  <c r="Z444" i="18"/>
  <c r="AA444" i="18"/>
  <c r="AB444" i="18"/>
  <c r="AC444" i="18"/>
  <c r="AD444" i="18"/>
  <c r="AE444" i="18"/>
  <c r="T445" i="18"/>
  <c r="U445" i="18"/>
  <c r="V445" i="18"/>
  <c r="W445" i="18"/>
  <c r="X445" i="18"/>
  <c r="Y445" i="18"/>
  <c r="Z445" i="18"/>
  <c r="AA445" i="18"/>
  <c r="AB445" i="18"/>
  <c r="AC445" i="18"/>
  <c r="AD445" i="18"/>
  <c r="AE445" i="18"/>
  <c r="T446" i="18"/>
  <c r="U446" i="18"/>
  <c r="V446" i="18"/>
  <c r="W446" i="18"/>
  <c r="X446" i="18"/>
  <c r="Y446" i="18"/>
  <c r="Z446" i="18"/>
  <c r="AA446" i="18"/>
  <c r="AB446" i="18"/>
  <c r="AC446" i="18"/>
  <c r="AD446" i="18"/>
  <c r="AE446" i="18"/>
  <c r="T447" i="18"/>
  <c r="U447" i="18"/>
  <c r="V447" i="18"/>
  <c r="W447" i="18"/>
  <c r="X447" i="18"/>
  <c r="Y447" i="18"/>
  <c r="Z447" i="18"/>
  <c r="AA447" i="18"/>
  <c r="AB447" i="18"/>
  <c r="AC447" i="18"/>
  <c r="AD447" i="18"/>
  <c r="AE447" i="18"/>
  <c r="T448" i="18"/>
  <c r="U448" i="18"/>
  <c r="V448" i="18"/>
  <c r="W448" i="18"/>
  <c r="X448" i="18"/>
  <c r="Y448" i="18"/>
  <c r="Z448" i="18"/>
  <c r="AA448" i="18"/>
  <c r="AB448" i="18"/>
  <c r="AC448" i="18"/>
  <c r="AD448" i="18"/>
  <c r="AE448" i="18"/>
  <c r="T449" i="18"/>
  <c r="U449" i="18"/>
  <c r="V449" i="18"/>
  <c r="W449" i="18"/>
  <c r="X449" i="18"/>
  <c r="Y449" i="18"/>
  <c r="Z449" i="18"/>
  <c r="AA449" i="18"/>
  <c r="AB449" i="18"/>
  <c r="AC449" i="18"/>
  <c r="AD449" i="18"/>
  <c r="AE449" i="18"/>
  <c r="T450" i="18"/>
  <c r="U450" i="18"/>
  <c r="V450" i="18"/>
  <c r="W450" i="18"/>
  <c r="X450" i="18"/>
  <c r="Y450" i="18"/>
  <c r="Z450" i="18"/>
  <c r="AA450" i="18"/>
  <c r="AB450" i="18"/>
  <c r="AC450" i="18"/>
  <c r="AD450" i="18"/>
  <c r="AE450" i="18"/>
  <c r="T451" i="18"/>
  <c r="U451" i="18"/>
  <c r="V451" i="18"/>
  <c r="W451" i="18"/>
  <c r="X451" i="18"/>
  <c r="Y451" i="18"/>
  <c r="Z451" i="18"/>
  <c r="AA451" i="18"/>
  <c r="AB451" i="18"/>
  <c r="AC451" i="18"/>
  <c r="AD451" i="18"/>
  <c r="AE451" i="18"/>
  <c r="T452" i="18"/>
  <c r="U452" i="18"/>
  <c r="V452" i="18"/>
  <c r="W452" i="18"/>
  <c r="X452" i="18"/>
  <c r="Y452" i="18"/>
  <c r="Z452" i="18"/>
  <c r="AA452" i="18"/>
  <c r="AB452" i="18"/>
  <c r="AC452" i="18"/>
  <c r="AD452" i="18"/>
  <c r="AE452" i="18"/>
  <c r="T456" i="18"/>
  <c r="U456" i="18"/>
  <c r="V456" i="18"/>
  <c r="W456" i="18"/>
  <c r="X456" i="18"/>
  <c r="Y456" i="18"/>
  <c r="Z456" i="18"/>
  <c r="AA456" i="18"/>
  <c r="AB456" i="18"/>
  <c r="AC456" i="18"/>
  <c r="AD456" i="18"/>
  <c r="AE456" i="18"/>
  <c r="T457" i="18"/>
  <c r="U457" i="18"/>
  <c r="V457" i="18"/>
  <c r="W457" i="18"/>
  <c r="X457" i="18"/>
  <c r="Y457" i="18"/>
  <c r="Z457" i="18"/>
  <c r="AA457" i="18"/>
  <c r="AB457" i="18"/>
  <c r="AC457" i="18"/>
  <c r="AD457" i="18"/>
  <c r="AE457" i="18"/>
  <c r="T458" i="18"/>
  <c r="U458" i="18"/>
  <c r="V458" i="18"/>
  <c r="W458" i="18"/>
  <c r="X458" i="18"/>
  <c r="Y458" i="18"/>
  <c r="Z458" i="18"/>
  <c r="AA458" i="18"/>
  <c r="AB458" i="18"/>
  <c r="AC458" i="18"/>
  <c r="AD458" i="18"/>
  <c r="AE458" i="18"/>
  <c r="T459" i="18"/>
  <c r="U459" i="18"/>
  <c r="V459" i="18"/>
  <c r="W459" i="18"/>
  <c r="X459" i="18"/>
  <c r="Y459" i="18"/>
  <c r="Z459" i="18"/>
  <c r="AA459" i="18"/>
  <c r="AB459" i="18"/>
  <c r="AC459" i="18"/>
  <c r="AD459" i="18"/>
  <c r="AE459" i="18"/>
  <c r="T460" i="18"/>
  <c r="U460" i="18"/>
  <c r="V460" i="18"/>
  <c r="W460" i="18"/>
  <c r="X460" i="18"/>
  <c r="Y460" i="18"/>
  <c r="Z460" i="18"/>
  <c r="AA460" i="18"/>
  <c r="AB460" i="18"/>
  <c r="AC460" i="18"/>
  <c r="AD460" i="18"/>
  <c r="AE460" i="18"/>
  <c r="T461" i="18"/>
  <c r="U461" i="18"/>
  <c r="V461" i="18"/>
  <c r="W461" i="18"/>
  <c r="X461" i="18"/>
  <c r="Y461" i="18"/>
  <c r="Z461" i="18"/>
  <c r="AA461" i="18"/>
  <c r="AB461" i="18"/>
  <c r="AC461" i="18"/>
  <c r="AD461" i="18"/>
  <c r="AE461" i="18"/>
  <c r="T462" i="18"/>
  <c r="U462" i="18"/>
  <c r="V462" i="18"/>
  <c r="W462" i="18"/>
  <c r="X462" i="18"/>
  <c r="Y462" i="18"/>
  <c r="Z462" i="18"/>
  <c r="AA462" i="18"/>
  <c r="AB462" i="18"/>
  <c r="AC462" i="18"/>
  <c r="AD462" i="18"/>
  <c r="AE462" i="18"/>
  <c r="T463" i="18"/>
  <c r="U463" i="18"/>
  <c r="V463" i="18"/>
  <c r="W463" i="18"/>
  <c r="X463" i="18"/>
  <c r="Y463" i="18"/>
  <c r="Z463" i="18"/>
  <c r="AA463" i="18"/>
  <c r="AB463" i="18"/>
  <c r="AC463" i="18"/>
  <c r="AD463" i="18"/>
  <c r="AE463" i="18"/>
  <c r="T464" i="18"/>
  <c r="U464" i="18"/>
  <c r="V464" i="18"/>
  <c r="W464" i="18"/>
  <c r="X464" i="18"/>
  <c r="Y464" i="18"/>
  <c r="Z464" i="18"/>
  <c r="AA464" i="18"/>
  <c r="AB464" i="18"/>
  <c r="AC464" i="18"/>
  <c r="AD464" i="18"/>
  <c r="AE464" i="18"/>
  <c r="T465" i="18"/>
  <c r="U465" i="18"/>
  <c r="V465" i="18"/>
  <c r="W465" i="18"/>
  <c r="X465" i="18"/>
  <c r="Y465" i="18"/>
  <c r="Z465" i="18"/>
  <c r="AA465" i="18"/>
  <c r="AB465" i="18"/>
  <c r="AC465" i="18"/>
  <c r="AD465" i="18"/>
  <c r="AE465" i="18"/>
  <c r="T466" i="18"/>
  <c r="U466" i="18"/>
  <c r="V466" i="18"/>
  <c r="W466" i="18"/>
  <c r="X466" i="18"/>
  <c r="Y466" i="18"/>
  <c r="Z466" i="18"/>
  <c r="AA466" i="18"/>
  <c r="AB466" i="18"/>
  <c r="AC466" i="18"/>
  <c r="AD466" i="18"/>
  <c r="AE466" i="18"/>
  <c r="T467" i="18"/>
  <c r="U467" i="18"/>
  <c r="V467" i="18"/>
  <c r="W467" i="18"/>
  <c r="X467" i="18"/>
  <c r="Y467" i="18"/>
  <c r="Z467" i="18"/>
  <c r="AA467" i="18"/>
  <c r="AB467" i="18"/>
  <c r="AC467" i="18"/>
  <c r="AD467" i="18"/>
  <c r="AE467" i="18"/>
  <c r="T468" i="18"/>
  <c r="U468" i="18"/>
  <c r="V468" i="18"/>
  <c r="W468" i="18"/>
  <c r="X468" i="18"/>
  <c r="Y468" i="18"/>
  <c r="Z468" i="18"/>
  <c r="AA468" i="18"/>
  <c r="AB468" i="18"/>
  <c r="AC468" i="18"/>
  <c r="AD468" i="18"/>
  <c r="AE468" i="18"/>
  <c r="T469" i="18"/>
  <c r="U469" i="18"/>
  <c r="V469" i="18"/>
  <c r="W469" i="18"/>
  <c r="X469" i="18"/>
  <c r="Y469" i="18"/>
  <c r="Z469" i="18"/>
  <c r="AA469" i="18"/>
  <c r="AB469" i="18"/>
  <c r="AC469" i="18"/>
  <c r="AD469" i="18"/>
  <c r="AE469" i="18"/>
  <c r="T470" i="18"/>
  <c r="U470" i="18"/>
  <c r="V470" i="18"/>
  <c r="W470" i="18"/>
  <c r="X470" i="18"/>
  <c r="Y470" i="18"/>
  <c r="Z470" i="18"/>
  <c r="AA470" i="18"/>
  <c r="AB470" i="18"/>
  <c r="AC470" i="18"/>
  <c r="AD470" i="18"/>
  <c r="AE470" i="18"/>
  <c r="T471" i="18"/>
  <c r="U471" i="18"/>
  <c r="V471" i="18"/>
  <c r="W471" i="18"/>
  <c r="X471" i="18"/>
  <c r="Y471" i="18"/>
  <c r="Z471" i="18"/>
  <c r="AA471" i="18"/>
  <c r="AB471" i="18"/>
  <c r="AC471" i="18"/>
  <c r="AD471" i="18"/>
  <c r="AE471" i="18"/>
  <c r="T472" i="18"/>
  <c r="U472" i="18"/>
  <c r="V472" i="18"/>
  <c r="W472" i="18"/>
  <c r="X472" i="18"/>
  <c r="Y472" i="18"/>
  <c r="Z472" i="18"/>
  <c r="AA472" i="18"/>
  <c r="AB472" i="18"/>
  <c r="AC472" i="18"/>
  <c r="AD472" i="18"/>
  <c r="AE472" i="18"/>
  <c r="T473" i="18"/>
  <c r="U473" i="18"/>
  <c r="V473" i="18"/>
  <c r="W473" i="18"/>
  <c r="X473" i="18"/>
  <c r="Y473" i="18"/>
  <c r="Z473" i="18"/>
  <c r="AA473" i="18"/>
  <c r="AB473" i="18"/>
  <c r="AC473" i="18"/>
  <c r="AD473" i="18"/>
  <c r="AE473" i="18"/>
  <c r="T474" i="18"/>
  <c r="U474" i="18"/>
  <c r="V474" i="18"/>
  <c r="W474" i="18"/>
  <c r="X474" i="18"/>
  <c r="Y474" i="18"/>
  <c r="Z474" i="18"/>
  <c r="AA474" i="18"/>
  <c r="AB474" i="18"/>
  <c r="AC474" i="18"/>
  <c r="AD474" i="18"/>
  <c r="AE474" i="18"/>
  <c r="T475" i="18"/>
  <c r="U475" i="18"/>
  <c r="V475" i="18"/>
  <c r="W475" i="18"/>
  <c r="X475" i="18"/>
  <c r="Y475" i="18"/>
  <c r="Z475" i="18"/>
  <c r="AA475" i="18"/>
  <c r="AB475" i="18"/>
  <c r="AC475" i="18"/>
  <c r="AD475" i="18"/>
  <c r="AE475" i="18"/>
  <c r="T476" i="18"/>
  <c r="U476" i="18"/>
  <c r="V476" i="18"/>
  <c r="W476" i="18"/>
  <c r="X476" i="18"/>
  <c r="Y476" i="18"/>
  <c r="Z476" i="18"/>
  <c r="AA476" i="18"/>
  <c r="AB476" i="18"/>
  <c r="AC476" i="18"/>
  <c r="AD476" i="18"/>
  <c r="AE476" i="18"/>
  <c r="T477" i="18"/>
  <c r="U477" i="18"/>
  <c r="V477" i="18"/>
  <c r="W477" i="18"/>
  <c r="X477" i="18"/>
  <c r="Y477" i="18"/>
  <c r="Z477" i="18"/>
  <c r="AA477" i="18"/>
  <c r="AB477" i="18"/>
  <c r="AC477" i="18"/>
  <c r="AD477" i="18"/>
  <c r="AE477" i="18"/>
  <c r="T478" i="18"/>
  <c r="U478" i="18"/>
  <c r="V478" i="18"/>
  <c r="W478" i="18"/>
  <c r="X478" i="18"/>
  <c r="Y478" i="18"/>
  <c r="Z478" i="18"/>
  <c r="AA478" i="18"/>
  <c r="AB478" i="18"/>
  <c r="AC478" i="18"/>
  <c r="AD478" i="18"/>
  <c r="AE478" i="18"/>
  <c r="T479" i="18"/>
  <c r="U479" i="18"/>
  <c r="V479" i="18"/>
  <c r="W479" i="18"/>
  <c r="X479" i="18"/>
  <c r="Y479" i="18"/>
  <c r="Z479" i="18"/>
  <c r="AA479" i="18"/>
  <c r="AB479" i="18"/>
  <c r="AC479" i="18"/>
  <c r="AD479" i="18"/>
  <c r="AE479" i="18"/>
  <c r="T480" i="18"/>
  <c r="U480" i="18"/>
  <c r="V480" i="18"/>
  <c r="W480" i="18"/>
  <c r="X480" i="18"/>
  <c r="Y480" i="18"/>
  <c r="Z480" i="18"/>
  <c r="AA480" i="18"/>
  <c r="AB480" i="18"/>
  <c r="AC480" i="18"/>
  <c r="AD480" i="18"/>
  <c r="AE480" i="18"/>
  <c r="T484" i="18"/>
  <c r="U484" i="18"/>
  <c r="V484" i="18"/>
  <c r="W484" i="18"/>
  <c r="X484" i="18"/>
  <c r="Y484" i="18"/>
  <c r="Z484" i="18"/>
  <c r="AA484" i="18"/>
  <c r="AB484" i="18"/>
  <c r="AC484" i="18"/>
  <c r="AD484" i="18"/>
  <c r="AE484" i="18"/>
  <c r="T485" i="18"/>
  <c r="U485" i="18"/>
  <c r="V485" i="18"/>
  <c r="W485" i="18"/>
  <c r="X485" i="18"/>
  <c r="Y485" i="18"/>
  <c r="Z485" i="18"/>
  <c r="AA485" i="18"/>
  <c r="AB485" i="18"/>
  <c r="AC485" i="18"/>
  <c r="AD485" i="18"/>
  <c r="AE485" i="18"/>
  <c r="T486" i="18"/>
  <c r="U486" i="18"/>
  <c r="V486" i="18"/>
  <c r="W486" i="18"/>
  <c r="X486" i="18"/>
  <c r="Y486" i="18"/>
  <c r="Z486" i="18"/>
  <c r="AA486" i="18"/>
  <c r="AB486" i="18"/>
  <c r="AC486" i="18"/>
  <c r="AD486" i="18"/>
  <c r="AE486" i="18"/>
  <c r="T487" i="18"/>
  <c r="U487" i="18"/>
  <c r="V487" i="18"/>
  <c r="W487" i="18"/>
  <c r="X487" i="18"/>
  <c r="Y487" i="18"/>
  <c r="Z487" i="18"/>
  <c r="AA487" i="18"/>
  <c r="AB487" i="18"/>
  <c r="AC487" i="18"/>
  <c r="AD487" i="18"/>
  <c r="AE487" i="18"/>
  <c r="T488" i="18"/>
  <c r="U488" i="18"/>
  <c r="V488" i="18"/>
  <c r="W488" i="18"/>
  <c r="X488" i="18"/>
  <c r="Y488" i="18"/>
  <c r="Z488" i="18"/>
  <c r="AA488" i="18"/>
  <c r="AB488" i="18"/>
  <c r="AC488" i="18"/>
  <c r="AD488" i="18"/>
  <c r="AE488" i="18"/>
  <c r="T489" i="18"/>
  <c r="U489" i="18"/>
  <c r="V489" i="18"/>
  <c r="W489" i="18"/>
  <c r="X489" i="18"/>
  <c r="Y489" i="18"/>
  <c r="Z489" i="18"/>
  <c r="AA489" i="18"/>
  <c r="AB489" i="18"/>
  <c r="AC489" i="18"/>
  <c r="AD489" i="18"/>
  <c r="AE489" i="18"/>
  <c r="T490" i="18"/>
  <c r="U490" i="18"/>
  <c r="V490" i="18"/>
  <c r="W490" i="18"/>
  <c r="X490" i="18"/>
  <c r="Y490" i="18"/>
  <c r="Z490" i="18"/>
  <c r="AA490" i="18"/>
  <c r="AB490" i="18"/>
  <c r="AC490" i="18"/>
  <c r="AD490" i="18"/>
  <c r="AE490" i="18"/>
  <c r="T491" i="18"/>
  <c r="U491" i="18"/>
  <c r="V491" i="18"/>
  <c r="W491" i="18"/>
  <c r="X491" i="18"/>
  <c r="Y491" i="18"/>
  <c r="Z491" i="18"/>
  <c r="AA491" i="18"/>
  <c r="AB491" i="18"/>
  <c r="AC491" i="18"/>
  <c r="AD491" i="18"/>
  <c r="AE491" i="18"/>
  <c r="T492" i="18"/>
  <c r="U492" i="18"/>
  <c r="V492" i="18"/>
  <c r="W492" i="18"/>
  <c r="X492" i="18"/>
  <c r="Y492" i="18"/>
  <c r="Z492" i="18"/>
  <c r="AA492" i="18"/>
  <c r="AB492" i="18"/>
  <c r="AC492" i="18"/>
  <c r="AD492" i="18"/>
  <c r="AE492" i="18"/>
  <c r="T493" i="18"/>
  <c r="U493" i="18"/>
  <c r="V493" i="18"/>
  <c r="W493" i="18"/>
  <c r="X493" i="18"/>
  <c r="Y493" i="18"/>
  <c r="Z493" i="18"/>
  <c r="AA493" i="18"/>
  <c r="AB493" i="18"/>
  <c r="AC493" i="18"/>
  <c r="AD493" i="18"/>
  <c r="AE493" i="18"/>
  <c r="T494" i="18"/>
  <c r="U494" i="18"/>
  <c r="V494" i="18"/>
  <c r="W494" i="18"/>
  <c r="X494" i="18"/>
  <c r="Y494" i="18"/>
  <c r="Z494" i="18"/>
  <c r="AA494" i="18"/>
  <c r="AB494" i="18"/>
  <c r="AC494" i="18"/>
  <c r="AD494" i="18"/>
  <c r="AE494" i="18"/>
  <c r="T495" i="18"/>
  <c r="U495" i="18"/>
  <c r="V495" i="18"/>
  <c r="W495" i="18"/>
  <c r="X495" i="18"/>
  <c r="Y495" i="18"/>
  <c r="Z495" i="18"/>
  <c r="AA495" i="18"/>
  <c r="AB495" i="18"/>
  <c r="AC495" i="18"/>
  <c r="AD495" i="18"/>
  <c r="AE495" i="18"/>
  <c r="T496" i="18"/>
  <c r="U496" i="18"/>
  <c r="V496" i="18"/>
  <c r="W496" i="18"/>
  <c r="X496" i="18"/>
  <c r="Y496" i="18"/>
  <c r="Z496" i="18"/>
  <c r="AA496" i="18"/>
  <c r="AB496" i="18"/>
  <c r="AC496" i="18"/>
  <c r="AD496" i="18"/>
  <c r="AE496" i="18"/>
  <c r="T497" i="18"/>
  <c r="U497" i="18"/>
  <c r="V497" i="18"/>
  <c r="W497" i="18"/>
  <c r="X497" i="18"/>
  <c r="Y497" i="18"/>
  <c r="Z497" i="18"/>
  <c r="AA497" i="18"/>
  <c r="AB497" i="18"/>
  <c r="AC497" i="18"/>
  <c r="AD497" i="18"/>
  <c r="AE497" i="18"/>
  <c r="T498" i="18"/>
  <c r="U498" i="18"/>
  <c r="V498" i="18"/>
  <c r="W498" i="18"/>
  <c r="X498" i="18"/>
  <c r="Y498" i="18"/>
  <c r="Z498" i="18"/>
  <c r="AA498" i="18"/>
  <c r="AB498" i="18"/>
  <c r="AC498" i="18"/>
  <c r="AD498" i="18"/>
  <c r="AE498" i="18"/>
  <c r="T499" i="18"/>
  <c r="U499" i="18"/>
  <c r="V499" i="18"/>
  <c r="W499" i="18"/>
  <c r="X499" i="18"/>
  <c r="Y499" i="18"/>
  <c r="Z499" i="18"/>
  <c r="AA499" i="18"/>
  <c r="AB499" i="18"/>
  <c r="AC499" i="18"/>
  <c r="AD499" i="18"/>
  <c r="AE499" i="18"/>
  <c r="T500" i="18"/>
  <c r="U500" i="18"/>
  <c r="V500" i="18"/>
  <c r="W500" i="18"/>
  <c r="X500" i="18"/>
  <c r="Y500" i="18"/>
  <c r="Z500" i="18"/>
  <c r="AA500" i="18"/>
  <c r="AB500" i="18"/>
  <c r="AC500" i="18"/>
  <c r="AD500" i="18"/>
  <c r="AE500" i="18"/>
  <c r="T501" i="18"/>
  <c r="U501" i="18"/>
  <c r="V501" i="18"/>
  <c r="W501" i="18"/>
  <c r="X501" i="18"/>
  <c r="Y501" i="18"/>
  <c r="Z501" i="18"/>
  <c r="AA501" i="18"/>
  <c r="AB501" i="18"/>
  <c r="AC501" i="18"/>
  <c r="AD501" i="18"/>
  <c r="AE501" i="18"/>
  <c r="T502" i="18"/>
  <c r="U502" i="18"/>
  <c r="V502" i="18"/>
  <c r="W502" i="18"/>
  <c r="X502" i="18"/>
  <c r="Y502" i="18"/>
  <c r="Z502" i="18"/>
  <c r="AA502" i="18"/>
  <c r="AB502" i="18"/>
  <c r="AC502" i="18"/>
  <c r="AD502" i="18"/>
  <c r="AE502" i="18"/>
  <c r="T503" i="18"/>
  <c r="U503" i="18"/>
  <c r="V503" i="18"/>
  <c r="W503" i="18"/>
  <c r="X503" i="18"/>
  <c r="Y503" i="18"/>
  <c r="Z503" i="18"/>
  <c r="AA503" i="18"/>
  <c r="AB503" i="18"/>
  <c r="AC503" i="18"/>
  <c r="AD503" i="18"/>
  <c r="AE503" i="18"/>
  <c r="T504" i="18"/>
  <c r="U504" i="18"/>
  <c r="V504" i="18"/>
  <c r="W504" i="18"/>
  <c r="X504" i="18"/>
  <c r="Y504" i="18"/>
  <c r="Z504" i="18"/>
  <c r="AA504" i="18"/>
  <c r="AB504" i="18"/>
  <c r="AC504" i="18"/>
  <c r="AD504" i="18"/>
  <c r="AE504" i="18"/>
  <c r="T505" i="18"/>
  <c r="U505" i="18"/>
  <c r="V505" i="18"/>
  <c r="W505" i="18"/>
  <c r="X505" i="18"/>
  <c r="Y505" i="18"/>
  <c r="Z505" i="18"/>
  <c r="AA505" i="18"/>
  <c r="AB505" i="18"/>
  <c r="AC505" i="18"/>
  <c r="AD505" i="18"/>
  <c r="AE505" i="18"/>
  <c r="T506" i="18"/>
  <c r="U506" i="18"/>
  <c r="V506" i="18"/>
  <c r="W506" i="18"/>
  <c r="X506" i="18"/>
  <c r="Y506" i="18"/>
  <c r="Z506" i="18"/>
  <c r="AA506" i="18"/>
  <c r="AB506" i="18"/>
  <c r="AC506" i="18"/>
  <c r="AD506" i="18"/>
  <c r="AE506" i="18"/>
  <c r="T507" i="18"/>
  <c r="U507" i="18"/>
  <c r="V507" i="18"/>
  <c r="W507" i="18"/>
  <c r="X507" i="18"/>
  <c r="Y507" i="18"/>
  <c r="Z507" i="18"/>
  <c r="AA507" i="18"/>
  <c r="AB507" i="18"/>
  <c r="AC507" i="18"/>
  <c r="AD507" i="18"/>
  <c r="AE507" i="18"/>
  <c r="T508" i="18"/>
  <c r="U508" i="18"/>
  <c r="V508" i="18"/>
  <c r="W508" i="18"/>
  <c r="X508" i="18"/>
  <c r="Y508" i="18"/>
  <c r="Z508" i="18"/>
  <c r="AA508" i="18"/>
  <c r="AB508" i="18"/>
  <c r="AC508" i="18"/>
  <c r="AD508" i="18"/>
  <c r="AE508" i="18"/>
  <c r="T509" i="18"/>
  <c r="U509" i="18"/>
  <c r="V509" i="18"/>
  <c r="W509" i="18"/>
  <c r="X509" i="18"/>
  <c r="Y509" i="18"/>
  <c r="Z509" i="18"/>
  <c r="AA509" i="18"/>
  <c r="AB509" i="18"/>
  <c r="AC509" i="18"/>
  <c r="AD509" i="18"/>
  <c r="AE509" i="18"/>
  <c r="T510" i="18"/>
  <c r="U510" i="18"/>
  <c r="V510" i="18"/>
  <c r="W510" i="18"/>
  <c r="X510" i="18"/>
  <c r="Y510" i="18"/>
  <c r="Z510" i="18"/>
  <c r="AA510" i="18"/>
  <c r="AB510" i="18"/>
  <c r="AC510" i="18"/>
  <c r="AD510" i="18"/>
  <c r="AE510" i="18"/>
  <c r="T511" i="18"/>
  <c r="U511" i="18"/>
  <c r="V511" i="18"/>
  <c r="W511" i="18"/>
  <c r="X511" i="18"/>
  <c r="Y511" i="18"/>
  <c r="Z511" i="18"/>
  <c r="AA511" i="18"/>
  <c r="AB511" i="18"/>
  <c r="AC511" i="18"/>
  <c r="AD511" i="18"/>
  <c r="AE511" i="18"/>
  <c r="T512" i="18"/>
  <c r="U512" i="18"/>
  <c r="V512" i="18"/>
  <c r="W512" i="18"/>
  <c r="X512" i="18"/>
  <c r="Y512" i="18"/>
  <c r="Z512" i="18"/>
  <c r="AA512" i="18"/>
  <c r="AB512" i="18"/>
  <c r="AC512" i="18"/>
  <c r="AD512" i="18"/>
  <c r="AE512" i="18"/>
  <c r="T513" i="18"/>
  <c r="U513" i="18"/>
  <c r="V513" i="18"/>
  <c r="W513" i="18"/>
  <c r="X513" i="18"/>
  <c r="Y513" i="18"/>
  <c r="Z513" i="18"/>
  <c r="AA513" i="18"/>
  <c r="AB513" i="18"/>
  <c r="AC513" i="18"/>
  <c r="AD513" i="18"/>
  <c r="AE513" i="18"/>
  <c r="T514" i="18"/>
  <c r="U514" i="18"/>
  <c r="V514" i="18"/>
  <c r="W514" i="18"/>
  <c r="X514" i="18"/>
  <c r="Y514" i="18"/>
  <c r="Z514" i="18"/>
  <c r="AA514" i="18"/>
  <c r="AB514" i="18"/>
  <c r="AC514" i="18"/>
  <c r="AD514" i="18"/>
  <c r="AE514" i="18"/>
  <c r="T515" i="18"/>
  <c r="U515" i="18"/>
  <c r="V515" i="18"/>
  <c r="W515" i="18"/>
  <c r="X515" i="18"/>
  <c r="Y515" i="18"/>
  <c r="Z515" i="18"/>
  <c r="AA515" i="18"/>
  <c r="AB515" i="18"/>
  <c r="AC515" i="18"/>
  <c r="AD515" i="18"/>
  <c r="AE515" i="18"/>
  <c r="T516" i="18"/>
  <c r="U516" i="18"/>
  <c r="V516" i="18"/>
  <c r="W516" i="18"/>
  <c r="X516" i="18"/>
  <c r="Y516" i="18"/>
  <c r="Z516" i="18"/>
  <c r="AA516" i="18"/>
  <c r="AB516" i="18"/>
  <c r="AC516" i="18"/>
  <c r="AD516" i="18"/>
  <c r="AE516" i="18"/>
  <c r="T517" i="18"/>
  <c r="U517" i="18"/>
  <c r="V517" i="18"/>
  <c r="W517" i="18"/>
  <c r="X517" i="18"/>
  <c r="Y517" i="18"/>
  <c r="Z517" i="18"/>
  <c r="AA517" i="18"/>
  <c r="AB517" i="18"/>
  <c r="AC517" i="18"/>
  <c r="AD517" i="18"/>
  <c r="AE517" i="18"/>
  <c r="T518" i="18"/>
  <c r="U518" i="18"/>
  <c r="V518" i="18"/>
  <c r="W518" i="18"/>
  <c r="X518" i="18"/>
  <c r="Y518" i="18"/>
  <c r="Z518" i="18"/>
  <c r="AA518" i="18"/>
  <c r="AB518" i="18"/>
  <c r="AC518" i="18"/>
  <c r="AD518" i="18"/>
  <c r="AE518" i="18"/>
  <c r="T519" i="18"/>
  <c r="U519" i="18"/>
  <c r="V519" i="18"/>
  <c r="W519" i="18"/>
  <c r="X519" i="18"/>
  <c r="Y519" i="18"/>
  <c r="Z519" i="18"/>
  <c r="AA519" i="18"/>
  <c r="AB519" i="18"/>
  <c r="AC519" i="18"/>
  <c r="AD519" i="18"/>
  <c r="AE519" i="18"/>
  <c r="T520" i="18"/>
  <c r="U520" i="18"/>
  <c r="V520" i="18"/>
  <c r="W520" i="18"/>
  <c r="X520" i="18"/>
  <c r="Y520" i="18"/>
  <c r="Z520" i="18"/>
  <c r="AA520" i="18"/>
  <c r="AB520" i="18"/>
  <c r="AC520" i="18"/>
  <c r="AD520" i="18"/>
  <c r="AE520" i="18"/>
  <c r="T521" i="18"/>
  <c r="U521" i="18"/>
  <c r="V521" i="18"/>
  <c r="W521" i="18"/>
  <c r="X521" i="18"/>
  <c r="Y521" i="18"/>
  <c r="Z521" i="18"/>
  <c r="AA521" i="18"/>
  <c r="AB521" i="18"/>
  <c r="AC521" i="18"/>
  <c r="AD521" i="18"/>
  <c r="AE521" i="18"/>
  <c r="T522" i="18"/>
  <c r="U522" i="18"/>
  <c r="V522" i="18"/>
  <c r="W522" i="18"/>
  <c r="X522" i="18"/>
  <c r="Y522" i="18"/>
  <c r="Z522" i="18"/>
  <c r="AA522" i="18"/>
  <c r="AB522" i="18"/>
  <c r="AC522" i="18"/>
  <c r="AD522" i="18"/>
  <c r="AE522" i="18"/>
  <c r="T523" i="18"/>
  <c r="U523" i="18"/>
  <c r="V523" i="18"/>
  <c r="W523" i="18"/>
  <c r="X523" i="18"/>
  <c r="Y523" i="18"/>
  <c r="Z523" i="18"/>
  <c r="AA523" i="18"/>
  <c r="AB523" i="18"/>
  <c r="AC523" i="18"/>
  <c r="AD523" i="18"/>
  <c r="AE523" i="18"/>
  <c r="T524" i="18"/>
  <c r="U524" i="18"/>
  <c r="V524" i="18"/>
  <c r="W524" i="18"/>
  <c r="X524" i="18"/>
  <c r="Y524" i="18"/>
  <c r="Z524" i="18"/>
  <c r="AA524" i="18"/>
  <c r="AB524" i="18"/>
  <c r="AC524" i="18"/>
  <c r="AD524" i="18"/>
  <c r="AE524" i="18"/>
  <c r="T525" i="18"/>
  <c r="U525" i="18"/>
  <c r="V525" i="18"/>
  <c r="W525" i="18"/>
  <c r="X525" i="18"/>
  <c r="Y525" i="18"/>
  <c r="Z525" i="18"/>
  <c r="AA525" i="18"/>
  <c r="AB525" i="18"/>
  <c r="AC525" i="18"/>
  <c r="AD525" i="18"/>
  <c r="AE525" i="18"/>
  <c r="T526" i="18"/>
  <c r="U526" i="18"/>
  <c r="V526" i="18"/>
  <c r="W526" i="18"/>
  <c r="X526" i="18"/>
  <c r="Y526" i="18"/>
  <c r="Z526" i="18"/>
  <c r="AA526" i="18"/>
  <c r="AB526" i="18"/>
  <c r="AC526" i="18"/>
  <c r="AD526" i="18"/>
  <c r="AE526" i="18"/>
  <c r="T527" i="18"/>
  <c r="U527" i="18"/>
  <c r="V527" i="18"/>
  <c r="W527" i="18"/>
  <c r="X527" i="18"/>
  <c r="Y527" i="18"/>
  <c r="Z527" i="18"/>
  <c r="AA527" i="18"/>
  <c r="AB527" i="18"/>
  <c r="AC527" i="18"/>
  <c r="AD527" i="18"/>
  <c r="AE527" i="18"/>
  <c r="T528" i="18"/>
  <c r="U528" i="18"/>
  <c r="V528" i="18"/>
  <c r="W528" i="18"/>
  <c r="X528" i="18"/>
  <c r="Y528" i="18"/>
  <c r="Z528" i="18"/>
  <c r="AA528" i="18"/>
  <c r="AB528" i="18"/>
  <c r="AC528" i="18"/>
  <c r="AD528" i="18"/>
  <c r="AE528" i="18"/>
  <c r="T529" i="18"/>
  <c r="U529" i="18"/>
  <c r="V529" i="18"/>
  <c r="W529" i="18"/>
  <c r="X529" i="18"/>
  <c r="Y529" i="18"/>
  <c r="Z529" i="18"/>
  <c r="AA529" i="18"/>
  <c r="AB529" i="18"/>
  <c r="AC529" i="18"/>
  <c r="AD529" i="18"/>
  <c r="AE529" i="18"/>
  <c r="T530" i="18"/>
  <c r="U530" i="18"/>
  <c r="V530" i="18"/>
  <c r="W530" i="18"/>
  <c r="X530" i="18"/>
  <c r="Y530" i="18"/>
  <c r="Z530" i="18"/>
  <c r="AA530" i="18"/>
  <c r="AB530" i="18"/>
  <c r="AC530" i="18"/>
  <c r="AD530" i="18"/>
  <c r="AE530" i="18"/>
  <c r="T531" i="18"/>
  <c r="U531" i="18"/>
  <c r="V531" i="18"/>
  <c r="W531" i="18"/>
  <c r="X531" i="18"/>
  <c r="Y531" i="18"/>
  <c r="Z531" i="18"/>
  <c r="AA531" i="18"/>
  <c r="AB531" i="18"/>
  <c r="AC531" i="18"/>
  <c r="AD531" i="18"/>
  <c r="AE531" i="18"/>
  <c r="T532" i="18"/>
  <c r="U532" i="18"/>
  <c r="V532" i="18"/>
  <c r="W532" i="18"/>
  <c r="X532" i="18"/>
  <c r="Y532" i="18"/>
  <c r="Z532" i="18"/>
  <c r="AA532" i="18"/>
  <c r="AB532" i="18"/>
  <c r="AC532" i="18"/>
  <c r="AD532" i="18"/>
  <c r="AE532" i="18"/>
  <c r="T533" i="18"/>
  <c r="U533" i="18"/>
  <c r="V533" i="18"/>
  <c r="W533" i="18"/>
  <c r="X533" i="18"/>
  <c r="Y533" i="18"/>
  <c r="Z533" i="18"/>
  <c r="AA533" i="18"/>
  <c r="AB533" i="18"/>
  <c r="AC533" i="18"/>
  <c r="AD533" i="18"/>
  <c r="AE533" i="18"/>
  <c r="T534" i="18"/>
  <c r="U534" i="18"/>
  <c r="V534" i="18"/>
  <c r="W534" i="18"/>
  <c r="X534" i="18"/>
  <c r="Y534" i="18"/>
  <c r="Z534" i="18"/>
  <c r="AA534" i="18"/>
  <c r="AB534" i="18"/>
  <c r="AC534" i="18"/>
  <c r="AD534" i="18"/>
  <c r="AE534" i="18"/>
  <c r="T535" i="18"/>
  <c r="U535" i="18"/>
  <c r="V535" i="18"/>
  <c r="W535" i="18"/>
  <c r="X535" i="18"/>
  <c r="Y535" i="18"/>
  <c r="Z535" i="18"/>
  <c r="AA535" i="18"/>
  <c r="AB535" i="18"/>
  <c r="AC535" i="18"/>
  <c r="AD535" i="18"/>
  <c r="AE535" i="18"/>
  <c r="T536" i="18"/>
  <c r="U536" i="18"/>
  <c r="V536" i="18"/>
  <c r="W536" i="18"/>
  <c r="X536" i="18"/>
  <c r="Y536" i="18"/>
  <c r="Z536" i="18"/>
  <c r="AA536" i="18"/>
  <c r="AB536" i="18"/>
  <c r="AC536" i="18"/>
  <c r="AD536" i="18"/>
  <c r="AE536" i="18"/>
  <c r="T537" i="18"/>
  <c r="U537" i="18"/>
  <c r="V537" i="18"/>
  <c r="W537" i="18"/>
  <c r="X537" i="18"/>
  <c r="Y537" i="18"/>
  <c r="Z537" i="18"/>
  <c r="AA537" i="18"/>
  <c r="AB537" i="18"/>
  <c r="AC537" i="18"/>
  <c r="AD537" i="18"/>
  <c r="AE537" i="18"/>
  <c r="T538" i="18"/>
  <c r="U538" i="18"/>
  <c r="V538" i="18"/>
  <c r="W538" i="18"/>
  <c r="X538" i="18"/>
  <c r="Y538" i="18"/>
  <c r="Z538" i="18"/>
  <c r="AA538" i="18"/>
  <c r="AB538" i="18"/>
  <c r="AC538" i="18"/>
  <c r="AD538" i="18"/>
  <c r="AE538" i="18"/>
  <c r="T539" i="18"/>
  <c r="U539" i="18"/>
  <c r="V539" i="18"/>
  <c r="W539" i="18"/>
  <c r="X539" i="18"/>
  <c r="Y539" i="18"/>
  <c r="Z539" i="18"/>
  <c r="AA539" i="18"/>
  <c r="AB539" i="18"/>
  <c r="AC539" i="18"/>
  <c r="AD539" i="18"/>
  <c r="AE539" i="18"/>
  <c r="T540" i="18"/>
  <c r="U540" i="18"/>
  <c r="V540" i="18"/>
  <c r="W540" i="18"/>
  <c r="X540" i="18"/>
  <c r="Y540" i="18"/>
  <c r="Z540" i="18"/>
  <c r="AA540" i="18"/>
  <c r="AB540" i="18"/>
  <c r="AC540" i="18"/>
  <c r="AD540" i="18"/>
  <c r="AE540" i="18"/>
  <c r="T541" i="18"/>
  <c r="U541" i="18"/>
  <c r="V541" i="18"/>
  <c r="W541" i="18"/>
  <c r="X541" i="18"/>
  <c r="Y541" i="18"/>
  <c r="Z541" i="18"/>
  <c r="AA541" i="18"/>
  <c r="AB541" i="18"/>
  <c r="AC541" i="18"/>
  <c r="AD541" i="18"/>
  <c r="AE541" i="18"/>
  <c r="T542" i="18"/>
  <c r="U542" i="18"/>
  <c r="V542" i="18"/>
  <c r="W542" i="18"/>
  <c r="X542" i="18"/>
  <c r="Y542" i="18"/>
  <c r="Z542" i="18"/>
  <c r="AA542" i="18"/>
  <c r="AB542" i="18"/>
  <c r="AC542" i="18"/>
  <c r="AD542" i="18"/>
  <c r="AE542" i="18"/>
  <c r="T543" i="18"/>
  <c r="U543" i="18"/>
  <c r="V543" i="18"/>
  <c r="W543" i="18"/>
  <c r="X543" i="18"/>
  <c r="Y543" i="18"/>
  <c r="Z543" i="18"/>
  <c r="AA543" i="18"/>
  <c r="AB543" i="18"/>
  <c r="AC543" i="18"/>
  <c r="AD543" i="18"/>
  <c r="AE543" i="18"/>
  <c r="T544" i="18"/>
  <c r="U544" i="18"/>
  <c r="V544" i="18"/>
  <c r="W544" i="18"/>
  <c r="X544" i="18"/>
  <c r="Y544" i="18"/>
  <c r="Z544" i="18"/>
  <c r="AA544" i="18"/>
  <c r="AB544" i="18"/>
  <c r="AC544" i="18"/>
  <c r="AD544" i="18"/>
  <c r="AE544" i="18"/>
  <c r="T545" i="18"/>
  <c r="U545" i="18"/>
  <c r="V545" i="18"/>
  <c r="W545" i="18"/>
  <c r="X545" i="18"/>
  <c r="Y545" i="18"/>
  <c r="Z545" i="18"/>
  <c r="AA545" i="18"/>
  <c r="AB545" i="18"/>
  <c r="AC545" i="18"/>
  <c r="AD545" i="18"/>
  <c r="AE545" i="18"/>
  <c r="T546" i="18"/>
  <c r="U546" i="18"/>
  <c r="V546" i="18"/>
  <c r="W546" i="18"/>
  <c r="X546" i="18"/>
  <c r="Y546" i="18"/>
  <c r="Z546" i="18"/>
  <c r="AA546" i="18"/>
  <c r="AB546" i="18"/>
  <c r="AC546" i="18"/>
  <c r="AD546" i="18"/>
  <c r="AE546" i="18"/>
  <c r="T547" i="18"/>
  <c r="U547" i="18"/>
  <c r="V547" i="18"/>
  <c r="W547" i="18"/>
  <c r="X547" i="18"/>
  <c r="Y547" i="18"/>
  <c r="Z547" i="18"/>
  <c r="AA547" i="18"/>
  <c r="AB547" i="18"/>
  <c r="AC547" i="18"/>
  <c r="AD547" i="18"/>
  <c r="AE547" i="18"/>
  <c r="T548" i="18"/>
  <c r="U548" i="18"/>
  <c r="V548" i="18"/>
  <c r="W548" i="18"/>
  <c r="X548" i="18"/>
  <c r="Y548" i="18"/>
  <c r="Z548" i="18"/>
  <c r="AA548" i="18"/>
  <c r="AB548" i="18"/>
  <c r="AC548" i="18"/>
  <c r="AD548" i="18"/>
  <c r="AE548" i="18"/>
  <c r="T549" i="18"/>
  <c r="U549" i="18"/>
  <c r="V549" i="18"/>
  <c r="W549" i="18"/>
  <c r="X549" i="18"/>
  <c r="Y549" i="18"/>
  <c r="Z549" i="18"/>
  <c r="AA549" i="18"/>
  <c r="AB549" i="18"/>
  <c r="AC549" i="18"/>
  <c r="AD549" i="18"/>
  <c r="AE549" i="18"/>
  <c r="T550" i="18"/>
  <c r="U550" i="18"/>
  <c r="V550" i="18"/>
  <c r="W550" i="18"/>
  <c r="X550" i="18"/>
  <c r="Y550" i="18"/>
  <c r="Z550" i="18"/>
  <c r="AA550" i="18"/>
  <c r="AB550" i="18"/>
  <c r="AC550" i="18"/>
  <c r="AD550" i="18"/>
  <c r="AE550" i="18"/>
  <c r="T551" i="18"/>
  <c r="U551" i="18"/>
  <c r="V551" i="18"/>
  <c r="W551" i="18"/>
  <c r="X551" i="18"/>
  <c r="Y551" i="18"/>
  <c r="Z551" i="18"/>
  <c r="AA551" i="18"/>
  <c r="AB551" i="18"/>
  <c r="AC551" i="18"/>
  <c r="AD551" i="18"/>
  <c r="AE551" i="18"/>
  <c r="T552" i="18"/>
  <c r="U552" i="18"/>
  <c r="V552" i="18"/>
  <c r="W552" i="18"/>
  <c r="X552" i="18"/>
  <c r="Y552" i="18"/>
  <c r="Z552" i="18"/>
  <c r="AA552" i="18"/>
  <c r="AB552" i="18"/>
  <c r="AC552" i="18"/>
  <c r="AD552" i="18"/>
  <c r="AE552" i="18"/>
  <c r="T553" i="18"/>
  <c r="U553" i="18"/>
  <c r="V553" i="18"/>
  <c r="W553" i="18"/>
  <c r="X553" i="18"/>
  <c r="Y553" i="18"/>
  <c r="Z553" i="18"/>
  <c r="AA553" i="18"/>
  <c r="AB553" i="18"/>
  <c r="AC553" i="18"/>
  <c r="AD553" i="18"/>
  <c r="AE553" i="18"/>
  <c r="T554" i="18"/>
  <c r="U554" i="18"/>
  <c r="V554" i="18"/>
  <c r="W554" i="18"/>
  <c r="X554" i="18"/>
  <c r="Y554" i="18"/>
  <c r="Z554" i="18"/>
  <c r="AA554" i="18"/>
  <c r="AB554" i="18"/>
  <c r="AC554" i="18"/>
  <c r="AD554" i="18"/>
  <c r="AE554" i="18"/>
  <c r="T555" i="18"/>
  <c r="U555" i="18"/>
  <c r="V555" i="18"/>
  <c r="W555" i="18"/>
  <c r="X555" i="18"/>
  <c r="Y555" i="18"/>
  <c r="Z555" i="18"/>
  <c r="AA555" i="18"/>
  <c r="AB555" i="18"/>
  <c r="AC555" i="18"/>
  <c r="AD555" i="18"/>
  <c r="AE555" i="18"/>
  <c r="T556" i="18"/>
  <c r="U556" i="18"/>
  <c r="V556" i="18"/>
  <c r="W556" i="18"/>
  <c r="X556" i="18"/>
  <c r="Y556" i="18"/>
  <c r="Z556" i="18"/>
  <c r="AA556" i="18"/>
  <c r="AB556" i="18"/>
  <c r="AC556" i="18"/>
  <c r="AD556" i="18"/>
  <c r="AE556" i="18"/>
  <c r="T557" i="18"/>
  <c r="U557" i="18"/>
  <c r="V557" i="18"/>
  <c r="W557" i="18"/>
  <c r="X557" i="18"/>
  <c r="Y557" i="18"/>
  <c r="Z557" i="18"/>
  <c r="AA557" i="18"/>
  <c r="AB557" i="18"/>
  <c r="AC557" i="18"/>
  <c r="AD557" i="18"/>
  <c r="AE557" i="18"/>
  <c r="T558" i="18"/>
  <c r="U558" i="18"/>
  <c r="V558" i="18"/>
  <c r="W558" i="18"/>
  <c r="X558" i="18"/>
  <c r="Y558" i="18"/>
  <c r="Z558" i="18"/>
  <c r="AA558" i="18"/>
  <c r="AB558" i="18"/>
  <c r="AC558" i="18"/>
  <c r="AD558" i="18"/>
  <c r="AE558" i="18"/>
  <c r="T559" i="18"/>
  <c r="U559" i="18"/>
  <c r="V559" i="18"/>
  <c r="W559" i="18"/>
  <c r="X559" i="18"/>
  <c r="Y559" i="18"/>
  <c r="Z559" i="18"/>
  <c r="AA559" i="18"/>
  <c r="AB559" i="18"/>
  <c r="AC559" i="18"/>
  <c r="AD559" i="18"/>
  <c r="AE559" i="18"/>
  <c r="T560" i="18"/>
  <c r="U560" i="18"/>
  <c r="V560" i="18"/>
  <c r="W560" i="18"/>
  <c r="X560" i="18"/>
  <c r="Y560" i="18"/>
  <c r="Z560" i="18"/>
  <c r="AA560" i="18"/>
  <c r="AB560" i="18"/>
  <c r="AC560" i="18"/>
  <c r="AD560" i="18"/>
  <c r="AE560" i="18"/>
  <c r="T561" i="18"/>
  <c r="U561" i="18"/>
  <c r="V561" i="18"/>
  <c r="W561" i="18"/>
  <c r="X561" i="18"/>
  <c r="Y561" i="18"/>
  <c r="Z561" i="18"/>
  <c r="AA561" i="18"/>
  <c r="AB561" i="18"/>
  <c r="AC561" i="18"/>
  <c r="AD561" i="18"/>
  <c r="AE561" i="18"/>
  <c r="T562" i="18"/>
  <c r="U562" i="18"/>
  <c r="V562" i="18"/>
  <c r="W562" i="18"/>
  <c r="X562" i="18"/>
  <c r="Y562" i="18"/>
  <c r="Z562" i="18"/>
  <c r="AA562" i="18"/>
  <c r="AB562" i="18"/>
  <c r="AC562" i="18"/>
  <c r="AD562" i="18"/>
  <c r="AE562" i="18"/>
  <c r="T563" i="18"/>
  <c r="U563" i="18"/>
  <c r="V563" i="18"/>
  <c r="W563" i="18"/>
  <c r="X563" i="18"/>
  <c r="Y563" i="18"/>
  <c r="Z563" i="18"/>
  <c r="AA563" i="18"/>
  <c r="AB563" i="18"/>
  <c r="AC563" i="18"/>
  <c r="AD563" i="18"/>
  <c r="AE563" i="18"/>
  <c r="T564" i="18"/>
  <c r="U564" i="18"/>
  <c r="V564" i="18"/>
  <c r="W564" i="18"/>
  <c r="X564" i="18"/>
  <c r="Y564" i="18"/>
  <c r="Z564" i="18"/>
  <c r="AA564" i="18"/>
  <c r="AB564" i="18"/>
  <c r="AC564" i="18"/>
  <c r="AD564" i="18"/>
  <c r="AE564" i="18"/>
  <c r="T565" i="18"/>
  <c r="U565" i="18"/>
  <c r="V565" i="18"/>
  <c r="W565" i="18"/>
  <c r="X565" i="18"/>
  <c r="Y565" i="18"/>
  <c r="Z565" i="18"/>
  <c r="AA565" i="18"/>
  <c r="AB565" i="18"/>
  <c r="AC565" i="18"/>
  <c r="AD565" i="18"/>
  <c r="AE565" i="18"/>
  <c r="T566" i="18"/>
  <c r="U566" i="18"/>
  <c r="V566" i="18"/>
  <c r="W566" i="18"/>
  <c r="X566" i="18"/>
  <c r="Y566" i="18"/>
  <c r="Z566" i="18"/>
  <c r="AA566" i="18"/>
  <c r="AB566" i="18"/>
  <c r="AC566" i="18"/>
  <c r="AD566" i="18"/>
  <c r="AE566" i="18"/>
  <c r="T567" i="18"/>
  <c r="U567" i="18"/>
  <c r="V567" i="18"/>
  <c r="W567" i="18"/>
  <c r="X567" i="18"/>
  <c r="Y567" i="18"/>
  <c r="Z567" i="18"/>
  <c r="AA567" i="18"/>
  <c r="AB567" i="18"/>
  <c r="AC567" i="18"/>
  <c r="AD567" i="18"/>
  <c r="AE567" i="18"/>
  <c r="T568" i="18"/>
  <c r="U568" i="18"/>
  <c r="V568" i="18"/>
  <c r="W568" i="18"/>
  <c r="X568" i="18"/>
  <c r="Y568" i="18"/>
  <c r="Z568" i="18"/>
  <c r="AA568" i="18"/>
  <c r="AB568" i="18"/>
  <c r="AC568" i="18"/>
  <c r="AD568" i="18"/>
  <c r="AE568" i="18"/>
  <c r="T569" i="18"/>
  <c r="U569" i="18"/>
  <c r="V569" i="18"/>
  <c r="W569" i="18"/>
  <c r="X569" i="18"/>
  <c r="Y569" i="18"/>
  <c r="Z569" i="18"/>
  <c r="AA569" i="18"/>
  <c r="AB569" i="18"/>
  <c r="AC569" i="18"/>
  <c r="AD569" i="18"/>
  <c r="AE569" i="18"/>
  <c r="T570" i="18"/>
  <c r="U570" i="18"/>
  <c r="V570" i="18"/>
  <c r="W570" i="18"/>
  <c r="X570" i="18"/>
  <c r="Y570" i="18"/>
  <c r="Z570" i="18"/>
  <c r="AA570" i="18"/>
  <c r="AB570" i="18"/>
  <c r="AC570" i="18"/>
  <c r="AD570" i="18"/>
  <c r="AE570" i="18"/>
  <c r="T571" i="18"/>
  <c r="U571" i="18"/>
  <c r="V571" i="18"/>
  <c r="W571" i="18"/>
  <c r="X571" i="18"/>
  <c r="Y571" i="18"/>
  <c r="Z571" i="18"/>
  <c r="AA571" i="18"/>
  <c r="AB571" i="18"/>
  <c r="AC571" i="18"/>
  <c r="AD571" i="18"/>
  <c r="AE571" i="18"/>
  <c r="T572" i="18"/>
  <c r="U572" i="18"/>
  <c r="V572" i="18"/>
  <c r="W572" i="18"/>
  <c r="X572" i="18"/>
  <c r="Y572" i="18"/>
  <c r="Z572" i="18"/>
  <c r="AA572" i="18"/>
  <c r="AB572" i="18"/>
  <c r="AC572" i="18"/>
  <c r="AD572" i="18"/>
  <c r="AE572" i="18"/>
  <c r="T573" i="18"/>
  <c r="U573" i="18"/>
  <c r="V573" i="18"/>
  <c r="W573" i="18"/>
  <c r="X573" i="18"/>
  <c r="Y573" i="18"/>
  <c r="Z573" i="18"/>
  <c r="AA573" i="18"/>
  <c r="AB573" i="18"/>
  <c r="AC573" i="18"/>
  <c r="AD573" i="18"/>
  <c r="AE573" i="18"/>
  <c r="T574" i="18"/>
  <c r="U574" i="18"/>
  <c r="V574" i="18"/>
  <c r="W574" i="18"/>
  <c r="X574" i="18"/>
  <c r="Y574" i="18"/>
  <c r="Z574" i="18"/>
  <c r="AA574" i="18"/>
  <c r="AB574" i="18"/>
  <c r="AC574" i="18"/>
  <c r="AD574" i="18"/>
  <c r="AE574" i="18"/>
  <c r="T575" i="18"/>
  <c r="U575" i="18"/>
  <c r="V575" i="18"/>
  <c r="W575" i="18"/>
  <c r="X575" i="18"/>
  <c r="Y575" i="18"/>
  <c r="Z575" i="18"/>
  <c r="AA575" i="18"/>
  <c r="AB575" i="18"/>
  <c r="AC575" i="18"/>
  <c r="AD575" i="18"/>
  <c r="AE575" i="18"/>
  <c r="T576" i="18"/>
  <c r="U576" i="18"/>
  <c r="V576" i="18"/>
  <c r="W576" i="18"/>
  <c r="X576" i="18"/>
  <c r="Y576" i="18"/>
  <c r="Z576" i="18"/>
  <c r="AA576" i="18"/>
  <c r="AB576" i="18"/>
  <c r="AC576" i="18"/>
  <c r="AD576" i="18"/>
  <c r="AE576" i="18"/>
  <c r="T577" i="18"/>
  <c r="U577" i="18"/>
  <c r="V577" i="18"/>
  <c r="W577" i="18"/>
  <c r="X577" i="18"/>
  <c r="Y577" i="18"/>
  <c r="Z577" i="18"/>
  <c r="AA577" i="18"/>
  <c r="AB577" i="18"/>
  <c r="AC577" i="18"/>
  <c r="AD577" i="18"/>
  <c r="AE577" i="18"/>
  <c r="T578" i="18"/>
  <c r="U578" i="18"/>
  <c r="V578" i="18"/>
  <c r="W578" i="18"/>
  <c r="X578" i="18"/>
  <c r="Y578" i="18"/>
  <c r="Z578" i="18"/>
  <c r="AA578" i="18"/>
  <c r="AB578" i="18"/>
  <c r="AC578" i="18"/>
  <c r="AD578" i="18"/>
  <c r="AE578" i="18"/>
  <c r="T579" i="18"/>
  <c r="U579" i="18"/>
  <c r="V579" i="18"/>
  <c r="W579" i="18"/>
  <c r="X579" i="18"/>
  <c r="Y579" i="18"/>
  <c r="Z579" i="18"/>
  <c r="AA579" i="18"/>
  <c r="AB579" i="18"/>
  <c r="AC579" i="18"/>
  <c r="AD579" i="18"/>
  <c r="AE579" i="18"/>
  <c r="T580" i="18"/>
  <c r="U580" i="18"/>
  <c r="V580" i="18"/>
  <c r="W580" i="18"/>
  <c r="X580" i="18"/>
  <c r="Y580" i="18"/>
  <c r="Z580" i="18"/>
  <c r="AA580" i="18"/>
  <c r="AB580" i="18"/>
  <c r="AC580" i="18"/>
  <c r="AD580" i="18"/>
  <c r="AE580" i="18"/>
  <c r="T581" i="18"/>
  <c r="U581" i="18"/>
  <c r="V581" i="18"/>
  <c r="W581" i="18"/>
  <c r="X581" i="18"/>
  <c r="Y581" i="18"/>
  <c r="Z581" i="18"/>
  <c r="AA581" i="18"/>
  <c r="AB581" i="18"/>
  <c r="AC581" i="18"/>
  <c r="AD581" i="18"/>
  <c r="AE581" i="18"/>
  <c r="T582" i="18"/>
  <c r="U582" i="18"/>
  <c r="V582" i="18"/>
  <c r="W582" i="18"/>
  <c r="X582" i="18"/>
  <c r="Y582" i="18"/>
  <c r="Z582" i="18"/>
  <c r="AA582" i="18"/>
  <c r="AB582" i="18"/>
  <c r="AC582" i="18"/>
  <c r="AD582" i="18"/>
  <c r="AE582" i="18"/>
  <c r="T583" i="18"/>
  <c r="U583" i="18"/>
  <c r="V583" i="18"/>
  <c r="W583" i="18"/>
  <c r="X583" i="18"/>
  <c r="Y583" i="18"/>
  <c r="Z583" i="18"/>
  <c r="AA583" i="18"/>
  <c r="AB583" i="18"/>
  <c r="AC583" i="18"/>
  <c r="AD583" i="18"/>
  <c r="AE583" i="18"/>
  <c r="T584" i="18"/>
  <c r="U584" i="18"/>
  <c r="V584" i="18"/>
  <c r="W584" i="18"/>
  <c r="X584" i="18"/>
  <c r="Y584" i="18"/>
  <c r="Z584" i="18"/>
  <c r="AA584" i="18"/>
  <c r="AB584" i="18"/>
  <c r="AC584" i="18"/>
  <c r="AD584" i="18"/>
  <c r="AE584" i="18"/>
  <c r="T585" i="18"/>
  <c r="U585" i="18"/>
  <c r="V585" i="18"/>
  <c r="W585" i="18"/>
  <c r="X585" i="18"/>
  <c r="Y585" i="18"/>
  <c r="Z585" i="18"/>
  <c r="AA585" i="18"/>
  <c r="AB585" i="18"/>
  <c r="AC585" i="18"/>
  <c r="AD585" i="18"/>
  <c r="AE585" i="18"/>
  <c r="T586" i="18"/>
  <c r="U586" i="18"/>
  <c r="V586" i="18"/>
  <c r="W586" i="18"/>
  <c r="X586" i="18"/>
  <c r="Y586" i="18"/>
  <c r="Z586" i="18"/>
  <c r="AA586" i="18"/>
  <c r="AB586" i="18"/>
  <c r="AC586" i="18"/>
  <c r="AD586" i="18"/>
  <c r="AE586" i="18"/>
  <c r="T587" i="18"/>
  <c r="U587" i="18"/>
  <c r="V587" i="18"/>
  <c r="W587" i="18"/>
  <c r="X587" i="18"/>
  <c r="Y587" i="18"/>
  <c r="Z587" i="18"/>
  <c r="AA587" i="18"/>
  <c r="AB587" i="18"/>
  <c r="AC587" i="18"/>
  <c r="AD587" i="18"/>
  <c r="AE587" i="18"/>
  <c r="T588" i="18"/>
  <c r="U588" i="18"/>
  <c r="V588" i="18"/>
  <c r="W588" i="18"/>
  <c r="X588" i="18"/>
  <c r="Y588" i="18"/>
  <c r="Z588" i="18"/>
  <c r="AA588" i="18"/>
  <c r="AB588" i="18"/>
  <c r="AC588" i="18"/>
  <c r="AD588" i="18"/>
  <c r="AE588" i="18"/>
  <c r="T589" i="18"/>
  <c r="U589" i="18"/>
  <c r="V589" i="18"/>
  <c r="W589" i="18"/>
  <c r="X589" i="18"/>
  <c r="Y589" i="18"/>
  <c r="Z589" i="18"/>
  <c r="AA589" i="18"/>
  <c r="AB589" i="18"/>
  <c r="AC589" i="18"/>
  <c r="AD589" i="18"/>
  <c r="AE589" i="18"/>
  <c r="T590" i="18"/>
  <c r="U590" i="18"/>
  <c r="V590" i="18"/>
  <c r="W590" i="18"/>
  <c r="X590" i="18"/>
  <c r="Y590" i="18"/>
  <c r="Z590" i="18"/>
  <c r="AA590" i="18"/>
  <c r="AB590" i="18"/>
  <c r="AC590" i="18"/>
  <c r="AD590" i="18"/>
  <c r="AE590" i="18"/>
  <c r="T591" i="18"/>
  <c r="U591" i="18"/>
  <c r="V591" i="18"/>
  <c r="W591" i="18"/>
  <c r="X591" i="18"/>
  <c r="Y591" i="18"/>
  <c r="Z591" i="18"/>
  <c r="AA591" i="18"/>
  <c r="AB591" i="18"/>
  <c r="AC591" i="18"/>
  <c r="AD591" i="18"/>
  <c r="AE591" i="18"/>
  <c r="T594" i="18"/>
  <c r="U594" i="18"/>
  <c r="V594" i="18"/>
  <c r="W594" i="18"/>
  <c r="X594" i="18"/>
  <c r="Y594" i="18"/>
  <c r="Z594" i="18"/>
  <c r="AA594" i="18"/>
  <c r="AB594" i="18"/>
  <c r="AC594" i="18"/>
  <c r="AD594" i="18"/>
  <c r="AE594" i="18"/>
  <c r="T595" i="18"/>
  <c r="U595" i="18"/>
  <c r="V595" i="18"/>
  <c r="W595" i="18"/>
  <c r="X595" i="18"/>
  <c r="Y595" i="18"/>
  <c r="Z595" i="18"/>
  <c r="AA595" i="18"/>
  <c r="AB595" i="18"/>
  <c r="AC595" i="18"/>
  <c r="AD595" i="18"/>
  <c r="AE595" i="18"/>
  <c r="T596" i="18"/>
  <c r="U596" i="18"/>
  <c r="V596" i="18"/>
  <c r="W596" i="18"/>
  <c r="X596" i="18"/>
  <c r="Y596" i="18"/>
  <c r="Z596" i="18"/>
  <c r="AA596" i="18"/>
  <c r="AB596" i="18"/>
  <c r="AC596" i="18"/>
  <c r="AD596" i="18"/>
  <c r="AE596" i="18"/>
  <c r="T597" i="18"/>
  <c r="U597" i="18"/>
  <c r="V597" i="18"/>
  <c r="W597" i="18"/>
  <c r="X597" i="18"/>
  <c r="Y597" i="18"/>
  <c r="Z597" i="18"/>
  <c r="AA597" i="18"/>
  <c r="AB597" i="18"/>
  <c r="AC597" i="18"/>
  <c r="AD597" i="18"/>
  <c r="AE597" i="18"/>
  <c r="T598" i="18"/>
  <c r="U598" i="18"/>
  <c r="V598" i="18"/>
  <c r="W598" i="18"/>
  <c r="X598" i="18"/>
  <c r="Y598" i="18"/>
  <c r="Z598" i="18"/>
  <c r="AA598" i="18"/>
  <c r="AB598" i="18"/>
  <c r="AC598" i="18"/>
  <c r="AD598" i="18"/>
  <c r="AE598" i="18"/>
  <c r="T599" i="18"/>
  <c r="U599" i="18"/>
  <c r="V599" i="18"/>
  <c r="W599" i="18"/>
  <c r="X599" i="18"/>
  <c r="Y599" i="18"/>
  <c r="Z599" i="18"/>
  <c r="AA599" i="18"/>
  <c r="AB599" i="18"/>
  <c r="AC599" i="18"/>
  <c r="AD599" i="18"/>
  <c r="AE599" i="18"/>
  <c r="T600" i="18"/>
  <c r="U600" i="18"/>
  <c r="V600" i="18"/>
  <c r="W600" i="18"/>
  <c r="X600" i="18"/>
  <c r="Y600" i="18"/>
  <c r="Z600" i="18"/>
  <c r="AA600" i="18"/>
  <c r="AB600" i="18"/>
  <c r="AC600" i="18"/>
  <c r="AD600" i="18"/>
  <c r="AE600" i="18"/>
  <c r="T601" i="18"/>
  <c r="U601" i="18"/>
  <c r="V601" i="18"/>
  <c r="W601" i="18"/>
  <c r="X601" i="18"/>
  <c r="Y601" i="18"/>
  <c r="Z601" i="18"/>
  <c r="AA601" i="18"/>
  <c r="AB601" i="18"/>
  <c r="AC601" i="18"/>
  <c r="AD601" i="18"/>
  <c r="AE601" i="18"/>
  <c r="T602" i="18"/>
  <c r="U602" i="18"/>
  <c r="V602" i="18"/>
  <c r="W602" i="18"/>
  <c r="X602" i="18"/>
  <c r="Y602" i="18"/>
  <c r="Z602" i="18"/>
  <c r="AA602" i="18"/>
  <c r="AB602" i="18"/>
  <c r="AC602" i="18"/>
  <c r="AD602" i="18"/>
  <c r="AE602" i="18"/>
  <c r="T603" i="18"/>
  <c r="U603" i="18"/>
  <c r="V603" i="18"/>
  <c r="W603" i="18"/>
  <c r="X603" i="18"/>
  <c r="Y603" i="18"/>
  <c r="Z603" i="18"/>
  <c r="AA603" i="18"/>
  <c r="AB603" i="18"/>
  <c r="AC603" i="18"/>
  <c r="AD603" i="18"/>
  <c r="AE603" i="18"/>
  <c r="T604" i="18"/>
  <c r="U604" i="18"/>
  <c r="V604" i="18"/>
  <c r="W604" i="18"/>
  <c r="X604" i="18"/>
  <c r="Y604" i="18"/>
  <c r="Z604" i="18"/>
  <c r="AA604" i="18"/>
  <c r="AB604" i="18"/>
  <c r="AC604" i="18"/>
  <c r="AD604" i="18"/>
  <c r="AE604" i="18"/>
  <c r="T605" i="18"/>
  <c r="U605" i="18"/>
  <c r="V605" i="18"/>
  <c r="W605" i="18"/>
  <c r="X605" i="18"/>
  <c r="Y605" i="18"/>
  <c r="Z605" i="18"/>
  <c r="AA605" i="18"/>
  <c r="AB605" i="18"/>
  <c r="AC605" i="18"/>
  <c r="AD605" i="18"/>
  <c r="AE605" i="18"/>
  <c r="T606" i="18"/>
  <c r="U606" i="18"/>
  <c r="V606" i="18"/>
  <c r="W606" i="18"/>
  <c r="X606" i="18"/>
  <c r="Y606" i="18"/>
  <c r="Z606" i="18"/>
  <c r="AA606" i="18"/>
  <c r="AB606" i="18"/>
  <c r="AC606" i="18"/>
  <c r="AD606" i="18"/>
  <c r="AE606" i="18"/>
  <c r="T607" i="18"/>
  <c r="U607" i="18"/>
  <c r="V607" i="18"/>
  <c r="W607" i="18"/>
  <c r="X607" i="18"/>
  <c r="Y607" i="18"/>
  <c r="Z607" i="18"/>
  <c r="AA607" i="18"/>
  <c r="AB607" i="18"/>
  <c r="AC607" i="18"/>
  <c r="AD607" i="18"/>
  <c r="AE607" i="18"/>
  <c r="T608" i="18"/>
  <c r="U608" i="18"/>
  <c r="V608" i="18"/>
  <c r="W608" i="18"/>
  <c r="X608" i="18"/>
  <c r="Y608" i="18"/>
  <c r="Z608" i="18"/>
  <c r="AA608" i="18"/>
  <c r="AB608" i="18"/>
  <c r="AC608" i="18"/>
  <c r="AD608" i="18"/>
  <c r="AE608" i="18"/>
  <c r="T609" i="18"/>
  <c r="U609" i="18"/>
  <c r="V609" i="18"/>
  <c r="W609" i="18"/>
  <c r="X609" i="18"/>
  <c r="Y609" i="18"/>
  <c r="Z609" i="18"/>
  <c r="AA609" i="18"/>
  <c r="AB609" i="18"/>
  <c r="AC609" i="18"/>
  <c r="AD609" i="18"/>
  <c r="AE609" i="18"/>
  <c r="T610" i="18"/>
  <c r="U610" i="18"/>
  <c r="V610" i="18"/>
  <c r="W610" i="18"/>
  <c r="X610" i="18"/>
  <c r="Y610" i="18"/>
  <c r="Z610" i="18"/>
  <c r="AA610" i="18"/>
  <c r="AB610" i="18"/>
  <c r="AC610" i="18"/>
  <c r="AD610" i="18"/>
  <c r="AE610" i="18"/>
  <c r="T611" i="18"/>
  <c r="U611" i="18"/>
  <c r="V611" i="18"/>
  <c r="W611" i="18"/>
  <c r="X611" i="18"/>
  <c r="Y611" i="18"/>
  <c r="Z611" i="18"/>
  <c r="AA611" i="18"/>
  <c r="AB611" i="18"/>
  <c r="AC611" i="18"/>
  <c r="AD611" i="18"/>
  <c r="AE611" i="18"/>
  <c r="T612" i="18"/>
  <c r="U612" i="18"/>
  <c r="V612" i="18"/>
  <c r="W612" i="18"/>
  <c r="X612" i="18"/>
  <c r="Y612" i="18"/>
  <c r="Z612" i="18"/>
  <c r="AA612" i="18"/>
  <c r="AB612" i="18"/>
  <c r="AC612" i="18"/>
  <c r="AD612" i="18"/>
  <c r="AE612" i="18"/>
  <c r="T613" i="18"/>
  <c r="U613" i="18"/>
  <c r="V613" i="18"/>
  <c r="W613" i="18"/>
  <c r="X613" i="18"/>
  <c r="Y613" i="18"/>
  <c r="Z613" i="18"/>
  <c r="AA613" i="18"/>
  <c r="AB613" i="18"/>
  <c r="AC613" i="18"/>
  <c r="AD613" i="18"/>
  <c r="AE613" i="18"/>
  <c r="T614" i="18"/>
  <c r="U614" i="18"/>
  <c r="V614" i="18"/>
  <c r="W614" i="18"/>
  <c r="X614" i="18"/>
  <c r="Y614" i="18"/>
  <c r="Z614" i="18"/>
  <c r="AA614" i="18"/>
  <c r="AB614" i="18"/>
  <c r="AC614" i="18"/>
  <c r="AD614" i="18"/>
  <c r="AE614" i="18"/>
  <c r="T615" i="18"/>
  <c r="U615" i="18"/>
  <c r="V615" i="18"/>
  <c r="W615" i="18"/>
  <c r="X615" i="18"/>
  <c r="Y615" i="18"/>
  <c r="Z615" i="18"/>
  <c r="AA615" i="18"/>
  <c r="AB615" i="18"/>
  <c r="AC615" i="18"/>
  <c r="AD615" i="18"/>
  <c r="AE615" i="18"/>
  <c r="T616" i="18"/>
  <c r="U616" i="18"/>
  <c r="V616" i="18"/>
  <c r="W616" i="18"/>
  <c r="X616" i="18"/>
  <c r="Y616" i="18"/>
  <c r="Z616" i="18"/>
  <c r="AA616" i="18"/>
  <c r="AB616" i="18"/>
  <c r="AC616" i="18"/>
  <c r="AD616" i="18"/>
  <c r="AE616" i="18"/>
  <c r="T617" i="18"/>
  <c r="U617" i="18"/>
  <c r="V617" i="18"/>
  <c r="W617" i="18"/>
  <c r="X617" i="18"/>
  <c r="Y617" i="18"/>
  <c r="Z617" i="18"/>
  <c r="AA617" i="18"/>
  <c r="AB617" i="18"/>
  <c r="AC617" i="18"/>
  <c r="AD617" i="18"/>
  <c r="AE617" i="18"/>
  <c r="T618" i="18"/>
  <c r="U618" i="18"/>
  <c r="V618" i="18"/>
  <c r="W618" i="18"/>
  <c r="X618" i="18"/>
  <c r="Y618" i="18"/>
  <c r="Z618" i="18"/>
  <c r="AA618" i="18"/>
  <c r="AB618" i="18"/>
  <c r="AC618" i="18"/>
  <c r="AD618" i="18"/>
  <c r="AE618" i="18"/>
  <c r="T619" i="18"/>
  <c r="U619" i="18"/>
  <c r="V619" i="18"/>
  <c r="W619" i="18"/>
  <c r="X619" i="18"/>
  <c r="Y619" i="18"/>
  <c r="Z619" i="18"/>
  <c r="AA619" i="18"/>
  <c r="AB619" i="18"/>
  <c r="AC619" i="18"/>
  <c r="AD619" i="18"/>
  <c r="AE619" i="18"/>
  <c r="T620" i="18"/>
  <c r="U620" i="18"/>
  <c r="V620" i="18"/>
  <c r="W620" i="18"/>
  <c r="X620" i="18"/>
  <c r="Y620" i="18"/>
  <c r="Z620" i="18"/>
  <c r="AA620" i="18"/>
  <c r="AB620" i="18"/>
  <c r="AC620" i="18"/>
  <c r="AD620" i="18"/>
  <c r="AE620" i="18"/>
  <c r="T621" i="18"/>
  <c r="U621" i="18"/>
  <c r="V621" i="18"/>
  <c r="W621" i="18"/>
  <c r="X621" i="18"/>
  <c r="Y621" i="18"/>
  <c r="Z621" i="18"/>
  <c r="AA621" i="18"/>
  <c r="AB621" i="18"/>
  <c r="AC621" i="18"/>
  <c r="AD621" i="18"/>
  <c r="AE621" i="18"/>
  <c r="T622" i="18"/>
  <c r="U622" i="18"/>
  <c r="V622" i="18"/>
  <c r="W622" i="18"/>
  <c r="X622" i="18"/>
  <c r="Y622" i="18"/>
  <c r="Z622" i="18"/>
  <c r="AA622" i="18"/>
  <c r="AB622" i="18"/>
  <c r="AC622" i="18"/>
  <c r="AD622" i="18"/>
  <c r="AE622" i="18"/>
  <c r="T623" i="18"/>
  <c r="U623" i="18"/>
  <c r="V623" i="18"/>
  <c r="W623" i="18"/>
  <c r="X623" i="18"/>
  <c r="Y623" i="18"/>
  <c r="Z623" i="18"/>
  <c r="AA623" i="18"/>
  <c r="AB623" i="18"/>
  <c r="AC623" i="18"/>
  <c r="AD623" i="18"/>
  <c r="AE623" i="18"/>
  <c r="T624" i="18"/>
  <c r="U624" i="18"/>
  <c r="V624" i="18"/>
  <c r="W624" i="18"/>
  <c r="X624" i="18"/>
  <c r="Y624" i="18"/>
  <c r="Z624" i="18"/>
  <c r="AA624" i="18"/>
  <c r="AB624" i="18"/>
  <c r="AC624" i="18"/>
  <c r="AD624" i="18"/>
  <c r="AE624" i="18"/>
  <c r="T625" i="18"/>
  <c r="U625" i="18"/>
  <c r="V625" i="18"/>
  <c r="W625" i="18"/>
  <c r="X625" i="18"/>
  <c r="Y625" i="18"/>
  <c r="Z625" i="18"/>
  <c r="AA625" i="18"/>
  <c r="AB625" i="18"/>
  <c r="AC625" i="18"/>
  <c r="AD625" i="18"/>
  <c r="AE625" i="18"/>
  <c r="T626" i="18"/>
  <c r="U626" i="18"/>
  <c r="V626" i="18"/>
  <c r="W626" i="18"/>
  <c r="X626" i="18"/>
  <c r="Y626" i="18"/>
  <c r="Z626" i="18"/>
  <c r="AA626" i="18"/>
  <c r="AB626" i="18"/>
  <c r="AC626" i="18"/>
  <c r="AD626" i="18"/>
  <c r="AE626" i="18"/>
  <c r="T627" i="18"/>
  <c r="U627" i="18"/>
  <c r="V627" i="18"/>
  <c r="W627" i="18"/>
  <c r="X627" i="18"/>
  <c r="Y627" i="18"/>
  <c r="Z627" i="18"/>
  <c r="AA627" i="18"/>
  <c r="AB627" i="18"/>
  <c r="AC627" i="18"/>
  <c r="AD627" i="18"/>
  <c r="AE627" i="18"/>
  <c r="T628" i="18"/>
  <c r="U628" i="18"/>
  <c r="V628" i="18"/>
  <c r="W628" i="18"/>
  <c r="X628" i="18"/>
  <c r="Y628" i="18"/>
  <c r="Z628" i="18"/>
  <c r="AA628" i="18"/>
  <c r="AB628" i="18"/>
  <c r="AC628" i="18"/>
  <c r="AD628" i="18"/>
  <c r="AE628" i="18"/>
  <c r="T629" i="18"/>
  <c r="U629" i="18"/>
  <c r="V629" i="18"/>
  <c r="W629" i="18"/>
  <c r="X629" i="18"/>
  <c r="Y629" i="18"/>
  <c r="Z629" i="18"/>
  <c r="AA629" i="18"/>
  <c r="AB629" i="18"/>
  <c r="AC629" i="18"/>
  <c r="AD629" i="18"/>
  <c r="AE629" i="18"/>
  <c r="T630" i="18"/>
  <c r="U630" i="18"/>
  <c r="V630" i="18"/>
  <c r="W630" i="18"/>
  <c r="X630" i="18"/>
  <c r="Y630" i="18"/>
  <c r="Z630" i="18"/>
  <c r="AA630" i="18"/>
  <c r="AB630" i="18"/>
  <c r="AC630" i="18"/>
  <c r="AD630" i="18"/>
  <c r="AE630" i="18"/>
  <c r="T631" i="18"/>
  <c r="U631" i="18"/>
  <c r="V631" i="18"/>
  <c r="W631" i="18"/>
  <c r="X631" i="18"/>
  <c r="Y631" i="18"/>
  <c r="Z631" i="18"/>
  <c r="AA631" i="18"/>
  <c r="AB631" i="18"/>
  <c r="AC631" i="18"/>
  <c r="AD631" i="18"/>
  <c r="AE631" i="18"/>
  <c r="T632" i="18"/>
  <c r="U632" i="18"/>
  <c r="V632" i="18"/>
  <c r="W632" i="18"/>
  <c r="X632" i="18"/>
  <c r="Y632" i="18"/>
  <c r="Z632" i="18"/>
  <c r="AA632" i="18"/>
  <c r="AB632" i="18"/>
  <c r="AC632" i="18"/>
  <c r="AD632" i="18"/>
  <c r="AE632" i="18"/>
  <c r="T633" i="18"/>
  <c r="U633" i="18"/>
  <c r="V633" i="18"/>
  <c r="W633" i="18"/>
  <c r="X633" i="18"/>
  <c r="Y633" i="18"/>
  <c r="Z633" i="18"/>
  <c r="AA633" i="18"/>
  <c r="AB633" i="18"/>
  <c r="AC633" i="18"/>
  <c r="AD633" i="18"/>
  <c r="AE633" i="18"/>
  <c r="T634" i="18"/>
  <c r="U634" i="18"/>
  <c r="V634" i="18"/>
  <c r="W634" i="18"/>
  <c r="X634" i="18"/>
  <c r="Y634" i="18"/>
  <c r="Z634" i="18"/>
  <c r="AA634" i="18"/>
  <c r="AB634" i="18"/>
  <c r="AC634" i="18"/>
  <c r="AD634" i="18"/>
  <c r="AE634" i="18"/>
  <c r="T635" i="18"/>
  <c r="U635" i="18"/>
  <c r="V635" i="18"/>
  <c r="W635" i="18"/>
  <c r="X635" i="18"/>
  <c r="Y635" i="18"/>
  <c r="Z635" i="18"/>
  <c r="AA635" i="18"/>
  <c r="AB635" i="18"/>
  <c r="AC635" i="18"/>
  <c r="AD635" i="18"/>
  <c r="AE635" i="18"/>
  <c r="T636" i="18"/>
  <c r="U636" i="18"/>
  <c r="V636" i="18"/>
  <c r="W636" i="18"/>
  <c r="X636" i="18"/>
  <c r="Y636" i="18"/>
  <c r="Z636" i="18"/>
  <c r="AA636" i="18"/>
  <c r="AB636" i="18"/>
  <c r="AC636" i="18"/>
  <c r="AD636" i="18"/>
  <c r="AE636" i="18"/>
  <c r="T637" i="18"/>
  <c r="U637" i="18"/>
  <c r="V637" i="18"/>
  <c r="W637" i="18"/>
  <c r="X637" i="18"/>
  <c r="Y637" i="18"/>
  <c r="Z637" i="18"/>
  <c r="AA637" i="18"/>
  <c r="AB637" i="18"/>
  <c r="AC637" i="18"/>
  <c r="AD637" i="18"/>
  <c r="AE637" i="18"/>
  <c r="T638" i="18"/>
  <c r="U638" i="18"/>
  <c r="V638" i="18"/>
  <c r="W638" i="18"/>
  <c r="X638" i="18"/>
  <c r="Y638" i="18"/>
  <c r="Z638" i="18"/>
  <c r="AA638" i="18"/>
  <c r="AB638" i="18"/>
  <c r="AC638" i="18"/>
  <c r="AD638" i="18"/>
  <c r="AE638" i="18"/>
  <c r="T639" i="18"/>
  <c r="U639" i="18"/>
  <c r="V639" i="18"/>
  <c r="W639" i="18"/>
  <c r="X639" i="18"/>
  <c r="Y639" i="18"/>
  <c r="Z639" i="18"/>
  <c r="AA639" i="18"/>
  <c r="AB639" i="18"/>
  <c r="AC639" i="18"/>
  <c r="AD639" i="18"/>
  <c r="AE639" i="18"/>
  <c r="T640" i="18"/>
  <c r="U640" i="18"/>
  <c r="V640" i="18"/>
  <c r="W640" i="18"/>
  <c r="X640" i="18"/>
  <c r="Y640" i="18"/>
  <c r="Z640" i="18"/>
  <c r="AA640" i="18"/>
  <c r="AB640" i="18"/>
  <c r="AC640" i="18"/>
  <c r="AD640" i="18"/>
  <c r="AE640" i="18"/>
  <c r="T641" i="18"/>
  <c r="U641" i="18"/>
  <c r="V641" i="18"/>
  <c r="W641" i="18"/>
  <c r="X641" i="18"/>
  <c r="Y641" i="18"/>
  <c r="Z641" i="18"/>
  <c r="AA641" i="18"/>
  <c r="AB641" i="18"/>
  <c r="AC641" i="18"/>
  <c r="AD641" i="18"/>
  <c r="AE641" i="18"/>
  <c r="T642" i="18"/>
  <c r="U642" i="18"/>
  <c r="V642" i="18"/>
  <c r="W642" i="18"/>
  <c r="X642" i="18"/>
  <c r="Y642" i="18"/>
  <c r="Z642" i="18"/>
  <c r="AA642" i="18"/>
  <c r="AB642" i="18"/>
  <c r="AC642" i="18"/>
  <c r="AD642" i="18"/>
  <c r="AE642" i="18"/>
  <c r="T643" i="18"/>
  <c r="U643" i="18"/>
  <c r="V643" i="18"/>
  <c r="W643" i="18"/>
  <c r="X643" i="18"/>
  <c r="Y643" i="18"/>
  <c r="Z643" i="18"/>
  <c r="AA643" i="18"/>
  <c r="AB643" i="18"/>
  <c r="AC643" i="18"/>
  <c r="AD643" i="18"/>
  <c r="AE643" i="18"/>
  <c r="T646" i="18"/>
  <c r="U646" i="18"/>
  <c r="V646" i="18"/>
  <c r="W646" i="18"/>
  <c r="X646" i="18"/>
  <c r="Y646" i="18"/>
  <c r="Z646" i="18"/>
  <c r="AA646" i="18"/>
  <c r="AB646" i="18"/>
  <c r="AC646" i="18"/>
  <c r="AD646" i="18"/>
  <c r="AE646" i="18"/>
  <c r="T647" i="18"/>
  <c r="U647" i="18"/>
  <c r="V647" i="18"/>
  <c r="W647" i="18"/>
  <c r="X647" i="18"/>
  <c r="Y647" i="18"/>
  <c r="Z647" i="18"/>
  <c r="AA647" i="18"/>
  <c r="AB647" i="18"/>
  <c r="AC647" i="18"/>
  <c r="AD647" i="18"/>
  <c r="AE647" i="18"/>
  <c r="T648" i="18"/>
  <c r="U648" i="18"/>
  <c r="V648" i="18"/>
  <c r="W648" i="18"/>
  <c r="X648" i="18"/>
  <c r="Y648" i="18"/>
  <c r="Z648" i="18"/>
  <c r="AA648" i="18"/>
  <c r="AB648" i="18"/>
  <c r="AC648" i="18"/>
  <c r="AD648" i="18"/>
  <c r="AE648" i="18"/>
  <c r="T649" i="18"/>
  <c r="U649" i="18"/>
  <c r="V649" i="18"/>
  <c r="W649" i="18"/>
  <c r="X649" i="18"/>
  <c r="Y649" i="18"/>
  <c r="Z649" i="18"/>
  <c r="AA649" i="18"/>
  <c r="AB649" i="18"/>
  <c r="AC649" i="18"/>
  <c r="AD649" i="18"/>
  <c r="AE649" i="18"/>
  <c r="T650" i="18"/>
  <c r="U650" i="18"/>
  <c r="V650" i="18"/>
  <c r="W650" i="18"/>
  <c r="X650" i="18"/>
  <c r="Y650" i="18"/>
  <c r="Z650" i="18"/>
  <c r="AA650" i="18"/>
  <c r="AB650" i="18"/>
  <c r="AC650" i="18"/>
  <c r="AD650" i="18"/>
  <c r="AE650" i="18"/>
  <c r="T651" i="18"/>
  <c r="U651" i="18"/>
  <c r="V651" i="18"/>
  <c r="W651" i="18"/>
  <c r="X651" i="18"/>
  <c r="Y651" i="18"/>
  <c r="Z651" i="18"/>
  <c r="AA651" i="18"/>
  <c r="AB651" i="18"/>
  <c r="AC651" i="18"/>
  <c r="AD651" i="18"/>
  <c r="AE651" i="18"/>
  <c r="T652" i="18"/>
  <c r="U652" i="18"/>
  <c r="V652" i="18"/>
  <c r="W652" i="18"/>
  <c r="X652" i="18"/>
  <c r="Y652" i="18"/>
  <c r="Z652" i="18"/>
  <c r="AA652" i="18"/>
  <c r="AB652" i="18"/>
  <c r="AC652" i="18"/>
  <c r="AD652" i="18"/>
  <c r="AE652" i="18"/>
  <c r="T653" i="18"/>
  <c r="U653" i="18"/>
  <c r="V653" i="18"/>
  <c r="W653" i="18"/>
  <c r="X653" i="18"/>
  <c r="Y653" i="18"/>
  <c r="Z653" i="18"/>
  <c r="AA653" i="18"/>
  <c r="AB653" i="18"/>
  <c r="AC653" i="18"/>
  <c r="AD653" i="18"/>
  <c r="AE653" i="18"/>
  <c r="T654" i="18"/>
  <c r="U654" i="18"/>
  <c r="V654" i="18"/>
  <c r="W654" i="18"/>
  <c r="X654" i="18"/>
  <c r="Y654" i="18"/>
  <c r="Z654" i="18"/>
  <c r="AA654" i="18"/>
  <c r="AB654" i="18"/>
  <c r="AC654" i="18"/>
  <c r="AD654" i="18"/>
  <c r="AE654" i="18"/>
  <c r="T655" i="18"/>
  <c r="U655" i="18"/>
  <c r="V655" i="18"/>
  <c r="W655" i="18"/>
  <c r="X655" i="18"/>
  <c r="Y655" i="18"/>
  <c r="Z655" i="18"/>
  <c r="AA655" i="18"/>
  <c r="AB655" i="18"/>
  <c r="AC655" i="18"/>
  <c r="AD655" i="18"/>
  <c r="AE655" i="18"/>
  <c r="T656" i="18"/>
  <c r="U656" i="18"/>
  <c r="V656" i="18"/>
  <c r="W656" i="18"/>
  <c r="X656" i="18"/>
  <c r="Y656" i="18"/>
  <c r="Z656" i="18"/>
  <c r="AA656" i="18"/>
  <c r="AB656" i="18"/>
  <c r="AC656" i="18"/>
  <c r="AD656" i="18"/>
  <c r="AE656" i="18"/>
  <c r="T657" i="18"/>
  <c r="U657" i="18"/>
  <c r="V657" i="18"/>
  <c r="W657" i="18"/>
  <c r="X657" i="18"/>
  <c r="Y657" i="18"/>
  <c r="Z657" i="18"/>
  <c r="AA657" i="18"/>
  <c r="AB657" i="18"/>
  <c r="AC657" i="18"/>
  <c r="AD657" i="18"/>
  <c r="AE657" i="18"/>
  <c r="T658" i="18"/>
  <c r="U658" i="18"/>
  <c r="V658" i="18"/>
  <c r="W658" i="18"/>
  <c r="X658" i="18"/>
  <c r="Y658" i="18"/>
  <c r="Z658" i="18"/>
  <c r="AA658" i="18"/>
  <c r="AB658" i="18"/>
  <c r="AC658" i="18"/>
  <c r="AD658" i="18"/>
  <c r="AE658" i="18"/>
  <c r="T659" i="18"/>
  <c r="U659" i="18"/>
  <c r="V659" i="18"/>
  <c r="W659" i="18"/>
  <c r="X659" i="18"/>
  <c r="Y659" i="18"/>
  <c r="Z659" i="18"/>
  <c r="AA659" i="18"/>
  <c r="AB659" i="18"/>
  <c r="AC659" i="18"/>
  <c r="AD659" i="18"/>
  <c r="AE659" i="18"/>
  <c r="T660" i="18"/>
  <c r="U660" i="18"/>
  <c r="V660" i="18"/>
  <c r="W660" i="18"/>
  <c r="X660" i="18"/>
  <c r="Y660" i="18"/>
  <c r="Z660" i="18"/>
  <c r="AA660" i="18"/>
  <c r="AB660" i="18"/>
  <c r="AC660" i="18"/>
  <c r="AD660" i="18"/>
  <c r="AE660" i="18"/>
  <c r="T661" i="18"/>
  <c r="U661" i="18"/>
  <c r="V661" i="18"/>
  <c r="W661" i="18"/>
  <c r="X661" i="18"/>
  <c r="Y661" i="18"/>
  <c r="Z661" i="18"/>
  <c r="AA661" i="18"/>
  <c r="AB661" i="18"/>
  <c r="AC661" i="18"/>
  <c r="AD661" i="18"/>
  <c r="AE661" i="18"/>
  <c r="T662" i="18"/>
  <c r="U662" i="18"/>
  <c r="V662" i="18"/>
  <c r="W662" i="18"/>
  <c r="X662" i="18"/>
  <c r="Y662" i="18"/>
  <c r="Z662" i="18"/>
  <c r="AA662" i="18"/>
  <c r="AB662" i="18"/>
  <c r="AC662" i="18"/>
  <c r="AD662" i="18"/>
  <c r="AE662" i="18"/>
  <c r="T663" i="18"/>
  <c r="U663" i="18"/>
  <c r="V663" i="18"/>
  <c r="W663" i="18"/>
  <c r="X663" i="18"/>
  <c r="Y663" i="18"/>
  <c r="Z663" i="18"/>
  <c r="AA663" i="18"/>
  <c r="AB663" i="18"/>
  <c r="AC663" i="18"/>
  <c r="AD663" i="18"/>
  <c r="AE663" i="18"/>
  <c r="T664" i="18"/>
  <c r="U664" i="18"/>
  <c r="V664" i="18"/>
  <c r="W664" i="18"/>
  <c r="X664" i="18"/>
  <c r="Y664" i="18"/>
  <c r="Z664" i="18"/>
  <c r="AA664" i="18"/>
  <c r="AB664" i="18"/>
  <c r="AC664" i="18"/>
  <c r="AD664" i="18"/>
  <c r="AE664" i="18"/>
  <c r="T665" i="18"/>
  <c r="U665" i="18"/>
  <c r="V665" i="18"/>
  <c r="W665" i="18"/>
  <c r="X665" i="18"/>
  <c r="Y665" i="18"/>
  <c r="Z665" i="18"/>
  <c r="AA665" i="18"/>
  <c r="AB665" i="18"/>
  <c r="AC665" i="18"/>
  <c r="AD665" i="18"/>
  <c r="AE665" i="18"/>
  <c r="T666" i="18"/>
  <c r="U666" i="18"/>
  <c r="V666" i="18"/>
  <c r="W666" i="18"/>
  <c r="X666" i="18"/>
  <c r="Y666" i="18"/>
  <c r="Z666" i="18"/>
  <c r="AA666" i="18"/>
  <c r="AB666" i="18"/>
  <c r="AC666" i="18"/>
  <c r="AD666" i="18"/>
  <c r="AE666" i="18"/>
  <c r="T667" i="18"/>
  <c r="U667" i="18"/>
  <c r="V667" i="18"/>
  <c r="W667" i="18"/>
  <c r="X667" i="18"/>
  <c r="Y667" i="18"/>
  <c r="Z667" i="18"/>
  <c r="AA667" i="18"/>
  <c r="AB667" i="18"/>
  <c r="AC667" i="18"/>
  <c r="AD667" i="18"/>
  <c r="AE667" i="18"/>
  <c r="T668" i="18"/>
  <c r="U668" i="18"/>
  <c r="V668" i="18"/>
  <c r="W668" i="18"/>
  <c r="X668" i="18"/>
  <c r="Y668" i="18"/>
  <c r="Z668" i="18"/>
  <c r="AA668" i="18"/>
  <c r="AB668" i="18"/>
  <c r="AC668" i="18"/>
  <c r="AD668" i="18"/>
  <c r="AE668" i="18"/>
  <c r="T669" i="18"/>
  <c r="U669" i="18"/>
  <c r="V669" i="18"/>
  <c r="W669" i="18"/>
  <c r="X669" i="18"/>
  <c r="Y669" i="18"/>
  <c r="Z669" i="18"/>
  <c r="AA669" i="18"/>
  <c r="AB669" i="18"/>
  <c r="AC669" i="18"/>
  <c r="AD669" i="18"/>
  <c r="AE669" i="18"/>
  <c r="T670" i="18"/>
  <c r="U670" i="18"/>
  <c r="V670" i="18"/>
  <c r="W670" i="18"/>
  <c r="X670" i="18"/>
  <c r="Y670" i="18"/>
  <c r="Z670" i="18"/>
  <c r="AA670" i="18"/>
  <c r="AB670" i="18"/>
  <c r="AC670" i="18"/>
  <c r="AD670" i="18"/>
  <c r="AE670" i="18"/>
  <c r="T671" i="18"/>
  <c r="U671" i="18"/>
  <c r="V671" i="18"/>
  <c r="W671" i="18"/>
  <c r="X671" i="18"/>
  <c r="Y671" i="18"/>
  <c r="Z671" i="18"/>
  <c r="AA671" i="18"/>
  <c r="AB671" i="18"/>
  <c r="AC671" i="18"/>
  <c r="AD671" i="18"/>
  <c r="AE671" i="18"/>
  <c r="T672" i="18"/>
  <c r="U672" i="18"/>
  <c r="V672" i="18"/>
  <c r="W672" i="18"/>
  <c r="X672" i="18"/>
  <c r="Y672" i="18"/>
  <c r="Z672" i="18"/>
  <c r="AA672" i="18"/>
  <c r="AB672" i="18"/>
  <c r="AC672" i="18"/>
  <c r="AD672" i="18"/>
  <c r="AE672" i="18"/>
  <c r="T673" i="18"/>
  <c r="U673" i="18"/>
  <c r="V673" i="18"/>
  <c r="W673" i="18"/>
  <c r="X673" i="18"/>
  <c r="Y673" i="18"/>
  <c r="Z673" i="18"/>
  <c r="AA673" i="18"/>
  <c r="AB673" i="18"/>
  <c r="AC673" i="18"/>
  <c r="AD673" i="18"/>
  <c r="AE673" i="18"/>
  <c r="T674" i="18"/>
  <c r="U674" i="18"/>
  <c r="V674" i="18"/>
  <c r="W674" i="18"/>
  <c r="X674" i="18"/>
  <c r="Y674" i="18"/>
  <c r="Z674" i="18"/>
  <c r="AA674" i="18"/>
  <c r="AB674" i="18"/>
  <c r="AC674" i="18"/>
  <c r="AD674" i="18"/>
  <c r="AE674" i="18"/>
  <c r="T675" i="18"/>
  <c r="U675" i="18"/>
  <c r="V675" i="18"/>
  <c r="W675" i="18"/>
  <c r="X675" i="18"/>
  <c r="Y675" i="18"/>
  <c r="Z675" i="18"/>
  <c r="AA675" i="18"/>
  <c r="AB675" i="18"/>
  <c r="AC675" i="18"/>
  <c r="AD675" i="18"/>
  <c r="AE675" i="18"/>
  <c r="T676" i="18"/>
  <c r="U676" i="18"/>
  <c r="V676" i="18"/>
  <c r="W676" i="18"/>
  <c r="X676" i="18"/>
  <c r="Y676" i="18"/>
  <c r="Z676" i="18"/>
  <c r="AA676" i="18"/>
  <c r="AB676" i="18"/>
  <c r="AC676" i="18"/>
  <c r="AD676" i="18"/>
  <c r="AE676" i="18"/>
  <c r="T677" i="18"/>
  <c r="U677" i="18"/>
  <c r="V677" i="18"/>
  <c r="W677" i="18"/>
  <c r="X677" i="18"/>
  <c r="Y677" i="18"/>
  <c r="Z677" i="18"/>
  <c r="AA677" i="18"/>
  <c r="AB677" i="18"/>
  <c r="AC677" i="18"/>
  <c r="AD677" i="18"/>
  <c r="AE677" i="18"/>
  <c r="T678" i="18"/>
  <c r="U678" i="18"/>
  <c r="V678" i="18"/>
  <c r="W678" i="18"/>
  <c r="X678" i="18"/>
  <c r="Y678" i="18"/>
  <c r="Z678" i="18"/>
  <c r="AA678" i="18"/>
  <c r="AB678" i="18"/>
  <c r="AC678" i="18"/>
  <c r="AD678" i="18"/>
  <c r="AE678" i="18"/>
  <c r="T679" i="18"/>
  <c r="U679" i="18"/>
  <c r="V679" i="18"/>
  <c r="W679" i="18"/>
  <c r="X679" i="18"/>
  <c r="Y679" i="18"/>
  <c r="Z679" i="18"/>
  <c r="AA679" i="18"/>
  <c r="AB679" i="18"/>
  <c r="AC679" i="18"/>
  <c r="AD679" i="18"/>
  <c r="AE679" i="18"/>
  <c r="T680" i="18"/>
  <c r="U680" i="18"/>
  <c r="V680" i="18"/>
  <c r="W680" i="18"/>
  <c r="X680" i="18"/>
  <c r="Y680" i="18"/>
  <c r="Z680" i="18"/>
  <c r="AA680" i="18"/>
  <c r="AB680" i="18"/>
  <c r="AC680" i="18"/>
  <c r="AD680" i="18"/>
  <c r="AE680" i="18"/>
  <c r="T681" i="18"/>
  <c r="U681" i="18"/>
  <c r="V681" i="18"/>
  <c r="W681" i="18"/>
  <c r="X681" i="18"/>
  <c r="Y681" i="18"/>
  <c r="Z681" i="18"/>
  <c r="AA681" i="18"/>
  <c r="AB681" i="18"/>
  <c r="AC681" i="18"/>
  <c r="AD681" i="18"/>
  <c r="AE681" i="18"/>
  <c r="T682" i="18"/>
  <c r="U682" i="18"/>
  <c r="V682" i="18"/>
  <c r="W682" i="18"/>
  <c r="X682" i="18"/>
  <c r="Y682" i="18"/>
  <c r="Z682" i="18"/>
  <c r="AA682" i="18"/>
  <c r="AB682" i="18"/>
  <c r="AC682" i="18"/>
  <c r="AD682" i="18"/>
  <c r="AE682" i="18"/>
  <c r="T683" i="18"/>
  <c r="U683" i="18"/>
  <c r="V683" i="18"/>
  <c r="W683" i="18"/>
  <c r="X683" i="18"/>
  <c r="Y683" i="18"/>
  <c r="Z683" i="18"/>
  <c r="AA683" i="18"/>
  <c r="AB683" i="18"/>
  <c r="AC683" i="18"/>
  <c r="AD683" i="18"/>
  <c r="AE683" i="18"/>
  <c r="T684" i="18"/>
  <c r="U684" i="18"/>
  <c r="V684" i="18"/>
  <c r="W684" i="18"/>
  <c r="X684" i="18"/>
  <c r="Y684" i="18"/>
  <c r="Z684" i="18"/>
  <c r="AA684" i="18"/>
  <c r="AB684" i="18"/>
  <c r="AC684" i="18"/>
  <c r="AD684" i="18"/>
  <c r="AE684" i="18"/>
  <c r="T685" i="18"/>
  <c r="U685" i="18"/>
  <c r="V685" i="18"/>
  <c r="W685" i="18"/>
  <c r="X685" i="18"/>
  <c r="Y685" i="18"/>
  <c r="Z685" i="18"/>
  <c r="AA685" i="18"/>
  <c r="AB685" i="18"/>
  <c r="AC685" i="18"/>
  <c r="AD685" i="18"/>
  <c r="AE685" i="18"/>
  <c r="T686" i="18"/>
  <c r="U686" i="18"/>
  <c r="V686" i="18"/>
  <c r="W686" i="18"/>
  <c r="X686" i="18"/>
  <c r="Y686" i="18"/>
  <c r="Z686" i="18"/>
  <c r="AA686" i="18"/>
  <c r="AB686" i="18"/>
  <c r="AC686" i="18"/>
  <c r="AD686" i="18"/>
  <c r="AE686" i="18"/>
  <c r="T687" i="18"/>
  <c r="U687" i="18"/>
  <c r="V687" i="18"/>
  <c r="W687" i="18"/>
  <c r="X687" i="18"/>
  <c r="Y687" i="18"/>
  <c r="Z687" i="18"/>
  <c r="AA687" i="18"/>
  <c r="AB687" i="18"/>
  <c r="AC687" i="18"/>
  <c r="AD687" i="18"/>
  <c r="AE687" i="18"/>
  <c r="T688" i="18"/>
  <c r="U688" i="18"/>
  <c r="V688" i="18"/>
  <c r="W688" i="18"/>
  <c r="X688" i="18"/>
  <c r="Y688" i="18"/>
  <c r="Z688" i="18"/>
  <c r="AA688" i="18"/>
  <c r="AB688" i="18"/>
  <c r="AC688" i="18"/>
  <c r="AD688" i="18"/>
  <c r="AE688" i="18"/>
  <c r="T689" i="18"/>
  <c r="U689" i="18"/>
  <c r="V689" i="18"/>
  <c r="W689" i="18"/>
  <c r="X689" i="18"/>
  <c r="Y689" i="18"/>
  <c r="Z689" i="18"/>
  <c r="AA689" i="18"/>
  <c r="AB689" i="18"/>
  <c r="AC689" i="18"/>
  <c r="AD689" i="18"/>
  <c r="AE689" i="18"/>
  <c r="T690" i="18"/>
  <c r="U690" i="18"/>
  <c r="V690" i="18"/>
  <c r="W690" i="18"/>
  <c r="X690" i="18"/>
  <c r="Y690" i="18"/>
  <c r="Z690" i="18"/>
  <c r="AA690" i="18"/>
  <c r="AB690" i="18"/>
  <c r="AC690" i="18"/>
  <c r="AD690" i="18"/>
  <c r="AE690" i="18"/>
  <c r="T691" i="18"/>
  <c r="U691" i="18"/>
  <c r="V691" i="18"/>
  <c r="W691" i="18"/>
  <c r="X691" i="18"/>
  <c r="Y691" i="18"/>
  <c r="Z691" i="18"/>
  <c r="AA691" i="18"/>
  <c r="AB691" i="18"/>
  <c r="AC691" i="18"/>
  <c r="AD691" i="18"/>
  <c r="AE691" i="18"/>
  <c r="T692" i="18"/>
  <c r="U692" i="18"/>
  <c r="V692" i="18"/>
  <c r="W692" i="18"/>
  <c r="X692" i="18"/>
  <c r="Y692" i="18"/>
  <c r="Z692" i="18"/>
  <c r="AA692" i="18"/>
  <c r="AB692" i="18"/>
  <c r="AC692" i="18"/>
  <c r="AD692" i="18"/>
  <c r="AE692" i="18"/>
  <c r="T693" i="18"/>
  <c r="U693" i="18"/>
  <c r="V693" i="18"/>
  <c r="W693" i="18"/>
  <c r="X693" i="18"/>
  <c r="Y693" i="18"/>
  <c r="Z693" i="18"/>
  <c r="AA693" i="18"/>
  <c r="AB693" i="18"/>
  <c r="AC693" i="18"/>
  <c r="AD693" i="18"/>
  <c r="AE693" i="18"/>
  <c r="T694" i="18"/>
  <c r="U694" i="18"/>
  <c r="V694" i="18"/>
  <c r="W694" i="18"/>
  <c r="X694" i="18"/>
  <c r="Y694" i="18"/>
  <c r="Z694" i="18"/>
  <c r="AA694" i="18"/>
  <c r="AB694" i="18"/>
  <c r="AC694" i="18"/>
  <c r="AD694" i="18"/>
  <c r="AE694" i="18"/>
  <c r="T695" i="18"/>
  <c r="U695" i="18"/>
  <c r="V695" i="18"/>
  <c r="W695" i="18"/>
  <c r="X695" i="18"/>
  <c r="Y695" i="18"/>
  <c r="Z695" i="18"/>
  <c r="AA695" i="18"/>
  <c r="AB695" i="18"/>
  <c r="AC695" i="18"/>
  <c r="AD695" i="18"/>
  <c r="AE695" i="18"/>
  <c r="T696" i="18"/>
  <c r="U696" i="18"/>
  <c r="V696" i="18"/>
  <c r="W696" i="18"/>
  <c r="X696" i="18"/>
  <c r="Y696" i="18"/>
  <c r="Z696" i="18"/>
  <c r="AA696" i="18"/>
  <c r="AB696" i="18"/>
  <c r="AC696" i="18"/>
  <c r="AD696" i="18"/>
  <c r="AE696" i="18"/>
  <c r="T697" i="18"/>
  <c r="U697" i="18"/>
  <c r="V697" i="18"/>
  <c r="W697" i="18"/>
  <c r="X697" i="18"/>
  <c r="Y697" i="18"/>
  <c r="Z697" i="18"/>
  <c r="AA697" i="18"/>
  <c r="AB697" i="18"/>
  <c r="AC697" i="18"/>
  <c r="AD697" i="18"/>
  <c r="AE697" i="18"/>
  <c r="T698" i="18"/>
  <c r="U698" i="18"/>
  <c r="V698" i="18"/>
  <c r="W698" i="18"/>
  <c r="X698" i="18"/>
  <c r="Y698" i="18"/>
  <c r="Z698" i="18"/>
  <c r="AA698" i="18"/>
  <c r="AB698" i="18"/>
  <c r="AC698" i="18"/>
  <c r="AD698" i="18"/>
  <c r="AE698" i="18"/>
  <c r="T699" i="18"/>
  <c r="U699" i="18"/>
  <c r="V699" i="18"/>
  <c r="W699" i="18"/>
  <c r="X699" i="18"/>
  <c r="Y699" i="18"/>
  <c r="Z699" i="18"/>
  <c r="AA699" i="18"/>
  <c r="AB699" i="18"/>
  <c r="AC699" i="18"/>
  <c r="AD699" i="18"/>
  <c r="AE699" i="18"/>
  <c r="T700" i="18"/>
  <c r="U700" i="18"/>
  <c r="V700" i="18"/>
  <c r="W700" i="18"/>
  <c r="X700" i="18"/>
  <c r="Y700" i="18"/>
  <c r="Z700" i="18"/>
  <c r="AA700" i="18"/>
  <c r="AB700" i="18"/>
  <c r="AC700" i="18"/>
  <c r="AD700" i="18"/>
  <c r="AE700" i="18"/>
  <c r="T701" i="18"/>
  <c r="U701" i="18"/>
  <c r="V701" i="18"/>
  <c r="W701" i="18"/>
  <c r="X701" i="18"/>
  <c r="Y701" i="18"/>
  <c r="Z701" i="18"/>
  <c r="AA701" i="18"/>
  <c r="AB701" i="18"/>
  <c r="AC701" i="18"/>
  <c r="AD701" i="18"/>
  <c r="AE701" i="18"/>
  <c r="T702" i="18"/>
  <c r="U702" i="18"/>
  <c r="V702" i="18"/>
  <c r="W702" i="18"/>
  <c r="X702" i="18"/>
  <c r="Y702" i="18"/>
  <c r="Z702" i="18"/>
  <c r="AA702" i="18"/>
  <c r="AB702" i="18"/>
  <c r="AC702" i="18"/>
  <c r="AD702" i="18"/>
  <c r="AE702" i="18"/>
  <c r="T703" i="18"/>
  <c r="U703" i="18"/>
  <c r="V703" i="18"/>
  <c r="W703" i="18"/>
  <c r="X703" i="18"/>
  <c r="Y703" i="18"/>
  <c r="Z703" i="18"/>
  <c r="AA703" i="18"/>
  <c r="AB703" i="18"/>
  <c r="AC703" i="18"/>
  <c r="AD703" i="18"/>
  <c r="AE703" i="18"/>
  <c r="T704" i="18"/>
  <c r="U704" i="18"/>
  <c r="V704" i="18"/>
  <c r="W704" i="18"/>
  <c r="X704" i="18"/>
  <c r="Y704" i="18"/>
  <c r="Z704" i="18"/>
  <c r="AA704" i="18"/>
  <c r="AB704" i="18"/>
  <c r="AC704" i="18"/>
  <c r="AD704" i="18"/>
  <c r="AE704" i="18"/>
  <c r="T705" i="18"/>
  <c r="U705" i="18"/>
  <c r="V705" i="18"/>
  <c r="W705" i="18"/>
  <c r="X705" i="18"/>
  <c r="Y705" i="18"/>
  <c r="Z705" i="18"/>
  <c r="AA705" i="18"/>
  <c r="AB705" i="18"/>
  <c r="AC705" i="18"/>
  <c r="AD705" i="18"/>
  <c r="AE705" i="18"/>
  <c r="T706" i="18"/>
  <c r="U706" i="18"/>
  <c r="V706" i="18"/>
  <c r="W706" i="18"/>
  <c r="X706" i="18"/>
  <c r="Y706" i="18"/>
  <c r="Z706" i="18"/>
  <c r="AA706" i="18"/>
  <c r="AB706" i="18"/>
  <c r="AC706" i="18"/>
  <c r="AD706" i="18"/>
  <c r="AE706" i="18"/>
  <c r="T709" i="18"/>
  <c r="U709" i="18"/>
  <c r="V709" i="18"/>
  <c r="W709" i="18"/>
  <c r="X709" i="18"/>
  <c r="Y709" i="18"/>
  <c r="Z709" i="18"/>
  <c r="AA709" i="18"/>
  <c r="AB709" i="18"/>
  <c r="AC709" i="18"/>
  <c r="AD709" i="18"/>
  <c r="AE709" i="18"/>
  <c r="T710" i="18"/>
  <c r="U710" i="18"/>
  <c r="V710" i="18"/>
  <c r="W710" i="18"/>
  <c r="X710" i="18"/>
  <c r="Y710" i="18"/>
  <c r="Z710" i="18"/>
  <c r="AA710" i="18"/>
  <c r="AB710" i="18"/>
  <c r="AC710" i="18"/>
  <c r="AD710" i="18"/>
  <c r="AE710" i="18"/>
  <c r="T711" i="18"/>
  <c r="U711" i="18"/>
  <c r="V711" i="18"/>
  <c r="W711" i="18"/>
  <c r="X711" i="18"/>
  <c r="Y711" i="18"/>
  <c r="Z711" i="18"/>
  <c r="AA711" i="18"/>
  <c r="AB711" i="18"/>
  <c r="AC711" i="18"/>
  <c r="AD711" i="18"/>
  <c r="AE711" i="18"/>
  <c r="T712" i="18"/>
  <c r="U712" i="18"/>
  <c r="V712" i="18"/>
  <c r="W712" i="18"/>
  <c r="X712" i="18"/>
  <c r="Y712" i="18"/>
  <c r="Z712" i="18"/>
  <c r="AA712" i="18"/>
  <c r="AB712" i="18"/>
  <c r="AC712" i="18"/>
  <c r="AD712" i="18"/>
  <c r="AE712" i="18"/>
  <c r="T713" i="18"/>
  <c r="U713" i="18"/>
  <c r="V713" i="18"/>
  <c r="W713" i="18"/>
  <c r="X713" i="18"/>
  <c r="Y713" i="18"/>
  <c r="Z713" i="18"/>
  <c r="AA713" i="18"/>
  <c r="AB713" i="18"/>
  <c r="AC713" i="18"/>
  <c r="AD713" i="18"/>
  <c r="AE713" i="18"/>
  <c r="T714" i="18"/>
  <c r="U714" i="18"/>
  <c r="V714" i="18"/>
  <c r="W714" i="18"/>
  <c r="X714" i="18"/>
  <c r="Y714" i="18"/>
  <c r="Z714" i="18"/>
  <c r="AA714" i="18"/>
  <c r="AB714" i="18"/>
  <c r="AC714" i="18"/>
  <c r="AD714" i="18"/>
  <c r="AE714" i="18"/>
  <c r="T715" i="18"/>
  <c r="U715" i="18"/>
  <c r="V715" i="18"/>
  <c r="W715" i="18"/>
  <c r="X715" i="18"/>
  <c r="Y715" i="18"/>
  <c r="Z715" i="18"/>
  <c r="AA715" i="18"/>
  <c r="AB715" i="18"/>
  <c r="AC715" i="18"/>
  <c r="AD715" i="18"/>
  <c r="AE715" i="18"/>
  <c r="T716" i="18"/>
  <c r="U716" i="18"/>
  <c r="V716" i="18"/>
  <c r="W716" i="18"/>
  <c r="X716" i="18"/>
  <c r="Y716" i="18"/>
  <c r="Z716" i="18"/>
  <c r="AA716" i="18"/>
  <c r="AB716" i="18"/>
  <c r="AC716" i="18"/>
  <c r="AD716" i="18"/>
  <c r="AE716" i="18"/>
  <c r="T717" i="18"/>
  <c r="U717" i="18"/>
  <c r="V717" i="18"/>
  <c r="W717" i="18"/>
  <c r="X717" i="18"/>
  <c r="Y717" i="18"/>
  <c r="Z717" i="18"/>
  <c r="AA717" i="18"/>
  <c r="AB717" i="18"/>
  <c r="AC717" i="18"/>
  <c r="AD717" i="18"/>
  <c r="AE717" i="18"/>
  <c r="T718" i="18"/>
  <c r="U718" i="18"/>
  <c r="V718" i="18"/>
  <c r="W718" i="18"/>
  <c r="X718" i="18"/>
  <c r="Y718" i="18"/>
  <c r="Z718" i="18"/>
  <c r="AA718" i="18"/>
  <c r="AB718" i="18"/>
  <c r="AC718" i="18"/>
  <c r="AD718" i="18"/>
  <c r="AE718" i="18"/>
  <c r="T719" i="18"/>
  <c r="U719" i="18"/>
  <c r="V719" i="18"/>
  <c r="W719" i="18"/>
  <c r="X719" i="18"/>
  <c r="Y719" i="18"/>
  <c r="Z719" i="18"/>
  <c r="AA719" i="18"/>
  <c r="AB719" i="18"/>
  <c r="AC719" i="18"/>
  <c r="AD719" i="18"/>
  <c r="AE719" i="18"/>
  <c r="T720" i="18"/>
  <c r="U720" i="18"/>
  <c r="V720" i="18"/>
  <c r="W720" i="18"/>
  <c r="X720" i="18"/>
  <c r="Y720" i="18"/>
  <c r="Z720" i="18"/>
  <c r="AA720" i="18"/>
  <c r="AB720" i="18"/>
  <c r="AC720" i="18"/>
  <c r="AD720" i="18"/>
  <c r="AE720" i="18"/>
  <c r="T721" i="18"/>
  <c r="U721" i="18"/>
  <c r="V721" i="18"/>
  <c r="W721" i="18"/>
  <c r="X721" i="18"/>
  <c r="Y721" i="18"/>
  <c r="Z721" i="18"/>
  <c r="AA721" i="18"/>
  <c r="AB721" i="18"/>
  <c r="AC721" i="18"/>
  <c r="AD721" i="18"/>
  <c r="AE721" i="18"/>
  <c r="T722" i="18"/>
  <c r="U722" i="18"/>
  <c r="V722" i="18"/>
  <c r="W722" i="18"/>
  <c r="X722" i="18"/>
  <c r="Y722" i="18"/>
  <c r="Z722" i="18"/>
  <c r="AA722" i="18"/>
  <c r="AB722" i="18"/>
  <c r="AC722" i="18"/>
  <c r="AD722" i="18"/>
  <c r="AE722" i="18"/>
  <c r="T723" i="18"/>
  <c r="U723" i="18"/>
  <c r="V723" i="18"/>
  <c r="W723" i="18"/>
  <c r="X723" i="18"/>
  <c r="Y723" i="18"/>
  <c r="Z723" i="18"/>
  <c r="AA723" i="18"/>
  <c r="AB723" i="18"/>
  <c r="AC723" i="18"/>
  <c r="AD723" i="18"/>
  <c r="AE723" i="18"/>
  <c r="T724" i="18"/>
  <c r="U724" i="18"/>
  <c r="V724" i="18"/>
  <c r="W724" i="18"/>
  <c r="X724" i="18"/>
  <c r="Y724" i="18"/>
  <c r="Z724" i="18"/>
  <c r="AA724" i="18"/>
  <c r="AB724" i="18"/>
  <c r="AC724" i="18"/>
  <c r="AD724" i="18"/>
  <c r="AE724" i="18"/>
  <c r="T725" i="18"/>
  <c r="U725" i="18"/>
  <c r="V725" i="18"/>
  <c r="W725" i="18"/>
  <c r="X725" i="18"/>
  <c r="Y725" i="18"/>
  <c r="Z725" i="18"/>
  <c r="AA725" i="18"/>
  <c r="AB725" i="18"/>
  <c r="AC725" i="18"/>
  <c r="AD725" i="18"/>
  <c r="AE725" i="18"/>
  <c r="T726" i="18"/>
  <c r="U726" i="18"/>
  <c r="V726" i="18"/>
  <c r="W726" i="18"/>
  <c r="X726" i="18"/>
  <c r="Y726" i="18"/>
  <c r="Z726" i="18"/>
  <c r="AA726" i="18"/>
  <c r="AB726" i="18"/>
  <c r="AC726" i="18"/>
  <c r="AD726" i="18"/>
  <c r="AE726" i="18"/>
  <c r="T727" i="18"/>
  <c r="U727" i="18"/>
  <c r="V727" i="18"/>
  <c r="W727" i="18"/>
  <c r="X727" i="18"/>
  <c r="Y727" i="18"/>
  <c r="Z727" i="18"/>
  <c r="AA727" i="18"/>
  <c r="AB727" i="18"/>
  <c r="AC727" i="18"/>
  <c r="AD727" i="18"/>
  <c r="AE727" i="18"/>
  <c r="T728" i="18"/>
  <c r="U728" i="18"/>
  <c r="V728" i="18"/>
  <c r="W728" i="18"/>
  <c r="X728" i="18"/>
  <c r="Y728" i="18"/>
  <c r="Z728" i="18"/>
  <c r="AA728" i="18"/>
  <c r="AB728" i="18"/>
  <c r="AC728" i="18"/>
  <c r="AD728" i="18"/>
  <c r="AE728" i="18"/>
  <c r="T729" i="18"/>
  <c r="U729" i="18"/>
  <c r="V729" i="18"/>
  <c r="W729" i="18"/>
  <c r="X729" i="18"/>
  <c r="Y729" i="18"/>
  <c r="Z729" i="18"/>
  <c r="AA729" i="18"/>
  <c r="AB729" i="18"/>
  <c r="AC729" i="18"/>
  <c r="AD729" i="18"/>
  <c r="AE729" i="18"/>
  <c r="T730" i="18"/>
  <c r="U730" i="18"/>
  <c r="V730" i="18"/>
  <c r="W730" i="18"/>
  <c r="X730" i="18"/>
  <c r="Y730" i="18"/>
  <c r="Z730" i="18"/>
  <c r="AA730" i="18"/>
  <c r="AB730" i="18"/>
  <c r="AC730" i="18"/>
  <c r="AD730" i="18"/>
  <c r="AE730" i="18"/>
  <c r="T731" i="18"/>
  <c r="U731" i="18"/>
  <c r="V731" i="18"/>
  <c r="W731" i="18"/>
  <c r="X731" i="18"/>
  <c r="Y731" i="18"/>
  <c r="Z731" i="18"/>
  <c r="AA731" i="18"/>
  <c r="AB731" i="18"/>
  <c r="AC731" i="18"/>
  <c r="AD731" i="18"/>
  <c r="AE731" i="18"/>
  <c r="T732" i="18"/>
  <c r="U732" i="18"/>
  <c r="V732" i="18"/>
  <c r="W732" i="18"/>
  <c r="X732" i="18"/>
  <c r="Y732" i="18"/>
  <c r="Z732" i="18"/>
  <c r="AA732" i="18"/>
  <c r="AB732" i="18"/>
  <c r="AC732" i="18"/>
  <c r="AD732" i="18"/>
  <c r="AE732" i="18"/>
  <c r="T733" i="18"/>
  <c r="U733" i="18"/>
  <c r="V733" i="18"/>
  <c r="W733" i="18"/>
  <c r="X733" i="18"/>
  <c r="Y733" i="18"/>
  <c r="Z733" i="18"/>
  <c r="AA733" i="18"/>
  <c r="AB733" i="18"/>
  <c r="AC733" i="18"/>
  <c r="AD733" i="18"/>
  <c r="AE733" i="18"/>
  <c r="T734" i="18"/>
  <c r="U734" i="18"/>
  <c r="V734" i="18"/>
  <c r="W734" i="18"/>
  <c r="X734" i="18"/>
  <c r="Y734" i="18"/>
  <c r="Z734" i="18"/>
  <c r="AA734" i="18"/>
  <c r="AB734" i="18"/>
  <c r="AC734" i="18"/>
  <c r="AD734" i="18"/>
  <c r="AE734" i="18"/>
  <c r="T735" i="18"/>
  <c r="U735" i="18"/>
  <c r="V735" i="18"/>
  <c r="W735" i="18"/>
  <c r="X735" i="18"/>
  <c r="Y735" i="18"/>
  <c r="Z735" i="18"/>
  <c r="AA735" i="18"/>
  <c r="AB735" i="18"/>
  <c r="AC735" i="18"/>
  <c r="AD735" i="18"/>
  <c r="AE735" i="18"/>
  <c r="T736" i="18"/>
  <c r="U736" i="18"/>
  <c r="V736" i="18"/>
  <c r="W736" i="18"/>
  <c r="X736" i="18"/>
  <c r="Y736" i="18"/>
  <c r="Z736" i="18"/>
  <c r="AA736" i="18"/>
  <c r="AB736" i="18"/>
  <c r="AC736" i="18"/>
  <c r="AD736" i="18"/>
  <c r="AE736" i="18"/>
  <c r="T737" i="18"/>
  <c r="U737" i="18"/>
  <c r="V737" i="18"/>
  <c r="W737" i="18"/>
  <c r="X737" i="18"/>
  <c r="Y737" i="18"/>
  <c r="Z737" i="18"/>
  <c r="AA737" i="18"/>
  <c r="AB737" i="18"/>
  <c r="AC737" i="18"/>
  <c r="AD737" i="18"/>
  <c r="AE737" i="18"/>
  <c r="T738" i="18"/>
  <c r="U738" i="18"/>
  <c r="V738" i="18"/>
  <c r="W738" i="18"/>
  <c r="X738" i="18"/>
  <c r="Y738" i="18"/>
  <c r="Z738" i="18"/>
  <c r="AA738" i="18"/>
  <c r="AB738" i="18"/>
  <c r="AC738" i="18"/>
  <c r="AD738" i="18"/>
  <c r="AE738" i="18"/>
  <c r="T739" i="18"/>
  <c r="U739" i="18"/>
  <c r="V739" i="18"/>
  <c r="W739" i="18"/>
  <c r="X739" i="18"/>
  <c r="Y739" i="18"/>
  <c r="Z739" i="18"/>
  <c r="AA739" i="18"/>
  <c r="AB739" i="18"/>
  <c r="AC739" i="18"/>
  <c r="AD739" i="18"/>
  <c r="AE739" i="18"/>
  <c r="T740" i="18"/>
  <c r="U740" i="18"/>
  <c r="V740" i="18"/>
  <c r="W740" i="18"/>
  <c r="X740" i="18"/>
  <c r="Y740" i="18"/>
  <c r="Z740" i="18"/>
  <c r="AA740" i="18"/>
  <c r="AB740" i="18"/>
  <c r="AC740" i="18"/>
  <c r="AD740" i="18"/>
  <c r="AE740" i="18"/>
  <c r="T741" i="18"/>
  <c r="U741" i="18"/>
  <c r="V741" i="18"/>
  <c r="W741" i="18"/>
  <c r="X741" i="18"/>
  <c r="Y741" i="18"/>
  <c r="Z741" i="18"/>
  <c r="AA741" i="18"/>
  <c r="AB741" i="18"/>
  <c r="AC741" i="18"/>
  <c r="AD741" i="18"/>
  <c r="AE741" i="18"/>
  <c r="T742" i="18"/>
  <c r="U742" i="18"/>
  <c r="V742" i="18"/>
  <c r="W742" i="18"/>
  <c r="X742" i="18"/>
  <c r="Y742" i="18"/>
  <c r="Z742" i="18"/>
  <c r="AA742" i="18"/>
  <c r="AB742" i="18"/>
  <c r="AC742" i="18"/>
  <c r="AD742" i="18"/>
  <c r="AE742" i="18"/>
  <c r="T743" i="18"/>
  <c r="U743" i="18"/>
  <c r="V743" i="18"/>
  <c r="W743" i="18"/>
  <c r="X743" i="18"/>
  <c r="Y743" i="18"/>
  <c r="Z743" i="18"/>
  <c r="AA743" i="18"/>
  <c r="AB743" i="18"/>
  <c r="AC743" i="18"/>
  <c r="AD743" i="18"/>
  <c r="AE743" i="18"/>
  <c r="T744" i="18"/>
  <c r="U744" i="18"/>
  <c r="V744" i="18"/>
  <c r="W744" i="18"/>
  <c r="X744" i="18"/>
  <c r="Y744" i="18"/>
  <c r="Z744" i="18"/>
  <c r="AA744" i="18"/>
  <c r="AB744" i="18"/>
  <c r="AC744" i="18"/>
  <c r="AD744" i="18"/>
  <c r="AE744" i="18"/>
  <c r="T745" i="18"/>
  <c r="U745" i="18"/>
  <c r="V745" i="18"/>
  <c r="W745" i="18"/>
  <c r="X745" i="18"/>
  <c r="Y745" i="18"/>
  <c r="Z745" i="18"/>
  <c r="AA745" i="18"/>
  <c r="AB745" i="18"/>
  <c r="AC745" i="18"/>
  <c r="AD745" i="18"/>
  <c r="AE745" i="18"/>
  <c r="T746" i="18"/>
  <c r="U746" i="18"/>
  <c r="V746" i="18"/>
  <c r="W746" i="18"/>
  <c r="X746" i="18"/>
  <c r="Y746" i="18"/>
  <c r="Z746" i="18"/>
  <c r="AA746" i="18"/>
  <c r="AB746" i="18"/>
  <c r="AC746" i="18"/>
  <c r="AD746" i="18"/>
  <c r="AE746" i="18"/>
  <c r="T747" i="18"/>
  <c r="U747" i="18"/>
  <c r="V747" i="18"/>
  <c r="W747" i="18"/>
  <c r="X747" i="18"/>
  <c r="Y747" i="18"/>
  <c r="Z747" i="18"/>
  <c r="AA747" i="18"/>
  <c r="AB747" i="18"/>
  <c r="AC747" i="18"/>
  <c r="AD747" i="18"/>
  <c r="AE747" i="18"/>
  <c r="T748" i="18"/>
  <c r="U748" i="18"/>
  <c r="V748" i="18"/>
  <c r="W748" i="18"/>
  <c r="X748" i="18"/>
  <c r="Y748" i="18"/>
  <c r="Z748" i="18"/>
  <c r="AA748" i="18"/>
  <c r="AB748" i="18"/>
  <c r="AC748" i="18"/>
  <c r="AD748" i="18"/>
  <c r="AE748" i="18"/>
  <c r="T749" i="18"/>
  <c r="U749" i="18"/>
  <c r="V749" i="18"/>
  <c r="W749" i="18"/>
  <c r="X749" i="18"/>
  <c r="Y749" i="18"/>
  <c r="Z749" i="18"/>
  <c r="AA749" i="18"/>
  <c r="AB749" i="18"/>
  <c r="AC749" i="18"/>
  <c r="AD749" i="18"/>
  <c r="AE749" i="18"/>
  <c r="T750" i="18"/>
  <c r="U750" i="18"/>
  <c r="V750" i="18"/>
  <c r="W750" i="18"/>
  <c r="X750" i="18"/>
  <c r="Y750" i="18"/>
  <c r="Z750" i="18"/>
  <c r="AA750" i="18"/>
  <c r="AB750" i="18"/>
  <c r="AC750" i="18"/>
  <c r="AD750" i="18"/>
  <c r="AE750" i="18"/>
  <c r="T751" i="18"/>
  <c r="U751" i="18"/>
  <c r="V751" i="18"/>
  <c r="W751" i="18"/>
  <c r="X751" i="18"/>
  <c r="Y751" i="18"/>
  <c r="Z751" i="18"/>
  <c r="AA751" i="18"/>
  <c r="AB751" i="18"/>
  <c r="AC751" i="18"/>
  <c r="AD751" i="18"/>
  <c r="AE751" i="18"/>
  <c r="T752" i="18"/>
  <c r="U752" i="18"/>
  <c r="V752" i="18"/>
  <c r="W752" i="18"/>
  <c r="X752" i="18"/>
  <c r="Y752" i="18"/>
  <c r="Z752" i="18"/>
  <c r="AA752" i="18"/>
  <c r="AB752" i="18"/>
  <c r="AC752" i="18"/>
  <c r="AD752" i="18"/>
  <c r="AE752" i="18"/>
  <c r="T753" i="18"/>
  <c r="U753" i="18"/>
  <c r="V753" i="18"/>
  <c r="W753" i="18"/>
  <c r="X753" i="18"/>
  <c r="Y753" i="18"/>
  <c r="Z753" i="18"/>
  <c r="AA753" i="18"/>
  <c r="AB753" i="18"/>
  <c r="AC753" i="18"/>
  <c r="AD753" i="18"/>
  <c r="AE753" i="18"/>
  <c r="T754" i="18"/>
  <c r="U754" i="18"/>
  <c r="V754" i="18"/>
  <c r="W754" i="18"/>
  <c r="X754" i="18"/>
  <c r="Y754" i="18"/>
  <c r="Z754" i="18"/>
  <c r="AA754" i="18"/>
  <c r="AB754" i="18"/>
  <c r="AC754" i="18"/>
  <c r="AD754" i="18"/>
  <c r="AE754" i="18"/>
  <c r="T755" i="18"/>
  <c r="U755" i="18"/>
  <c r="V755" i="18"/>
  <c r="W755" i="18"/>
  <c r="X755" i="18"/>
  <c r="Y755" i="18"/>
  <c r="Z755" i="18"/>
  <c r="AA755" i="18"/>
  <c r="AB755" i="18"/>
  <c r="AC755" i="18"/>
  <c r="AD755" i="18"/>
  <c r="AE755" i="18"/>
  <c r="T756" i="18"/>
  <c r="U756" i="18"/>
  <c r="V756" i="18"/>
  <c r="W756" i="18"/>
  <c r="X756" i="18"/>
  <c r="Y756" i="18"/>
  <c r="Z756" i="18"/>
  <c r="AA756" i="18"/>
  <c r="AB756" i="18"/>
  <c r="AC756" i="18"/>
  <c r="AD756" i="18"/>
  <c r="AE756" i="18"/>
  <c r="T757" i="18"/>
  <c r="U757" i="18"/>
  <c r="V757" i="18"/>
  <c r="W757" i="18"/>
  <c r="X757" i="18"/>
  <c r="Y757" i="18"/>
  <c r="Z757" i="18"/>
  <c r="AA757" i="18"/>
  <c r="AB757" i="18"/>
  <c r="AC757" i="18"/>
  <c r="AD757" i="18"/>
  <c r="AE757" i="18"/>
  <c r="T758" i="18"/>
  <c r="U758" i="18"/>
  <c r="V758" i="18"/>
  <c r="W758" i="18"/>
  <c r="X758" i="18"/>
  <c r="Y758" i="18"/>
  <c r="Z758" i="18"/>
  <c r="AA758" i="18"/>
  <c r="AB758" i="18"/>
  <c r="AC758" i="18"/>
  <c r="AD758" i="18"/>
  <c r="AE758" i="18"/>
  <c r="T759" i="18"/>
  <c r="U759" i="18"/>
  <c r="V759" i="18"/>
  <c r="W759" i="18"/>
  <c r="X759" i="18"/>
  <c r="Y759" i="18"/>
  <c r="Z759" i="18"/>
  <c r="AA759" i="18"/>
  <c r="AB759" i="18"/>
  <c r="AC759" i="18"/>
  <c r="AD759" i="18"/>
  <c r="AE759" i="18"/>
  <c r="T760" i="18"/>
  <c r="U760" i="18"/>
  <c r="V760" i="18"/>
  <c r="W760" i="18"/>
  <c r="X760" i="18"/>
  <c r="Y760" i="18"/>
  <c r="Z760" i="18"/>
  <c r="AA760" i="18"/>
  <c r="AB760" i="18"/>
  <c r="AC760" i="18"/>
  <c r="AD760" i="18"/>
  <c r="AE760" i="18"/>
  <c r="T761" i="18"/>
  <c r="U761" i="18"/>
  <c r="V761" i="18"/>
  <c r="W761" i="18"/>
  <c r="X761" i="18"/>
  <c r="Y761" i="18"/>
  <c r="Z761" i="18"/>
  <c r="AA761" i="18"/>
  <c r="AB761" i="18"/>
  <c r="AC761" i="18"/>
  <c r="AD761" i="18"/>
  <c r="AE761" i="18"/>
  <c r="T762" i="18"/>
  <c r="U762" i="18"/>
  <c r="V762" i="18"/>
  <c r="W762" i="18"/>
  <c r="X762" i="18"/>
  <c r="Y762" i="18"/>
  <c r="Z762" i="18"/>
  <c r="AA762" i="18"/>
  <c r="AB762" i="18"/>
  <c r="AC762" i="18"/>
  <c r="AD762" i="18"/>
  <c r="AE762" i="18"/>
  <c r="T763" i="18"/>
  <c r="U763" i="18"/>
  <c r="V763" i="18"/>
  <c r="W763" i="18"/>
  <c r="X763" i="18"/>
  <c r="Y763" i="18"/>
  <c r="Z763" i="18"/>
  <c r="AA763" i="18"/>
  <c r="AB763" i="18"/>
  <c r="AC763" i="18"/>
  <c r="AD763" i="18"/>
  <c r="AE763" i="18"/>
  <c r="T764" i="18"/>
  <c r="U764" i="18"/>
  <c r="V764" i="18"/>
  <c r="W764" i="18"/>
  <c r="X764" i="18"/>
  <c r="Y764" i="18"/>
  <c r="Z764" i="18"/>
  <c r="AA764" i="18"/>
  <c r="AB764" i="18"/>
  <c r="AC764" i="18"/>
  <c r="AD764" i="18"/>
  <c r="AE764" i="18"/>
  <c r="T765" i="18"/>
  <c r="U765" i="18"/>
  <c r="V765" i="18"/>
  <c r="W765" i="18"/>
  <c r="X765" i="18"/>
  <c r="Y765" i="18"/>
  <c r="Z765" i="18"/>
  <c r="AA765" i="18"/>
  <c r="AB765" i="18"/>
  <c r="AC765" i="18"/>
  <c r="AD765" i="18"/>
  <c r="AE765" i="18"/>
  <c r="T766" i="18"/>
  <c r="U766" i="18"/>
  <c r="V766" i="18"/>
  <c r="W766" i="18"/>
  <c r="X766" i="18"/>
  <c r="Y766" i="18"/>
  <c r="Z766" i="18"/>
  <c r="AA766" i="18"/>
  <c r="AB766" i="18"/>
  <c r="AC766" i="18"/>
  <c r="AD766" i="18"/>
  <c r="AE766" i="18"/>
  <c r="T767" i="18"/>
  <c r="U767" i="18"/>
  <c r="V767" i="18"/>
  <c r="W767" i="18"/>
  <c r="X767" i="18"/>
  <c r="Y767" i="18"/>
  <c r="Z767" i="18"/>
  <c r="AA767" i="18"/>
  <c r="AB767" i="18"/>
  <c r="AC767" i="18"/>
  <c r="AD767" i="18"/>
  <c r="AE767" i="18"/>
  <c r="T768" i="18"/>
  <c r="U768" i="18"/>
  <c r="V768" i="18"/>
  <c r="W768" i="18"/>
  <c r="X768" i="18"/>
  <c r="Y768" i="18"/>
  <c r="Z768" i="18"/>
  <c r="AA768" i="18"/>
  <c r="AB768" i="18"/>
  <c r="AC768" i="18"/>
  <c r="AD768" i="18"/>
  <c r="AE768" i="18"/>
  <c r="T769" i="18"/>
  <c r="U769" i="18"/>
  <c r="V769" i="18"/>
  <c r="W769" i="18"/>
  <c r="X769" i="18"/>
  <c r="Y769" i="18"/>
  <c r="Z769" i="18"/>
  <c r="AA769" i="18"/>
  <c r="AB769" i="18"/>
  <c r="AC769" i="18"/>
  <c r="AD769" i="18"/>
  <c r="AE769" i="18"/>
  <c r="T770" i="18"/>
  <c r="U770" i="18"/>
  <c r="V770" i="18"/>
  <c r="W770" i="18"/>
  <c r="X770" i="18"/>
  <c r="Y770" i="18"/>
  <c r="Z770" i="18"/>
  <c r="AA770" i="18"/>
  <c r="AB770" i="18"/>
  <c r="AC770" i="18"/>
  <c r="AD770" i="18"/>
  <c r="AE770" i="18"/>
  <c r="T771" i="18"/>
  <c r="U771" i="18"/>
  <c r="V771" i="18"/>
  <c r="W771" i="18"/>
  <c r="X771" i="18"/>
  <c r="Y771" i="18"/>
  <c r="Z771" i="18"/>
  <c r="AA771" i="18"/>
  <c r="AB771" i="18"/>
  <c r="AC771" i="18"/>
  <c r="AD771" i="18"/>
  <c r="AE771" i="18"/>
  <c r="T772" i="18"/>
  <c r="U772" i="18"/>
  <c r="V772" i="18"/>
  <c r="W772" i="18"/>
  <c r="X772" i="18"/>
  <c r="Y772" i="18"/>
  <c r="Z772" i="18"/>
  <c r="AA772" i="18"/>
  <c r="AB772" i="18"/>
  <c r="AC772" i="18"/>
  <c r="AD772" i="18"/>
  <c r="AE772" i="18"/>
  <c r="T773" i="18"/>
  <c r="U773" i="18"/>
  <c r="V773" i="18"/>
  <c r="W773" i="18"/>
  <c r="X773" i="18"/>
  <c r="Y773" i="18"/>
  <c r="Z773" i="18"/>
  <c r="AA773" i="18"/>
  <c r="AB773" i="18"/>
  <c r="AC773" i="18"/>
  <c r="AD773" i="18"/>
  <c r="AE773" i="18"/>
  <c r="T774" i="18"/>
  <c r="U774" i="18"/>
  <c r="V774" i="18"/>
  <c r="W774" i="18"/>
  <c r="X774" i="18"/>
  <c r="Y774" i="18"/>
  <c r="Z774" i="18"/>
  <c r="AA774" i="18"/>
  <c r="AB774" i="18"/>
  <c r="AC774" i="18"/>
  <c r="AD774" i="18"/>
  <c r="AE774" i="18"/>
  <c r="T775" i="18"/>
  <c r="U775" i="18"/>
  <c r="V775" i="18"/>
  <c r="W775" i="18"/>
  <c r="X775" i="18"/>
  <c r="Y775" i="18"/>
  <c r="Z775" i="18"/>
  <c r="AA775" i="18"/>
  <c r="AB775" i="18"/>
  <c r="AC775" i="18"/>
  <c r="AD775" i="18"/>
  <c r="AE775" i="18"/>
  <c r="T776" i="18"/>
  <c r="U776" i="18"/>
  <c r="V776" i="18"/>
  <c r="W776" i="18"/>
  <c r="X776" i="18"/>
  <c r="Y776" i="18"/>
  <c r="Z776" i="18"/>
  <c r="AA776" i="18"/>
  <c r="AB776" i="18"/>
  <c r="AC776" i="18"/>
  <c r="AD776" i="18"/>
  <c r="AE776" i="18"/>
  <c r="T777" i="18"/>
  <c r="U777" i="18"/>
  <c r="V777" i="18"/>
  <c r="W777" i="18"/>
  <c r="X777" i="18"/>
  <c r="Y777" i="18"/>
  <c r="Z777" i="18"/>
  <c r="AA777" i="18"/>
  <c r="AB777" i="18"/>
  <c r="AC777" i="18"/>
  <c r="AD777" i="18"/>
  <c r="AE777" i="18"/>
  <c r="T778" i="18"/>
  <c r="U778" i="18"/>
  <c r="V778" i="18"/>
  <c r="W778" i="18"/>
  <c r="X778" i="18"/>
  <c r="Y778" i="18"/>
  <c r="Z778" i="18"/>
  <c r="AA778" i="18"/>
  <c r="AB778" i="18"/>
  <c r="AC778" i="18"/>
  <c r="AD778" i="18"/>
  <c r="AE778" i="18"/>
  <c r="T779" i="18"/>
  <c r="U779" i="18"/>
  <c r="V779" i="18"/>
  <c r="W779" i="18"/>
  <c r="X779" i="18"/>
  <c r="Y779" i="18"/>
  <c r="Z779" i="18"/>
  <c r="AA779" i="18"/>
  <c r="AB779" i="18"/>
  <c r="AC779" i="18"/>
  <c r="AD779" i="18"/>
  <c r="AE779" i="18"/>
  <c r="T780" i="18"/>
  <c r="U780" i="18"/>
  <c r="V780" i="18"/>
  <c r="W780" i="18"/>
  <c r="X780" i="18"/>
  <c r="Y780" i="18"/>
  <c r="Z780" i="18"/>
  <c r="AA780" i="18"/>
  <c r="AB780" i="18"/>
  <c r="AC780" i="18"/>
  <c r="AD780" i="18"/>
  <c r="AE780" i="18"/>
  <c r="T781" i="18"/>
  <c r="U781" i="18"/>
  <c r="V781" i="18"/>
  <c r="W781" i="18"/>
  <c r="X781" i="18"/>
  <c r="Y781" i="18"/>
  <c r="Z781" i="18"/>
  <c r="AA781" i="18"/>
  <c r="AB781" i="18"/>
  <c r="AC781" i="18"/>
  <c r="AD781" i="18"/>
  <c r="AE781" i="18"/>
  <c r="T782" i="18"/>
  <c r="U782" i="18"/>
  <c r="V782" i="18"/>
  <c r="W782" i="18"/>
  <c r="X782" i="18"/>
  <c r="Y782" i="18"/>
  <c r="Z782" i="18"/>
  <c r="AA782" i="18"/>
  <c r="AB782" i="18"/>
  <c r="AC782" i="18"/>
  <c r="AD782" i="18"/>
  <c r="AE782" i="18"/>
  <c r="T783" i="18"/>
  <c r="U783" i="18"/>
  <c r="V783" i="18"/>
  <c r="W783" i="18"/>
  <c r="X783" i="18"/>
  <c r="Y783" i="18"/>
  <c r="Z783" i="18"/>
  <c r="AA783" i="18"/>
  <c r="AB783" i="18"/>
  <c r="AC783" i="18"/>
  <c r="AD783" i="18"/>
  <c r="AE783" i="18"/>
  <c r="T784" i="18"/>
  <c r="U784" i="18"/>
  <c r="V784" i="18"/>
  <c r="W784" i="18"/>
  <c r="X784" i="18"/>
  <c r="Y784" i="18"/>
  <c r="Z784" i="18"/>
  <c r="AA784" i="18"/>
  <c r="AB784" i="18"/>
  <c r="AC784" i="18"/>
  <c r="AD784" i="18"/>
  <c r="AE784" i="18"/>
  <c r="T785" i="18"/>
  <c r="U785" i="18"/>
  <c r="V785" i="18"/>
  <c r="W785" i="18"/>
  <c r="X785" i="18"/>
  <c r="Y785" i="18"/>
  <c r="Z785" i="18"/>
  <c r="AA785" i="18"/>
  <c r="AB785" i="18"/>
  <c r="AC785" i="18"/>
  <c r="AD785" i="18"/>
  <c r="AE785" i="18"/>
  <c r="T786" i="18"/>
  <c r="U786" i="18"/>
  <c r="V786" i="18"/>
  <c r="W786" i="18"/>
  <c r="X786" i="18"/>
  <c r="Y786" i="18"/>
  <c r="Z786" i="18"/>
  <c r="AA786" i="18"/>
  <c r="AB786" i="18"/>
  <c r="AC786" i="18"/>
  <c r="AD786" i="18"/>
  <c r="AE786" i="18"/>
  <c r="T787" i="18"/>
  <c r="U787" i="18"/>
  <c r="V787" i="18"/>
  <c r="W787" i="18"/>
  <c r="X787" i="18"/>
  <c r="Y787" i="18"/>
  <c r="Z787" i="18"/>
  <c r="AA787" i="18"/>
  <c r="AB787" i="18"/>
  <c r="AC787" i="18"/>
  <c r="AD787" i="18"/>
  <c r="AE787" i="18"/>
  <c r="T788" i="18"/>
  <c r="U788" i="18"/>
  <c r="V788" i="18"/>
  <c r="W788" i="18"/>
  <c r="X788" i="18"/>
  <c r="Y788" i="18"/>
  <c r="Z788" i="18"/>
  <c r="AA788" i="18"/>
  <c r="AB788" i="18"/>
  <c r="AC788" i="18"/>
  <c r="AD788" i="18"/>
  <c r="AE788" i="18"/>
  <c r="T789" i="18"/>
  <c r="U789" i="18"/>
  <c r="V789" i="18"/>
  <c r="W789" i="18"/>
  <c r="X789" i="18"/>
  <c r="Y789" i="18"/>
  <c r="Z789" i="18"/>
  <c r="AA789" i="18"/>
  <c r="AB789" i="18"/>
  <c r="AC789" i="18"/>
  <c r="AD789" i="18"/>
  <c r="AE789" i="18"/>
  <c r="T790" i="18"/>
  <c r="U790" i="18"/>
  <c r="V790" i="18"/>
  <c r="W790" i="18"/>
  <c r="X790" i="18"/>
  <c r="Y790" i="18"/>
  <c r="Z790" i="18"/>
  <c r="AA790" i="18"/>
  <c r="AB790" i="18"/>
  <c r="AC790" i="18"/>
  <c r="AD790" i="18"/>
  <c r="AE790" i="18"/>
  <c r="T791" i="18"/>
  <c r="U791" i="18"/>
  <c r="V791" i="18"/>
  <c r="W791" i="18"/>
  <c r="X791" i="18"/>
  <c r="Y791" i="18"/>
  <c r="Z791" i="18"/>
  <c r="AA791" i="18"/>
  <c r="AB791" i="18"/>
  <c r="AC791" i="18"/>
  <c r="AD791" i="18"/>
  <c r="AE791" i="18"/>
  <c r="T792" i="18"/>
  <c r="U792" i="18"/>
  <c r="V792" i="18"/>
  <c r="W792" i="18"/>
  <c r="X792" i="18"/>
  <c r="Y792" i="18"/>
  <c r="Z792" i="18"/>
  <c r="AA792" i="18"/>
  <c r="AB792" i="18"/>
  <c r="AC792" i="18"/>
  <c r="AD792" i="18"/>
  <c r="AE792" i="18"/>
  <c r="T793" i="18"/>
  <c r="U793" i="18"/>
  <c r="V793" i="18"/>
  <c r="W793" i="18"/>
  <c r="X793" i="18"/>
  <c r="Y793" i="18"/>
  <c r="Z793" i="18"/>
  <c r="AA793" i="18"/>
  <c r="AB793" i="18"/>
  <c r="AC793" i="18"/>
  <c r="AD793" i="18"/>
  <c r="AE793" i="18"/>
  <c r="T794" i="18"/>
  <c r="U794" i="18"/>
  <c r="V794" i="18"/>
  <c r="W794" i="18"/>
  <c r="X794" i="18"/>
  <c r="Y794" i="18"/>
  <c r="Z794" i="18"/>
  <c r="AA794" i="18"/>
  <c r="AB794" i="18"/>
  <c r="AC794" i="18"/>
  <c r="AD794" i="18"/>
  <c r="AE794" i="18"/>
  <c r="T795" i="18"/>
  <c r="U795" i="18"/>
  <c r="V795" i="18"/>
  <c r="W795" i="18"/>
  <c r="X795" i="18"/>
  <c r="Y795" i="18"/>
  <c r="Z795" i="18"/>
  <c r="AA795" i="18"/>
  <c r="AB795" i="18"/>
  <c r="AC795" i="18"/>
  <c r="AD795" i="18"/>
  <c r="AE795" i="18"/>
  <c r="T796" i="18"/>
  <c r="U796" i="18"/>
  <c r="V796" i="18"/>
  <c r="W796" i="18"/>
  <c r="X796" i="18"/>
  <c r="Y796" i="18"/>
  <c r="Z796" i="18"/>
  <c r="AA796" i="18"/>
  <c r="AB796" i="18"/>
  <c r="AC796" i="18"/>
  <c r="AD796" i="18"/>
  <c r="AE796" i="18"/>
  <c r="T797" i="18"/>
  <c r="U797" i="18"/>
  <c r="V797" i="18"/>
  <c r="W797" i="18"/>
  <c r="X797" i="18"/>
  <c r="Y797" i="18"/>
  <c r="Z797" i="18"/>
  <c r="AA797" i="18"/>
  <c r="AB797" i="18"/>
  <c r="AC797" i="18"/>
  <c r="AD797" i="18"/>
  <c r="AE797" i="18"/>
  <c r="T798" i="18"/>
  <c r="U798" i="18"/>
  <c r="V798" i="18"/>
  <c r="W798" i="18"/>
  <c r="X798" i="18"/>
  <c r="Y798" i="18"/>
  <c r="Z798" i="18"/>
  <c r="AA798" i="18"/>
  <c r="AB798" i="18"/>
  <c r="AC798" i="18"/>
  <c r="AD798" i="18"/>
  <c r="AE798" i="18"/>
  <c r="T799" i="18"/>
  <c r="U799" i="18"/>
  <c r="V799" i="18"/>
  <c r="W799" i="18"/>
  <c r="X799" i="18"/>
  <c r="Y799" i="18"/>
  <c r="Z799" i="18"/>
  <c r="AA799" i="18"/>
  <c r="AB799" i="18"/>
  <c r="AC799" i="18"/>
  <c r="AD799" i="18"/>
  <c r="AE799" i="18"/>
  <c r="T800" i="18"/>
  <c r="U800" i="18"/>
  <c r="V800" i="18"/>
  <c r="W800" i="18"/>
  <c r="X800" i="18"/>
  <c r="Y800" i="18"/>
  <c r="Z800" i="18"/>
  <c r="AA800" i="18"/>
  <c r="AB800" i="18"/>
  <c r="AC800" i="18"/>
  <c r="AD800" i="18"/>
  <c r="AE800" i="18"/>
  <c r="T801" i="18"/>
  <c r="U801" i="18"/>
  <c r="V801" i="18"/>
  <c r="W801" i="18"/>
  <c r="X801" i="18"/>
  <c r="Y801" i="18"/>
  <c r="Z801" i="18"/>
  <c r="AA801" i="18"/>
  <c r="AB801" i="18"/>
  <c r="AC801" i="18"/>
  <c r="AD801" i="18"/>
  <c r="AE801" i="18"/>
  <c r="T802" i="18"/>
  <c r="U802" i="18"/>
  <c r="V802" i="18"/>
  <c r="W802" i="18"/>
  <c r="X802" i="18"/>
  <c r="Y802" i="18"/>
  <c r="Z802" i="18"/>
  <c r="AA802" i="18"/>
  <c r="AB802" i="18"/>
  <c r="AC802" i="18"/>
  <c r="AD802" i="18"/>
  <c r="AE802" i="18"/>
  <c r="T805" i="18"/>
  <c r="U805" i="18"/>
  <c r="V805" i="18"/>
  <c r="W805" i="18"/>
  <c r="X805" i="18"/>
  <c r="Y805" i="18"/>
  <c r="Z805" i="18"/>
  <c r="AA805" i="18"/>
  <c r="AB805" i="18"/>
  <c r="AC805" i="18"/>
  <c r="AD805" i="18"/>
  <c r="AE805" i="18"/>
  <c r="T806" i="18"/>
  <c r="U806" i="18"/>
  <c r="V806" i="18"/>
  <c r="W806" i="18"/>
  <c r="X806" i="18"/>
  <c r="Y806" i="18"/>
  <c r="Z806" i="18"/>
  <c r="AA806" i="18"/>
  <c r="AB806" i="18"/>
  <c r="AC806" i="18"/>
  <c r="AD806" i="18"/>
  <c r="AE806" i="18"/>
  <c r="T807" i="18"/>
  <c r="U807" i="18"/>
  <c r="V807" i="18"/>
  <c r="W807" i="18"/>
  <c r="X807" i="18"/>
  <c r="Y807" i="18"/>
  <c r="Z807" i="18"/>
  <c r="AA807" i="18"/>
  <c r="AB807" i="18"/>
  <c r="AC807" i="18"/>
  <c r="AD807" i="18"/>
  <c r="AE807" i="18"/>
  <c r="T808" i="18"/>
  <c r="U808" i="18"/>
  <c r="V808" i="18"/>
  <c r="W808" i="18"/>
  <c r="X808" i="18"/>
  <c r="Y808" i="18"/>
  <c r="Z808" i="18"/>
  <c r="AA808" i="18"/>
  <c r="AB808" i="18"/>
  <c r="AC808" i="18"/>
  <c r="AD808" i="18"/>
  <c r="AE808" i="18"/>
  <c r="T809" i="18"/>
  <c r="U809" i="18"/>
  <c r="V809" i="18"/>
  <c r="W809" i="18"/>
  <c r="X809" i="18"/>
  <c r="Y809" i="18"/>
  <c r="Z809" i="18"/>
  <c r="AA809" i="18"/>
  <c r="AB809" i="18"/>
  <c r="AC809" i="18"/>
  <c r="AD809" i="18"/>
  <c r="AE809" i="18"/>
  <c r="T810" i="18"/>
  <c r="U810" i="18"/>
  <c r="V810" i="18"/>
  <c r="W810" i="18"/>
  <c r="X810" i="18"/>
  <c r="Y810" i="18"/>
  <c r="Z810" i="18"/>
  <c r="AA810" i="18"/>
  <c r="AB810" i="18"/>
  <c r="AC810" i="18"/>
  <c r="AD810" i="18"/>
  <c r="AE810" i="18"/>
  <c r="T811" i="18"/>
  <c r="U811" i="18"/>
  <c r="V811" i="18"/>
  <c r="W811" i="18"/>
  <c r="X811" i="18"/>
  <c r="Y811" i="18"/>
  <c r="Z811" i="18"/>
  <c r="AA811" i="18"/>
  <c r="AB811" i="18"/>
  <c r="AC811" i="18"/>
  <c r="AD811" i="18"/>
  <c r="AE811" i="18"/>
  <c r="T812" i="18"/>
  <c r="U812" i="18"/>
  <c r="V812" i="18"/>
  <c r="W812" i="18"/>
  <c r="X812" i="18"/>
  <c r="Y812" i="18"/>
  <c r="Z812" i="18"/>
  <c r="AA812" i="18"/>
  <c r="AB812" i="18"/>
  <c r="AC812" i="18"/>
  <c r="AD812" i="18"/>
  <c r="AE812" i="18"/>
  <c r="T813" i="18"/>
  <c r="U813" i="18"/>
  <c r="V813" i="18"/>
  <c r="W813" i="18"/>
  <c r="X813" i="18"/>
  <c r="Y813" i="18"/>
  <c r="Z813" i="18"/>
  <c r="AA813" i="18"/>
  <c r="AB813" i="18"/>
  <c r="AC813" i="18"/>
  <c r="AD813" i="18"/>
  <c r="AE813" i="18"/>
  <c r="T814" i="18"/>
  <c r="U814" i="18"/>
  <c r="V814" i="18"/>
  <c r="W814" i="18"/>
  <c r="X814" i="18"/>
  <c r="Y814" i="18"/>
  <c r="Z814" i="18"/>
  <c r="AA814" i="18"/>
  <c r="AB814" i="18"/>
  <c r="AC814" i="18"/>
  <c r="AD814" i="18"/>
  <c r="AE814" i="18"/>
  <c r="T815" i="18"/>
  <c r="U815" i="18"/>
  <c r="V815" i="18"/>
  <c r="W815" i="18"/>
  <c r="X815" i="18"/>
  <c r="Y815" i="18"/>
  <c r="Z815" i="18"/>
  <c r="AA815" i="18"/>
  <c r="AB815" i="18"/>
  <c r="AC815" i="18"/>
  <c r="AD815" i="18"/>
  <c r="AE815" i="18"/>
  <c r="T816" i="18"/>
  <c r="U816" i="18"/>
  <c r="V816" i="18"/>
  <c r="W816" i="18"/>
  <c r="X816" i="18"/>
  <c r="Y816" i="18"/>
  <c r="Z816" i="18"/>
  <c r="AA816" i="18"/>
  <c r="AB816" i="18"/>
  <c r="AC816" i="18"/>
  <c r="AD816" i="18"/>
  <c r="AE816" i="18"/>
  <c r="T817" i="18"/>
  <c r="U817" i="18"/>
  <c r="V817" i="18"/>
  <c r="W817" i="18"/>
  <c r="X817" i="18"/>
  <c r="Y817" i="18"/>
  <c r="Z817" i="18"/>
  <c r="AA817" i="18"/>
  <c r="AB817" i="18"/>
  <c r="AC817" i="18"/>
  <c r="AD817" i="18"/>
  <c r="AE817" i="18"/>
  <c r="T818" i="18"/>
  <c r="U818" i="18"/>
  <c r="V818" i="18"/>
  <c r="W818" i="18"/>
  <c r="X818" i="18"/>
  <c r="Y818" i="18"/>
  <c r="Z818" i="18"/>
  <c r="AA818" i="18"/>
  <c r="AB818" i="18"/>
  <c r="AC818" i="18"/>
  <c r="AD818" i="18"/>
  <c r="AE818" i="18"/>
  <c r="T819" i="18"/>
  <c r="U819" i="18"/>
  <c r="V819" i="18"/>
  <c r="W819" i="18"/>
  <c r="X819" i="18"/>
  <c r="Y819" i="18"/>
  <c r="Z819" i="18"/>
  <c r="AA819" i="18"/>
  <c r="AB819" i="18"/>
  <c r="AC819" i="18"/>
  <c r="AD819" i="18"/>
  <c r="AE819" i="18"/>
  <c r="T820" i="18"/>
  <c r="U820" i="18"/>
  <c r="V820" i="18"/>
  <c r="W820" i="18"/>
  <c r="X820" i="18"/>
  <c r="Y820" i="18"/>
  <c r="Z820" i="18"/>
  <c r="AA820" i="18"/>
  <c r="AB820" i="18"/>
  <c r="AC820" i="18"/>
  <c r="AD820" i="18"/>
  <c r="AE820" i="18"/>
  <c r="T821" i="18"/>
  <c r="U821" i="18"/>
  <c r="V821" i="18"/>
  <c r="W821" i="18"/>
  <c r="X821" i="18"/>
  <c r="Y821" i="18"/>
  <c r="Z821" i="18"/>
  <c r="AA821" i="18"/>
  <c r="AB821" i="18"/>
  <c r="AC821" i="18"/>
  <c r="AD821" i="18"/>
  <c r="AE821" i="18"/>
  <c r="T822" i="18"/>
  <c r="U822" i="18"/>
  <c r="V822" i="18"/>
  <c r="W822" i="18"/>
  <c r="X822" i="18"/>
  <c r="Y822" i="18"/>
  <c r="Z822" i="18"/>
  <c r="AA822" i="18"/>
  <c r="AB822" i="18"/>
  <c r="AC822" i="18"/>
  <c r="AD822" i="18"/>
  <c r="AE822" i="18"/>
  <c r="T823" i="18"/>
  <c r="U823" i="18"/>
  <c r="V823" i="18"/>
  <c r="W823" i="18"/>
  <c r="X823" i="18"/>
  <c r="Y823" i="18"/>
  <c r="Z823" i="18"/>
  <c r="AA823" i="18"/>
  <c r="AB823" i="18"/>
  <c r="AC823" i="18"/>
  <c r="AD823" i="18"/>
  <c r="AE823" i="18"/>
  <c r="T824" i="18"/>
  <c r="U824" i="18"/>
  <c r="V824" i="18"/>
  <c r="W824" i="18"/>
  <c r="X824" i="18"/>
  <c r="Y824" i="18"/>
  <c r="Z824" i="18"/>
  <c r="AA824" i="18"/>
  <c r="AB824" i="18"/>
  <c r="AC824" i="18"/>
  <c r="AD824" i="18"/>
  <c r="AE824" i="18"/>
  <c r="T825" i="18"/>
  <c r="U825" i="18"/>
  <c r="V825" i="18"/>
  <c r="W825" i="18"/>
  <c r="X825" i="18"/>
  <c r="Y825" i="18"/>
  <c r="Z825" i="18"/>
  <c r="AA825" i="18"/>
  <c r="AB825" i="18"/>
  <c r="AC825" i="18"/>
  <c r="AD825" i="18"/>
  <c r="AE825" i="18"/>
  <c r="T826" i="18"/>
  <c r="U826" i="18"/>
  <c r="V826" i="18"/>
  <c r="W826" i="18"/>
  <c r="X826" i="18"/>
  <c r="Y826" i="18"/>
  <c r="Z826" i="18"/>
  <c r="AA826" i="18"/>
  <c r="AB826" i="18"/>
  <c r="AC826" i="18"/>
  <c r="AD826" i="18"/>
  <c r="AE826" i="18"/>
  <c r="T827" i="18"/>
  <c r="U827" i="18"/>
  <c r="V827" i="18"/>
  <c r="W827" i="18"/>
  <c r="X827" i="18"/>
  <c r="Y827" i="18"/>
  <c r="Z827" i="18"/>
  <c r="AA827" i="18"/>
  <c r="AB827" i="18"/>
  <c r="AC827" i="18"/>
  <c r="AD827" i="18"/>
  <c r="AE827" i="18"/>
  <c r="T828" i="18"/>
  <c r="U828" i="18"/>
  <c r="V828" i="18"/>
  <c r="W828" i="18"/>
  <c r="X828" i="18"/>
  <c r="Y828" i="18"/>
  <c r="Z828" i="18"/>
  <c r="AA828" i="18"/>
  <c r="AB828" i="18"/>
  <c r="AC828" i="18"/>
  <c r="AD828" i="18"/>
  <c r="AE828" i="18"/>
  <c r="T829" i="18"/>
  <c r="U829" i="18"/>
  <c r="V829" i="18"/>
  <c r="W829" i="18"/>
  <c r="X829" i="18"/>
  <c r="Y829" i="18"/>
  <c r="Z829" i="18"/>
  <c r="AA829" i="18"/>
  <c r="AB829" i="18"/>
  <c r="AC829" i="18"/>
  <c r="AD829" i="18"/>
  <c r="AE829" i="18"/>
  <c r="T830" i="18"/>
  <c r="U830" i="18"/>
  <c r="V830" i="18"/>
  <c r="W830" i="18"/>
  <c r="X830" i="18"/>
  <c r="Y830" i="18"/>
  <c r="Z830" i="18"/>
  <c r="AA830" i="18"/>
  <c r="AB830" i="18"/>
  <c r="AC830" i="18"/>
  <c r="AD830" i="18"/>
  <c r="AE830" i="18"/>
  <c r="T831" i="18"/>
  <c r="U831" i="18"/>
  <c r="V831" i="18"/>
  <c r="W831" i="18"/>
  <c r="X831" i="18"/>
  <c r="Y831" i="18"/>
  <c r="Z831" i="18"/>
  <c r="AA831" i="18"/>
  <c r="AB831" i="18"/>
  <c r="AC831" i="18"/>
  <c r="AD831" i="18"/>
  <c r="AE831" i="18"/>
  <c r="T832" i="18"/>
  <c r="U832" i="18"/>
  <c r="V832" i="18"/>
  <c r="W832" i="18"/>
  <c r="X832" i="18"/>
  <c r="Y832" i="18"/>
  <c r="Z832" i="18"/>
  <c r="AA832" i="18"/>
  <c r="AB832" i="18"/>
  <c r="AC832" i="18"/>
  <c r="AD832" i="18"/>
  <c r="AE832" i="18"/>
  <c r="T833" i="18"/>
  <c r="U833" i="18"/>
  <c r="V833" i="18"/>
  <c r="W833" i="18"/>
  <c r="X833" i="18"/>
  <c r="Y833" i="18"/>
  <c r="Z833" i="18"/>
  <c r="AA833" i="18"/>
  <c r="AB833" i="18"/>
  <c r="AC833" i="18"/>
  <c r="AD833" i="18"/>
  <c r="AE833" i="18"/>
  <c r="T834" i="18"/>
  <c r="U834" i="18"/>
  <c r="V834" i="18"/>
  <c r="W834" i="18"/>
  <c r="X834" i="18"/>
  <c r="Y834" i="18"/>
  <c r="Z834" i="18"/>
  <c r="AA834" i="18"/>
  <c r="AB834" i="18"/>
  <c r="AC834" i="18"/>
  <c r="AD834" i="18"/>
  <c r="AE834" i="18"/>
  <c r="T835" i="18"/>
  <c r="U835" i="18"/>
  <c r="V835" i="18"/>
  <c r="W835" i="18"/>
  <c r="X835" i="18"/>
  <c r="Y835" i="18"/>
  <c r="Z835" i="18"/>
  <c r="AA835" i="18"/>
  <c r="AB835" i="18"/>
  <c r="AC835" i="18"/>
  <c r="AD835" i="18"/>
  <c r="AE835" i="18"/>
  <c r="T836" i="18"/>
  <c r="U836" i="18"/>
  <c r="V836" i="18"/>
  <c r="W836" i="18"/>
  <c r="X836" i="18"/>
  <c r="Y836" i="18"/>
  <c r="Z836" i="18"/>
  <c r="AA836" i="18"/>
  <c r="AB836" i="18"/>
  <c r="AC836" i="18"/>
  <c r="AD836" i="18"/>
  <c r="AE836" i="18"/>
  <c r="T837" i="18"/>
  <c r="U837" i="18"/>
  <c r="V837" i="18"/>
  <c r="W837" i="18"/>
  <c r="X837" i="18"/>
  <c r="Y837" i="18"/>
  <c r="Z837" i="18"/>
  <c r="AA837" i="18"/>
  <c r="AB837" i="18"/>
  <c r="AC837" i="18"/>
  <c r="AD837" i="18"/>
  <c r="AE837" i="18"/>
  <c r="AE105" i="18"/>
  <c r="AD105" i="18"/>
  <c r="AC105" i="18"/>
  <c r="AB105" i="18"/>
  <c r="AA105" i="18"/>
  <c r="Z105" i="18"/>
  <c r="Y105" i="18"/>
  <c r="X105" i="18"/>
  <c r="W105" i="18"/>
  <c r="V105" i="18"/>
  <c r="U105" i="18"/>
  <c r="T105" i="18"/>
  <c r="AE104" i="18"/>
  <c r="AD104" i="18"/>
  <c r="AC104" i="18"/>
  <c r="AB104" i="18"/>
  <c r="AA104" i="18"/>
  <c r="Z104" i="18"/>
  <c r="Y104" i="18"/>
  <c r="X104" i="18"/>
  <c r="W104" i="18"/>
  <c r="V104" i="18"/>
  <c r="U104" i="18"/>
  <c r="T104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AE102" i="18"/>
  <c r="AD102" i="18"/>
  <c r="AC102" i="18"/>
  <c r="AB102" i="18"/>
  <c r="AA102" i="18"/>
  <c r="Z102" i="18"/>
  <c r="Y102" i="18"/>
  <c r="X102" i="18"/>
  <c r="W102" i="18"/>
  <c r="V102" i="18"/>
  <c r="U102" i="18"/>
  <c r="T102" i="18"/>
  <c r="AE101" i="18"/>
  <c r="AD101" i="18"/>
  <c r="AC101" i="18"/>
  <c r="AB101" i="18"/>
  <c r="AA101" i="18"/>
  <c r="Z101" i="18"/>
  <c r="Y101" i="18"/>
  <c r="X101" i="18"/>
  <c r="W101" i="18"/>
  <c r="V101" i="18"/>
  <c r="U101" i="18"/>
  <c r="T101" i="18"/>
  <c r="AE100" i="18"/>
  <c r="AD100" i="18"/>
  <c r="AC100" i="18"/>
  <c r="AB100" i="18"/>
  <c r="AA100" i="18"/>
  <c r="Z100" i="18"/>
  <c r="Y100" i="18"/>
  <c r="X100" i="18"/>
  <c r="W100" i="18"/>
  <c r="V100" i="18"/>
  <c r="U100" i="18"/>
  <c r="T100" i="18"/>
  <c r="AE99" i="18"/>
  <c r="AD99" i="18"/>
  <c r="AC99" i="18"/>
  <c r="AB99" i="18"/>
  <c r="AA99" i="18"/>
  <c r="Z99" i="18"/>
  <c r="Y99" i="18"/>
  <c r="X99" i="18"/>
  <c r="W99" i="18"/>
  <c r="V99" i="18"/>
  <c r="U99" i="18"/>
  <c r="T99" i="18"/>
  <c r="AE98" i="18"/>
  <c r="AD98" i="18"/>
  <c r="AC98" i="18"/>
  <c r="AB98" i="18"/>
  <c r="AA98" i="18"/>
  <c r="Z98" i="18"/>
  <c r="Y98" i="18"/>
  <c r="X98" i="18"/>
  <c r="W98" i="18"/>
  <c r="V98" i="18"/>
  <c r="U98" i="18"/>
  <c r="T98" i="18"/>
  <c r="AE97" i="18"/>
  <c r="AD97" i="18"/>
  <c r="AC97" i="18"/>
  <c r="AB97" i="18"/>
  <c r="AA97" i="18"/>
  <c r="Z97" i="18"/>
  <c r="Y97" i="18"/>
  <c r="X97" i="18"/>
  <c r="W97" i="18"/>
  <c r="V97" i="18"/>
  <c r="U97" i="18"/>
  <c r="T97" i="18"/>
  <c r="AE96" i="18"/>
  <c r="AD96" i="18"/>
  <c r="AC96" i="18"/>
  <c r="AB96" i="18"/>
  <c r="AA96" i="18"/>
  <c r="Z96" i="18"/>
  <c r="Y96" i="18"/>
  <c r="X96" i="18"/>
  <c r="W96" i="18"/>
  <c r="V96" i="18"/>
  <c r="U96" i="18"/>
  <c r="T96" i="18"/>
  <c r="AE95" i="18"/>
  <c r="AD95" i="18"/>
  <c r="AC95" i="18"/>
  <c r="AB95" i="18"/>
  <c r="AA95" i="18"/>
  <c r="Z95" i="18"/>
  <c r="Y95" i="18"/>
  <c r="X95" i="18"/>
  <c r="W95" i="18"/>
  <c r="V95" i="18"/>
  <c r="U95" i="18"/>
  <c r="T95" i="18"/>
  <c r="AE94" i="18"/>
  <c r="AD94" i="18"/>
  <c r="AC94" i="18"/>
  <c r="AB94" i="18"/>
  <c r="AA94" i="18"/>
  <c r="Z94" i="18"/>
  <c r="Y94" i="18"/>
  <c r="X94" i="18"/>
  <c r="W94" i="18"/>
  <c r="V94" i="18"/>
  <c r="U94" i="18"/>
  <c r="T94" i="18"/>
  <c r="AE93" i="18"/>
  <c r="AD93" i="18"/>
  <c r="AC93" i="18"/>
  <c r="AB93" i="18"/>
  <c r="AA93" i="18"/>
  <c r="Z93" i="18"/>
  <c r="Y93" i="18"/>
  <c r="X93" i="18"/>
  <c r="W93" i="18"/>
  <c r="V93" i="18"/>
  <c r="U93" i="18"/>
  <c r="T93" i="18"/>
  <c r="AE92" i="18"/>
  <c r="AD92" i="18"/>
  <c r="AC92" i="18"/>
  <c r="AB92" i="18"/>
  <c r="AA92" i="18"/>
  <c r="Z92" i="18"/>
  <c r="Y92" i="18"/>
  <c r="X92" i="18"/>
  <c r="W92" i="18"/>
  <c r="V92" i="18"/>
  <c r="U92" i="18"/>
  <c r="T92" i="18"/>
  <c r="AE91" i="18"/>
  <c r="AD91" i="18"/>
  <c r="AC91" i="18"/>
  <c r="AB91" i="18"/>
  <c r="AA91" i="18"/>
  <c r="Z91" i="18"/>
  <c r="Y91" i="18"/>
  <c r="X91" i="18"/>
  <c r="W91" i="18"/>
  <c r="V91" i="18"/>
  <c r="U91" i="18"/>
  <c r="T91" i="18"/>
  <c r="AE90" i="18"/>
  <c r="AD90" i="18"/>
  <c r="AC90" i="18"/>
  <c r="AB90" i="18"/>
  <c r="AA90" i="18"/>
  <c r="Z90" i="18"/>
  <c r="Y90" i="18"/>
  <c r="X90" i="18"/>
  <c r="W90" i="18"/>
  <c r="V90" i="18"/>
  <c r="U90" i="18"/>
  <c r="T90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AE88" i="18"/>
  <c r="AD88" i="18"/>
  <c r="AC88" i="18"/>
  <c r="AB88" i="18"/>
  <c r="AA88" i="18"/>
  <c r="Z88" i="18"/>
  <c r="Y88" i="18"/>
  <c r="X88" i="18"/>
  <c r="W88" i="18"/>
  <c r="V88" i="18"/>
  <c r="U88" i="18"/>
  <c r="T88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AE86" i="18"/>
  <c r="AD86" i="18"/>
  <c r="AC86" i="18"/>
  <c r="AB86" i="18"/>
  <c r="AA86" i="18"/>
  <c r="Z86" i="18"/>
  <c r="Y86" i="18"/>
  <c r="X86" i="18"/>
  <c r="W86" i="18"/>
  <c r="V86" i="18"/>
  <c r="U86" i="18"/>
  <c r="T86" i="18"/>
  <c r="AE85" i="18"/>
  <c r="AD85" i="18"/>
  <c r="AC85" i="18"/>
  <c r="AB85" i="18"/>
  <c r="AA85" i="18"/>
  <c r="Z85" i="18"/>
  <c r="Y85" i="18"/>
  <c r="X85" i="18"/>
  <c r="W85" i="18"/>
  <c r="V85" i="18"/>
  <c r="U85" i="18"/>
  <c r="T85" i="18"/>
  <c r="AE84" i="18"/>
  <c r="AD84" i="18"/>
  <c r="AC84" i="18"/>
  <c r="AB84" i="18"/>
  <c r="AA84" i="18"/>
  <c r="Z84" i="18"/>
  <c r="Y84" i="18"/>
  <c r="X84" i="18"/>
  <c r="W84" i="18"/>
  <c r="V84" i="18"/>
  <c r="U84" i="18"/>
  <c r="T84" i="18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AE82" i="18"/>
  <c r="AD82" i="18"/>
  <c r="AC82" i="18"/>
  <c r="AB82" i="18"/>
  <c r="AA82" i="18"/>
  <c r="Z82" i="18"/>
  <c r="Y82" i="18"/>
  <c r="X82" i="18"/>
  <c r="W82" i="18"/>
  <c r="V82" i="18"/>
  <c r="U82" i="18"/>
  <c r="T82" i="18"/>
  <c r="AE81" i="18"/>
  <c r="AD81" i="18"/>
  <c r="AC81" i="18"/>
  <c r="AB81" i="18"/>
  <c r="AA81" i="18"/>
  <c r="Z81" i="18"/>
  <c r="Y81" i="18"/>
  <c r="X81" i="18"/>
  <c r="W81" i="18"/>
  <c r="V81" i="18"/>
  <c r="U81" i="18"/>
  <c r="T81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AE79" i="18"/>
  <c r="AD79" i="18"/>
  <c r="AC79" i="18"/>
  <c r="AB79" i="18"/>
  <c r="AA79" i="18"/>
  <c r="Z79" i="18"/>
  <c r="Y79" i="18"/>
  <c r="X79" i="18"/>
  <c r="W79" i="18"/>
  <c r="V79" i="18"/>
  <c r="U79" i="18"/>
  <c r="T79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AE77" i="18"/>
  <c r="AD77" i="18"/>
  <c r="AC77" i="18"/>
  <c r="AB77" i="18"/>
  <c r="AA77" i="18"/>
  <c r="Z77" i="18"/>
  <c r="Y77" i="18"/>
  <c r="X77" i="18"/>
  <c r="W77" i="18"/>
  <c r="V77" i="18"/>
  <c r="U77" i="18"/>
  <c r="T77" i="18"/>
  <c r="AE76" i="18"/>
  <c r="AD76" i="18"/>
  <c r="AC76" i="18"/>
  <c r="AB76" i="18"/>
  <c r="AA76" i="18"/>
  <c r="Z76" i="18"/>
  <c r="Y76" i="18"/>
  <c r="X76" i="18"/>
  <c r="W76" i="18"/>
  <c r="V76" i="18"/>
  <c r="U76" i="18"/>
  <c r="T76" i="18"/>
  <c r="AE75" i="18"/>
  <c r="AD75" i="18"/>
  <c r="AC75" i="18"/>
  <c r="AB75" i="18"/>
  <c r="AA75" i="18"/>
  <c r="Z75" i="18"/>
  <c r="Y75" i="18"/>
  <c r="X75" i="18"/>
  <c r="W75" i="18"/>
  <c r="V75" i="18"/>
  <c r="U75" i="18"/>
  <c r="T75" i="18"/>
  <c r="AE74" i="18"/>
  <c r="AD74" i="18"/>
  <c r="AC74" i="18"/>
  <c r="AB74" i="18"/>
  <c r="AA74" i="18"/>
  <c r="Z74" i="18"/>
  <c r="Y74" i="18"/>
  <c r="X74" i="18"/>
  <c r="W74" i="18"/>
  <c r="V74" i="18"/>
  <c r="U74" i="18"/>
  <c r="T74" i="18"/>
  <c r="AE73" i="18"/>
  <c r="AD73" i="18"/>
  <c r="AC73" i="18"/>
  <c r="AB73" i="18"/>
  <c r="AA73" i="18"/>
  <c r="Z73" i="18"/>
  <c r="Y73" i="18"/>
  <c r="X73" i="18"/>
  <c r="W73" i="18"/>
  <c r="V73" i="18"/>
  <c r="U73" i="18"/>
  <c r="T73" i="18"/>
  <c r="AE72" i="18"/>
  <c r="AD72" i="18"/>
  <c r="AC72" i="18"/>
  <c r="AB72" i="18"/>
  <c r="AA72" i="18"/>
  <c r="Z72" i="18"/>
  <c r="Y72" i="18"/>
  <c r="X72" i="18"/>
  <c r="W72" i="18"/>
  <c r="V72" i="18"/>
  <c r="U72" i="18"/>
  <c r="T72" i="18"/>
  <c r="AE71" i="18"/>
  <c r="AD71" i="18"/>
  <c r="AC71" i="18"/>
  <c r="AB71" i="18"/>
  <c r="AA71" i="18"/>
  <c r="Z71" i="18"/>
  <c r="Y71" i="18"/>
  <c r="X71" i="18"/>
  <c r="W71" i="18"/>
  <c r="V71" i="18"/>
  <c r="U71" i="18"/>
  <c r="T71" i="18"/>
  <c r="AE70" i="18"/>
  <c r="AD70" i="18"/>
  <c r="AC70" i="18"/>
  <c r="AB70" i="18"/>
  <c r="AA70" i="18"/>
  <c r="Z70" i="18"/>
  <c r="Y70" i="18"/>
  <c r="X70" i="18"/>
  <c r="W70" i="18"/>
  <c r="V70" i="18"/>
  <c r="U70" i="18"/>
  <c r="T70" i="18"/>
  <c r="AE69" i="18"/>
  <c r="AD69" i="18"/>
  <c r="AC69" i="18"/>
  <c r="AB69" i="18"/>
  <c r="AA69" i="18"/>
  <c r="Z69" i="18"/>
  <c r="Y69" i="18"/>
  <c r="X69" i="18"/>
  <c r="W69" i="18"/>
  <c r="V69" i="18"/>
  <c r="U69" i="18"/>
  <c r="T69" i="18"/>
  <c r="AE68" i="18"/>
  <c r="AD68" i="18"/>
  <c r="AC68" i="18"/>
  <c r="AB68" i="18"/>
  <c r="AA68" i="18"/>
  <c r="Z68" i="18"/>
  <c r="Y68" i="18"/>
  <c r="X68" i="18"/>
  <c r="W68" i="18"/>
  <c r="V68" i="18"/>
  <c r="U68" i="18"/>
  <c r="T68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AE66" i="18"/>
  <c r="AD66" i="18"/>
  <c r="AC66" i="18"/>
  <c r="AB66" i="18"/>
  <c r="AA66" i="18"/>
  <c r="Z66" i="18"/>
  <c r="Y66" i="18"/>
  <c r="X66" i="18"/>
  <c r="W66" i="18"/>
  <c r="V66" i="18"/>
  <c r="U66" i="18"/>
  <c r="T66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AE64" i="18"/>
  <c r="AD64" i="18"/>
  <c r="AC64" i="18"/>
  <c r="AB64" i="18"/>
  <c r="AA64" i="18"/>
  <c r="Z64" i="18"/>
  <c r="Y64" i="18"/>
  <c r="X64" i="18"/>
  <c r="W64" i="18"/>
  <c r="V64" i="18"/>
  <c r="U64" i="18"/>
  <c r="T64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AE9" i="18"/>
  <c r="AD9" i="18"/>
  <c r="AC9" i="18"/>
  <c r="AB9" i="18"/>
  <c r="AA9" i="18"/>
  <c r="Z9" i="18"/>
  <c r="Y9" i="18"/>
  <c r="X9" i="18"/>
  <c r="W9" i="18"/>
  <c r="V9" i="18"/>
  <c r="U9" i="18"/>
  <c r="T9" i="18"/>
  <c r="AE8" i="18"/>
  <c r="AE118" i="18" s="1"/>
  <c r="AD8" i="18"/>
  <c r="AC8" i="18"/>
  <c r="AB8" i="18"/>
  <c r="AB118" i="18" s="1"/>
  <c r="AA8" i="18"/>
  <c r="AA118" i="18" s="1"/>
  <c r="Z8" i="18"/>
  <c r="Y8" i="18"/>
  <c r="X8" i="18"/>
  <c r="X118" i="18" s="1"/>
  <c r="W8" i="18"/>
  <c r="W118" i="18" s="1"/>
  <c r="V8" i="18"/>
  <c r="U8" i="18"/>
  <c r="T8" i="18"/>
  <c r="T118" i="18" s="1"/>
  <c r="H18" i="21" s="1"/>
  <c r="AF106" i="18"/>
  <c r="T465" i="19"/>
  <c r="U465" i="19"/>
  <c r="V465" i="19"/>
  <c r="W465" i="19"/>
  <c r="X465" i="19"/>
  <c r="Y465" i="19"/>
  <c r="Z465" i="19"/>
  <c r="AA465" i="19"/>
  <c r="AB465" i="19"/>
  <c r="AC465" i="19"/>
  <c r="AD465" i="19"/>
  <c r="AE465" i="19"/>
  <c r="T466" i="19"/>
  <c r="U466" i="19"/>
  <c r="V466" i="19"/>
  <c r="W466" i="19"/>
  <c r="X466" i="19"/>
  <c r="Y466" i="19"/>
  <c r="Z466" i="19"/>
  <c r="AA466" i="19"/>
  <c r="AB466" i="19"/>
  <c r="AC466" i="19"/>
  <c r="AD466" i="19"/>
  <c r="AE466" i="19"/>
  <c r="T467" i="19"/>
  <c r="U467" i="19"/>
  <c r="V467" i="19"/>
  <c r="W467" i="19"/>
  <c r="X467" i="19"/>
  <c r="Y467" i="19"/>
  <c r="Z467" i="19"/>
  <c r="AA467" i="19"/>
  <c r="AB467" i="19"/>
  <c r="AC467" i="19"/>
  <c r="AD467" i="19"/>
  <c r="AE467" i="19"/>
  <c r="T468" i="19"/>
  <c r="U468" i="19"/>
  <c r="V468" i="19"/>
  <c r="W468" i="19"/>
  <c r="X468" i="19"/>
  <c r="Y468" i="19"/>
  <c r="Z468" i="19"/>
  <c r="AA468" i="19"/>
  <c r="AB468" i="19"/>
  <c r="AC468" i="19"/>
  <c r="AD468" i="19"/>
  <c r="AE468" i="19"/>
  <c r="T469" i="19"/>
  <c r="U469" i="19"/>
  <c r="V469" i="19"/>
  <c r="W469" i="19"/>
  <c r="X469" i="19"/>
  <c r="Y469" i="19"/>
  <c r="Z469" i="19"/>
  <c r="AA469" i="19"/>
  <c r="AB469" i="19"/>
  <c r="AC469" i="19"/>
  <c r="AD469" i="19"/>
  <c r="AE469" i="19"/>
  <c r="T470" i="19"/>
  <c r="U470" i="19"/>
  <c r="V470" i="19"/>
  <c r="W470" i="19"/>
  <c r="X470" i="19"/>
  <c r="Y470" i="19"/>
  <c r="Z470" i="19"/>
  <c r="AA470" i="19"/>
  <c r="AB470" i="19"/>
  <c r="AC470" i="19"/>
  <c r="AD470" i="19"/>
  <c r="AE470" i="19"/>
  <c r="T471" i="19"/>
  <c r="U471" i="19"/>
  <c r="V471" i="19"/>
  <c r="W471" i="19"/>
  <c r="X471" i="19"/>
  <c r="Y471" i="19"/>
  <c r="Z471" i="19"/>
  <c r="AA471" i="19"/>
  <c r="AB471" i="19"/>
  <c r="AC471" i="19"/>
  <c r="AD471" i="19"/>
  <c r="AE471" i="19"/>
  <c r="T472" i="19"/>
  <c r="U472" i="19"/>
  <c r="V472" i="19"/>
  <c r="W472" i="19"/>
  <c r="X472" i="19"/>
  <c r="Y472" i="19"/>
  <c r="Z472" i="19"/>
  <c r="AA472" i="19"/>
  <c r="AB472" i="19"/>
  <c r="AC472" i="19"/>
  <c r="AD472" i="19"/>
  <c r="AE472" i="19"/>
  <c r="T473" i="19"/>
  <c r="U473" i="19"/>
  <c r="V473" i="19"/>
  <c r="W473" i="19"/>
  <c r="X473" i="19"/>
  <c r="Y473" i="19"/>
  <c r="Z473" i="19"/>
  <c r="AA473" i="19"/>
  <c r="AB473" i="19"/>
  <c r="AC473" i="19"/>
  <c r="AD473" i="19"/>
  <c r="AE473" i="19"/>
  <c r="T474" i="19"/>
  <c r="U474" i="19"/>
  <c r="V474" i="19"/>
  <c r="W474" i="19"/>
  <c r="X474" i="19"/>
  <c r="Y474" i="19"/>
  <c r="Z474" i="19"/>
  <c r="AA474" i="19"/>
  <c r="AB474" i="19"/>
  <c r="AC474" i="19"/>
  <c r="AD474" i="19"/>
  <c r="AE474" i="19"/>
  <c r="T475" i="19"/>
  <c r="U475" i="19"/>
  <c r="V475" i="19"/>
  <c r="W475" i="19"/>
  <c r="X475" i="19"/>
  <c r="Y475" i="19"/>
  <c r="Z475" i="19"/>
  <c r="AA475" i="19"/>
  <c r="AB475" i="19"/>
  <c r="AC475" i="19"/>
  <c r="AD475" i="19"/>
  <c r="AE475" i="19"/>
  <c r="T476" i="19"/>
  <c r="U476" i="19"/>
  <c r="V476" i="19"/>
  <c r="W476" i="19"/>
  <c r="X476" i="19"/>
  <c r="Y476" i="19"/>
  <c r="Z476" i="19"/>
  <c r="AA476" i="19"/>
  <c r="AB476" i="19"/>
  <c r="AC476" i="19"/>
  <c r="AD476" i="19"/>
  <c r="AE476" i="19"/>
  <c r="T477" i="19"/>
  <c r="U477" i="19"/>
  <c r="V477" i="19"/>
  <c r="W477" i="19"/>
  <c r="X477" i="19"/>
  <c r="Y477" i="19"/>
  <c r="Z477" i="19"/>
  <c r="AA477" i="19"/>
  <c r="AB477" i="19"/>
  <c r="AC477" i="19"/>
  <c r="AD477" i="19"/>
  <c r="AE477" i="19"/>
  <c r="T478" i="19"/>
  <c r="U478" i="19"/>
  <c r="V478" i="19"/>
  <c r="W478" i="19"/>
  <c r="X478" i="19"/>
  <c r="Y478" i="19"/>
  <c r="Z478" i="19"/>
  <c r="AA478" i="19"/>
  <c r="AB478" i="19"/>
  <c r="AC478" i="19"/>
  <c r="AD478" i="19"/>
  <c r="AE478" i="19"/>
  <c r="T479" i="19"/>
  <c r="U479" i="19"/>
  <c r="V479" i="19"/>
  <c r="W479" i="19"/>
  <c r="X479" i="19"/>
  <c r="Y479" i="19"/>
  <c r="Z479" i="19"/>
  <c r="AA479" i="19"/>
  <c r="AB479" i="19"/>
  <c r="AC479" i="19"/>
  <c r="AD479" i="19"/>
  <c r="AE479" i="19"/>
  <c r="T480" i="19"/>
  <c r="U480" i="19"/>
  <c r="V480" i="19"/>
  <c r="W480" i="19"/>
  <c r="X480" i="19"/>
  <c r="Y480" i="19"/>
  <c r="Z480" i="19"/>
  <c r="AA480" i="19"/>
  <c r="AB480" i="19"/>
  <c r="AC480" i="19"/>
  <c r="AD480" i="19"/>
  <c r="AE480" i="19"/>
  <c r="T481" i="19"/>
  <c r="U481" i="19"/>
  <c r="V481" i="19"/>
  <c r="W481" i="19"/>
  <c r="X481" i="19"/>
  <c r="Y481" i="19"/>
  <c r="Z481" i="19"/>
  <c r="AA481" i="19"/>
  <c r="AB481" i="19"/>
  <c r="AC481" i="19"/>
  <c r="AD481" i="19"/>
  <c r="AE481" i="19"/>
  <c r="T482" i="19"/>
  <c r="U482" i="19"/>
  <c r="V482" i="19"/>
  <c r="W482" i="19"/>
  <c r="X482" i="19"/>
  <c r="Y482" i="19"/>
  <c r="Z482" i="19"/>
  <c r="AA482" i="19"/>
  <c r="AB482" i="19"/>
  <c r="AC482" i="19"/>
  <c r="AD482" i="19"/>
  <c r="AE482" i="19"/>
  <c r="T483" i="19"/>
  <c r="U483" i="19"/>
  <c r="V483" i="19"/>
  <c r="W483" i="19"/>
  <c r="X483" i="19"/>
  <c r="Y483" i="19"/>
  <c r="Z483" i="19"/>
  <c r="AA483" i="19"/>
  <c r="AB483" i="19"/>
  <c r="AC483" i="19"/>
  <c r="AD483" i="19"/>
  <c r="AE483" i="19"/>
  <c r="T484" i="19"/>
  <c r="U484" i="19"/>
  <c r="V484" i="19"/>
  <c r="W484" i="19"/>
  <c r="X484" i="19"/>
  <c r="Y484" i="19"/>
  <c r="Z484" i="19"/>
  <c r="AA484" i="19"/>
  <c r="AB484" i="19"/>
  <c r="AC484" i="19"/>
  <c r="AD484" i="19"/>
  <c r="AE484" i="19"/>
  <c r="T485" i="19"/>
  <c r="U485" i="19"/>
  <c r="V485" i="19"/>
  <c r="W485" i="19"/>
  <c r="X485" i="19"/>
  <c r="Y485" i="19"/>
  <c r="Z485" i="19"/>
  <c r="AA485" i="19"/>
  <c r="AB485" i="19"/>
  <c r="AC485" i="19"/>
  <c r="AD485" i="19"/>
  <c r="AE485" i="19"/>
  <c r="T486" i="19"/>
  <c r="U486" i="19"/>
  <c r="V486" i="19"/>
  <c r="W486" i="19"/>
  <c r="X486" i="19"/>
  <c r="Y486" i="19"/>
  <c r="Z486" i="19"/>
  <c r="AA486" i="19"/>
  <c r="AB486" i="19"/>
  <c r="AC486" i="19"/>
  <c r="AD486" i="19"/>
  <c r="AE486" i="19"/>
  <c r="T487" i="19"/>
  <c r="U487" i="19"/>
  <c r="V487" i="19"/>
  <c r="W487" i="19"/>
  <c r="X487" i="19"/>
  <c r="Y487" i="19"/>
  <c r="Z487" i="19"/>
  <c r="AA487" i="19"/>
  <c r="AB487" i="19"/>
  <c r="AC487" i="19"/>
  <c r="AD487" i="19"/>
  <c r="AE487" i="19"/>
  <c r="T488" i="19"/>
  <c r="U488" i="19"/>
  <c r="V488" i="19"/>
  <c r="W488" i="19"/>
  <c r="X488" i="19"/>
  <c r="Y488" i="19"/>
  <c r="Z488" i="19"/>
  <c r="AA488" i="19"/>
  <c r="AB488" i="19"/>
  <c r="AC488" i="19"/>
  <c r="AD488" i="19"/>
  <c r="AE488" i="19"/>
  <c r="T489" i="19"/>
  <c r="U489" i="19"/>
  <c r="V489" i="19"/>
  <c r="W489" i="19"/>
  <c r="X489" i="19"/>
  <c r="Y489" i="19"/>
  <c r="Z489" i="19"/>
  <c r="AA489" i="19"/>
  <c r="AB489" i="19"/>
  <c r="AC489" i="19"/>
  <c r="AD489" i="19"/>
  <c r="AE489" i="19"/>
  <c r="T490" i="19"/>
  <c r="U490" i="19"/>
  <c r="V490" i="19"/>
  <c r="W490" i="19"/>
  <c r="X490" i="19"/>
  <c r="Y490" i="19"/>
  <c r="Z490" i="19"/>
  <c r="AA490" i="19"/>
  <c r="AB490" i="19"/>
  <c r="AC490" i="19"/>
  <c r="AD490" i="19"/>
  <c r="AE490" i="19"/>
  <c r="T491" i="19"/>
  <c r="U491" i="19"/>
  <c r="V491" i="19"/>
  <c r="W491" i="19"/>
  <c r="X491" i="19"/>
  <c r="Y491" i="19"/>
  <c r="Z491" i="19"/>
  <c r="AA491" i="19"/>
  <c r="AB491" i="19"/>
  <c r="AC491" i="19"/>
  <c r="AD491" i="19"/>
  <c r="AE491" i="19"/>
  <c r="T492" i="19"/>
  <c r="U492" i="19"/>
  <c r="V492" i="19"/>
  <c r="W492" i="19"/>
  <c r="X492" i="19"/>
  <c r="Y492" i="19"/>
  <c r="Z492" i="19"/>
  <c r="AA492" i="19"/>
  <c r="AB492" i="19"/>
  <c r="AC492" i="19"/>
  <c r="AD492" i="19"/>
  <c r="AE492" i="19"/>
  <c r="T493" i="19"/>
  <c r="U493" i="19"/>
  <c r="V493" i="19"/>
  <c r="W493" i="19"/>
  <c r="X493" i="19"/>
  <c r="Y493" i="19"/>
  <c r="Z493" i="19"/>
  <c r="AA493" i="19"/>
  <c r="AB493" i="19"/>
  <c r="AC493" i="19"/>
  <c r="AD493" i="19"/>
  <c r="AE493" i="19"/>
  <c r="T494" i="19"/>
  <c r="U494" i="19"/>
  <c r="V494" i="19"/>
  <c r="W494" i="19"/>
  <c r="X494" i="19"/>
  <c r="Y494" i="19"/>
  <c r="Z494" i="19"/>
  <c r="AA494" i="19"/>
  <c r="AB494" i="19"/>
  <c r="AC494" i="19"/>
  <c r="AD494" i="19"/>
  <c r="AE494" i="19"/>
  <c r="T495" i="19"/>
  <c r="U495" i="19"/>
  <c r="V495" i="19"/>
  <c r="W495" i="19"/>
  <c r="X495" i="19"/>
  <c r="Y495" i="19"/>
  <c r="Z495" i="19"/>
  <c r="AA495" i="19"/>
  <c r="AB495" i="19"/>
  <c r="AC495" i="19"/>
  <c r="AD495" i="19"/>
  <c r="AE495" i="19"/>
  <c r="T496" i="19"/>
  <c r="U496" i="19"/>
  <c r="V496" i="19"/>
  <c r="W496" i="19"/>
  <c r="X496" i="19"/>
  <c r="Y496" i="19"/>
  <c r="Z496" i="19"/>
  <c r="AA496" i="19"/>
  <c r="AB496" i="19"/>
  <c r="AC496" i="19"/>
  <c r="AD496" i="19"/>
  <c r="AE496" i="19"/>
  <c r="T497" i="19"/>
  <c r="U497" i="19"/>
  <c r="V497" i="19"/>
  <c r="W497" i="19"/>
  <c r="X497" i="19"/>
  <c r="Y497" i="19"/>
  <c r="Z497" i="19"/>
  <c r="AA497" i="19"/>
  <c r="AB497" i="19"/>
  <c r="AC497" i="19"/>
  <c r="AD497" i="19"/>
  <c r="AE497" i="19"/>
  <c r="T498" i="19"/>
  <c r="U498" i="19"/>
  <c r="V498" i="19"/>
  <c r="W498" i="19"/>
  <c r="X498" i="19"/>
  <c r="Y498" i="19"/>
  <c r="Z498" i="19"/>
  <c r="AA498" i="19"/>
  <c r="AB498" i="19"/>
  <c r="AC498" i="19"/>
  <c r="AD498" i="19"/>
  <c r="AE498" i="19"/>
  <c r="T499" i="19"/>
  <c r="U499" i="19"/>
  <c r="V499" i="19"/>
  <c r="W499" i="19"/>
  <c r="X499" i="19"/>
  <c r="Y499" i="19"/>
  <c r="Z499" i="19"/>
  <c r="AA499" i="19"/>
  <c r="AB499" i="19"/>
  <c r="AC499" i="19"/>
  <c r="AD499" i="19"/>
  <c r="AE499" i="19"/>
  <c r="T500" i="19"/>
  <c r="U500" i="19"/>
  <c r="V500" i="19"/>
  <c r="W500" i="19"/>
  <c r="X500" i="19"/>
  <c r="Y500" i="19"/>
  <c r="Z500" i="19"/>
  <c r="AA500" i="19"/>
  <c r="AB500" i="19"/>
  <c r="AC500" i="19"/>
  <c r="AD500" i="19"/>
  <c r="AE500" i="19"/>
  <c r="T501" i="19"/>
  <c r="U501" i="19"/>
  <c r="V501" i="19"/>
  <c r="W501" i="19"/>
  <c r="X501" i="19"/>
  <c r="Y501" i="19"/>
  <c r="Z501" i="19"/>
  <c r="AA501" i="19"/>
  <c r="AB501" i="19"/>
  <c r="AC501" i="19"/>
  <c r="AD501" i="19"/>
  <c r="AE501" i="19"/>
  <c r="T502" i="19"/>
  <c r="U502" i="19"/>
  <c r="V502" i="19"/>
  <c r="W502" i="19"/>
  <c r="X502" i="19"/>
  <c r="Y502" i="19"/>
  <c r="Z502" i="19"/>
  <c r="AA502" i="19"/>
  <c r="AB502" i="19"/>
  <c r="AC502" i="19"/>
  <c r="AD502" i="19"/>
  <c r="AE502" i="19"/>
  <c r="T503" i="19"/>
  <c r="U503" i="19"/>
  <c r="V503" i="19"/>
  <c r="W503" i="19"/>
  <c r="X503" i="19"/>
  <c r="Y503" i="19"/>
  <c r="Z503" i="19"/>
  <c r="AA503" i="19"/>
  <c r="AB503" i="19"/>
  <c r="AC503" i="19"/>
  <c r="AD503" i="19"/>
  <c r="AE503" i="19"/>
  <c r="T504" i="19"/>
  <c r="U504" i="19"/>
  <c r="V504" i="19"/>
  <c r="W504" i="19"/>
  <c r="X504" i="19"/>
  <c r="Y504" i="19"/>
  <c r="Z504" i="19"/>
  <c r="AA504" i="19"/>
  <c r="AB504" i="19"/>
  <c r="AC504" i="19"/>
  <c r="AD504" i="19"/>
  <c r="AE504" i="19"/>
  <c r="T505" i="19"/>
  <c r="U505" i="19"/>
  <c r="V505" i="19"/>
  <c r="W505" i="19"/>
  <c r="X505" i="19"/>
  <c r="Y505" i="19"/>
  <c r="Z505" i="19"/>
  <c r="AA505" i="19"/>
  <c r="AB505" i="19"/>
  <c r="AC505" i="19"/>
  <c r="AD505" i="19"/>
  <c r="AE505" i="19"/>
  <c r="T506" i="19"/>
  <c r="U506" i="19"/>
  <c r="V506" i="19"/>
  <c r="W506" i="19"/>
  <c r="X506" i="19"/>
  <c r="Y506" i="19"/>
  <c r="Z506" i="19"/>
  <c r="AA506" i="19"/>
  <c r="AB506" i="19"/>
  <c r="AC506" i="19"/>
  <c r="AD506" i="19"/>
  <c r="AE506" i="19"/>
  <c r="T507" i="19"/>
  <c r="U507" i="19"/>
  <c r="V507" i="19"/>
  <c r="W507" i="19"/>
  <c r="X507" i="19"/>
  <c r="Y507" i="19"/>
  <c r="Z507" i="19"/>
  <c r="AA507" i="19"/>
  <c r="AB507" i="19"/>
  <c r="AC507" i="19"/>
  <c r="AD507" i="19"/>
  <c r="AE507" i="19"/>
  <c r="T508" i="19"/>
  <c r="U508" i="19"/>
  <c r="V508" i="19"/>
  <c r="W508" i="19"/>
  <c r="X508" i="19"/>
  <c r="Y508" i="19"/>
  <c r="Z508" i="19"/>
  <c r="AA508" i="19"/>
  <c r="AB508" i="19"/>
  <c r="AC508" i="19"/>
  <c r="AD508" i="19"/>
  <c r="AE508" i="19"/>
  <c r="T509" i="19"/>
  <c r="U509" i="19"/>
  <c r="V509" i="19"/>
  <c r="W509" i="19"/>
  <c r="X509" i="19"/>
  <c r="Y509" i="19"/>
  <c r="Z509" i="19"/>
  <c r="AA509" i="19"/>
  <c r="AB509" i="19"/>
  <c r="AC509" i="19"/>
  <c r="AD509" i="19"/>
  <c r="AE509" i="19"/>
  <c r="T510" i="19"/>
  <c r="U510" i="19"/>
  <c r="V510" i="19"/>
  <c r="W510" i="19"/>
  <c r="X510" i="19"/>
  <c r="Y510" i="19"/>
  <c r="Z510" i="19"/>
  <c r="AA510" i="19"/>
  <c r="AB510" i="19"/>
  <c r="AC510" i="19"/>
  <c r="AD510" i="19"/>
  <c r="AE510" i="19"/>
  <c r="T511" i="19"/>
  <c r="U511" i="19"/>
  <c r="V511" i="19"/>
  <c r="W511" i="19"/>
  <c r="X511" i="19"/>
  <c r="Y511" i="19"/>
  <c r="Z511" i="19"/>
  <c r="AA511" i="19"/>
  <c r="AB511" i="19"/>
  <c r="AC511" i="19"/>
  <c r="AD511" i="19"/>
  <c r="AE511" i="19"/>
  <c r="T512" i="19"/>
  <c r="U512" i="19"/>
  <c r="V512" i="19"/>
  <c r="W512" i="19"/>
  <c r="X512" i="19"/>
  <c r="Y512" i="19"/>
  <c r="Z512" i="19"/>
  <c r="AA512" i="19"/>
  <c r="AB512" i="19"/>
  <c r="AC512" i="19"/>
  <c r="AD512" i="19"/>
  <c r="AE512" i="19"/>
  <c r="T513" i="19"/>
  <c r="U513" i="19"/>
  <c r="V513" i="19"/>
  <c r="W513" i="19"/>
  <c r="X513" i="19"/>
  <c r="Y513" i="19"/>
  <c r="Z513" i="19"/>
  <c r="AA513" i="19"/>
  <c r="AB513" i="19"/>
  <c r="AC513" i="19"/>
  <c r="AD513" i="19"/>
  <c r="AE513" i="19"/>
  <c r="T514" i="19"/>
  <c r="U514" i="19"/>
  <c r="V514" i="19"/>
  <c r="W514" i="19"/>
  <c r="X514" i="19"/>
  <c r="Y514" i="19"/>
  <c r="Z514" i="19"/>
  <c r="AA514" i="19"/>
  <c r="AB514" i="19"/>
  <c r="AC514" i="19"/>
  <c r="AD514" i="19"/>
  <c r="AE514" i="19"/>
  <c r="T515" i="19"/>
  <c r="U515" i="19"/>
  <c r="V515" i="19"/>
  <c r="W515" i="19"/>
  <c r="X515" i="19"/>
  <c r="Y515" i="19"/>
  <c r="Z515" i="19"/>
  <c r="AA515" i="19"/>
  <c r="AB515" i="19"/>
  <c r="AC515" i="19"/>
  <c r="AD515" i="19"/>
  <c r="AE515" i="19"/>
  <c r="T516" i="19"/>
  <c r="U516" i="19"/>
  <c r="V516" i="19"/>
  <c r="W516" i="19"/>
  <c r="X516" i="19"/>
  <c r="Y516" i="19"/>
  <c r="Z516" i="19"/>
  <c r="AA516" i="19"/>
  <c r="AB516" i="19"/>
  <c r="AC516" i="19"/>
  <c r="AD516" i="19"/>
  <c r="AE516" i="19"/>
  <c r="T517" i="19"/>
  <c r="U517" i="19"/>
  <c r="V517" i="19"/>
  <c r="W517" i="19"/>
  <c r="X517" i="19"/>
  <c r="Y517" i="19"/>
  <c r="Z517" i="19"/>
  <c r="AA517" i="19"/>
  <c r="AB517" i="19"/>
  <c r="AC517" i="19"/>
  <c r="AD517" i="19"/>
  <c r="AE517" i="19"/>
  <c r="T518" i="19"/>
  <c r="U518" i="19"/>
  <c r="V518" i="19"/>
  <c r="W518" i="19"/>
  <c r="X518" i="19"/>
  <c r="Y518" i="19"/>
  <c r="Z518" i="19"/>
  <c r="AA518" i="19"/>
  <c r="AB518" i="19"/>
  <c r="AC518" i="19"/>
  <c r="AD518" i="19"/>
  <c r="AE518" i="19"/>
  <c r="T519" i="19"/>
  <c r="U519" i="19"/>
  <c r="V519" i="19"/>
  <c r="W519" i="19"/>
  <c r="X519" i="19"/>
  <c r="Y519" i="19"/>
  <c r="Z519" i="19"/>
  <c r="AA519" i="19"/>
  <c r="AB519" i="19"/>
  <c r="AC519" i="19"/>
  <c r="AD519" i="19"/>
  <c r="AE519" i="19"/>
  <c r="T520" i="19"/>
  <c r="U520" i="19"/>
  <c r="V520" i="19"/>
  <c r="W520" i="19"/>
  <c r="X520" i="19"/>
  <c r="Y520" i="19"/>
  <c r="Z520" i="19"/>
  <c r="AA520" i="19"/>
  <c r="AB520" i="19"/>
  <c r="AC520" i="19"/>
  <c r="AD520" i="19"/>
  <c r="AE520" i="19"/>
  <c r="T521" i="19"/>
  <c r="U521" i="19"/>
  <c r="V521" i="19"/>
  <c r="W521" i="19"/>
  <c r="X521" i="19"/>
  <c r="Y521" i="19"/>
  <c r="Z521" i="19"/>
  <c r="AA521" i="19"/>
  <c r="AB521" i="19"/>
  <c r="AC521" i="19"/>
  <c r="AD521" i="19"/>
  <c r="AE521" i="19"/>
  <c r="T522" i="19"/>
  <c r="U522" i="19"/>
  <c r="V522" i="19"/>
  <c r="W522" i="19"/>
  <c r="X522" i="19"/>
  <c r="Y522" i="19"/>
  <c r="Z522" i="19"/>
  <c r="AA522" i="19"/>
  <c r="AB522" i="19"/>
  <c r="AC522" i="19"/>
  <c r="AD522" i="19"/>
  <c r="AE522" i="19"/>
  <c r="T523" i="19"/>
  <c r="U523" i="19"/>
  <c r="V523" i="19"/>
  <c r="W523" i="19"/>
  <c r="X523" i="19"/>
  <c r="Y523" i="19"/>
  <c r="Z523" i="19"/>
  <c r="AA523" i="19"/>
  <c r="AB523" i="19"/>
  <c r="AC523" i="19"/>
  <c r="AD523" i="19"/>
  <c r="AE523" i="19"/>
  <c r="T524" i="19"/>
  <c r="U524" i="19"/>
  <c r="V524" i="19"/>
  <c r="W524" i="19"/>
  <c r="X524" i="19"/>
  <c r="Y524" i="19"/>
  <c r="Z524" i="19"/>
  <c r="AA524" i="19"/>
  <c r="AB524" i="19"/>
  <c r="AC524" i="19"/>
  <c r="AD524" i="19"/>
  <c r="AE524" i="19"/>
  <c r="T525" i="19"/>
  <c r="U525" i="19"/>
  <c r="V525" i="19"/>
  <c r="W525" i="19"/>
  <c r="X525" i="19"/>
  <c r="Y525" i="19"/>
  <c r="Z525" i="19"/>
  <c r="AA525" i="19"/>
  <c r="AB525" i="19"/>
  <c r="AC525" i="19"/>
  <c r="AD525" i="19"/>
  <c r="AE525" i="19"/>
  <c r="T526" i="19"/>
  <c r="U526" i="19"/>
  <c r="V526" i="19"/>
  <c r="W526" i="19"/>
  <c r="X526" i="19"/>
  <c r="Y526" i="19"/>
  <c r="Z526" i="19"/>
  <c r="AA526" i="19"/>
  <c r="AB526" i="19"/>
  <c r="AC526" i="19"/>
  <c r="AD526" i="19"/>
  <c r="AE526" i="19"/>
  <c r="T527" i="19"/>
  <c r="U527" i="19"/>
  <c r="V527" i="19"/>
  <c r="W527" i="19"/>
  <c r="X527" i="19"/>
  <c r="Y527" i="19"/>
  <c r="Z527" i="19"/>
  <c r="AA527" i="19"/>
  <c r="AB527" i="19"/>
  <c r="AC527" i="19"/>
  <c r="AD527" i="19"/>
  <c r="AE527" i="19"/>
  <c r="T528" i="19"/>
  <c r="U528" i="19"/>
  <c r="V528" i="19"/>
  <c r="W528" i="19"/>
  <c r="X528" i="19"/>
  <c r="Y528" i="19"/>
  <c r="Z528" i="19"/>
  <c r="AA528" i="19"/>
  <c r="AB528" i="19"/>
  <c r="AC528" i="19"/>
  <c r="AD528" i="19"/>
  <c r="AE528" i="19"/>
  <c r="T529" i="19"/>
  <c r="U529" i="19"/>
  <c r="V529" i="19"/>
  <c r="W529" i="19"/>
  <c r="X529" i="19"/>
  <c r="Y529" i="19"/>
  <c r="Z529" i="19"/>
  <c r="AA529" i="19"/>
  <c r="AB529" i="19"/>
  <c r="AC529" i="19"/>
  <c r="AD529" i="19"/>
  <c r="AE529" i="19"/>
  <c r="T530" i="19"/>
  <c r="U530" i="19"/>
  <c r="V530" i="19"/>
  <c r="W530" i="19"/>
  <c r="X530" i="19"/>
  <c r="Y530" i="19"/>
  <c r="Z530" i="19"/>
  <c r="AA530" i="19"/>
  <c r="AB530" i="19"/>
  <c r="AC530" i="19"/>
  <c r="AD530" i="19"/>
  <c r="AE530" i="19"/>
  <c r="T531" i="19"/>
  <c r="U531" i="19"/>
  <c r="V531" i="19"/>
  <c r="W531" i="19"/>
  <c r="X531" i="19"/>
  <c r="Y531" i="19"/>
  <c r="Z531" i="19"/>
  <c r="AA531" i="19"/>
  <c r="AB531" i="19"/>
  <c r="AC531" i="19"/>
  <c r="AD531" i="19"/>
  <c r="AE531" i="19"/>
  <c r="T532" i="19"/>
  <c r="U532" i="19"/>
  <c r="V532" i="19"/>
  <c r="W532" i="19"/>
  <c r="X532" i="19"/>
  <c r="Y532" i="19"/>
  <c r="Z532" i="19"/>
  <c r="AA532" i="19"/>
  <c r="AB532" i="19"/>
  <c r="AC532" i="19"/>
  <c r="AD532" i="19"/>
  <c r="AE532" i="19"/>
  <c r="T533" i="19"/>
  <c r="U533" i="19"/>
  <c r="V533" i="19"/>
  <c r="W533" i="19"/>
  <c r="X533" i="19"/>
  <c r="Y533" i="19"/>
  <c r="Z533" i="19"/>
  <c r="AA533" i="19"/>
  <c r="AB533" i="19"/>
  <c r="AC533" i="19"/>
  <c r="AD533" i="19"/>
  <c r="AE533" i="19"/>
  <c r="T534" i="19"/>
  <c r="U534" i="19"/>
  <c r="V534" i="19"/>
  <c r="W534" i="19"/>
  <c r="X534" i="19"/>
  <c r="Y534" i="19"/>
  <c r="Z534" i="19"/>
  <c r="AA534" i="19"/>
  <c r="AB534" i="19"/>
  <c r="AC534" i="19"/>
  <c r="AD534" i="19"/>
  <c r="AE534" i="19"/>
  <c r="T535" i="19"/>
  <c r="U535" i="19"/>
  <c r="V535" i="19"/>
  <c r="W535" i="19"/>
  <c r="X535" i="19"/>
  <c r="Y535" i="19"/>
  <c r="Z535" i="19"/>
  <c r="AA535" i="19"/>
  <c r="AB535" i="19"/>
  <c r="AC535" i="19"/>
  <c r="AD535" i="19"/>
  <c r="AE535" i="19"/>
  <c r="T536" i="19"/>
  <c r="U536" i="19"/>
  <c r="V536" i="19"/>
  <c r="W536" i="19"/>
  <c r="X536" i="19"/>
  <c r="Y536" i="19"/>
  <c r="Z536" i="19"/>
  <c r="AA536" i="19"/>
  <c r="AB536" i="19"/>
  <c r="AC536" i="19"/>
  <c r="AD536" i="19"/>
  <c r="AE536" i="19"/>
  <c r="T537" i="19"/>
  <c r="U537" i="19"/>
  <c r="V537" i="19"/>
  <c r="W537" i="19"/>
  <c r="X537" i="19"/>
  <c r="Y537" i="19"/>
  <c r="Z537" i="19"/>
  <c r="AA537" i="19"/>
  <c r="AB537" i="19"/>
  <c r="AC537" i="19"/>
  <c r="AD537" i="19"/>
  <c r="AE537" i="19"/>
  <c r="T538" i="19"/>
  <c r="U538" i="19"/>
  <c r="V538" i="19"/>
  <c r="W538" i="19"/>
  <c r="X538" i="19"/>
  <c r="Y538" i="19"/>
  <c r="Z538" i="19"/>
  <c r="AA538" i="19"/>
  <c r="AB538" i="19"/>
  <c r="AC538" i="19"/>
  <c r="AD538" i="19"/>
  <c r="AE538" i="19"/>
  <c r="T539" i="19"/>
  <c r="U539" i="19"/>
  <c r="V539" i="19"/>
  <c r="W539" i="19"/>
  <c r="X539" i="19"/>
  <c r="Y539" i="19"/>
  <c r="Z539" i="19"/>
  <c r="AA539" i="19"/>
  <c r="AB539" i="19"/>
  <c r="AC539" i="19"/>
  <c r="AD539" i="19"/>
  <c r="AE539" i="19"/>
  <c r="T540" i="19"/>
  <c r="U540" i="19"/>
  <c r="V540" i="19"/>
  <c r="W540" i="19"/>
  <c r="X540" i="19"/>
  <c r="Y540" i="19"/>
  <c r="Z540" i="19"/>
  <c r="AA540" i="19"/>
  <c r="AB540" i="19"/>
  <c r="AC540" i="19"/>
  <c r="AD540" i="19"/>
  <c r="AE540" i="19"/>
  <c r="T541" i="19"/>
  <c r="U541" i="19"/>
  <c r="V541" i="19"/>
  <c r="W541" i="19"/>
  <c r="X541" i="19"/>
  <c r="Y541" i="19"/>
  <c r="Z541" i="19"/>
  <c r="AA541" i="19"/>
  <c r="AB541" i="19"/>
  <c r="AC541" i="19"/>
  <c r="AD541" i="19"/>
  <c r="AE541" i="19"/>
  <c r="T542" i="19"/>
  <c r="U542" i="19"/>
  <c r="V542" i="19"/>
  <c r="W542" i="19"/>
  <c r="X542" i="19"/>
  <c r="Y542" i="19"/>
  <c r="Z542" i="19"/>
  <c r="AA542" i="19"/>
  <c r="AB542" i="19"/>
  <c r="AC542" i="19"/>
  <c r="AD542" i="19"/>
  <c r="AE542" i="19"/>
  <c r="T543" i="19"/>
  <c r="U543" i="19"/>
  <c r="V543" i="19"/>
  <c r="W543" i="19"/>
  <c r="X543" i="19"/>
  <c r="Y543" i="19"/>
  <c r="Z543" i="19"/>
  <c r="AA543" i="19"/>
  <c r="AB543" i="19"/>
  <c r="AC543" i="19"/>
  <c r="AD543" i="19"/>
  <c r="AE543" i="19"/>
  <c r="T544" i="19"/>
  <c r="U544" i="19"/>
  <c r="V544" i="19"/>
  <c r="W544" i="19"/>
  <c r="X544" i="19"/>
  <c r="Y544" i="19"/>
  <c r="Z544" i="19"/>
  <c r="AA544" i="19"/>
  <c r="AB544" i="19"/>
  <c r="AC544" i="19"/>
  <c r="AD544" i="19"/>
  <c r="AE544" i="19"/>
  <c r="T545" i="19"/>
  <c r="U545" i="19"/>
  <c r="V545" i="19"/>
  <c r="W545" i="19"/>
  <c r="X545" i="19"/>
  <c r="Y545" i="19"/>
  <c r="Z545" i="19"/>
  <c r="AA545" i="19"/>
  <c r="AB545" i="19"/>
  <c r="AC545" i="19"/>
  <c r="AD545" i="19"/>
  <c r="AE545" i="19"/>
  <c r="T546" i="19"/>
  <c r="U546" i="19"/>
  <c r="V546" i="19"/>
  <c r="W546" i="19"/>
  <c r="X546" i="19"/>
  <c r="Y546" i="19"/>
  <c r="Z546" i="19"/>
  <c r="AA546" i="19"/>
  <c r="AB546" i="19"/>
  <c r="AC546" i="19"/>
  <c r="AD546" i="19"/>
  <c r="AE546" i="19"/>
  <c r="T547" i="19"/>
  <c r="U547" i="19"/>
  <c r="V547" i="19"/>
  <c r="W547" i="19"/>
  <c r="X547" i="19"/>
  <c r="Y547" i="19"/>
  <c r="Z547" i="19"/>
  <c r="AA547" i="19"/>
  <c r="AB547" i="19"/>
  <c r="AC547" i="19"/>
  <c r="AD547" i="19"/>
  <c r="AE547" i="19"/>
  <c r="T548" i="19"/>
  <c r="U548" i="19"/>
  <c r="V548" i="19"/>
  <c r="W548" i="19"/>
  <c r="X548" i="19"/>
  <c r="Y548" i="19"/>
  <c r="Z548" i="19"/>
  <c r="AA548" i="19"/>
  <c r="AB548" i="19"/>
  <c r="AC548" i="19"/>
  <c r="AD548" i="19"/>
  <c r="AE548" i="19"/>
  <c r="T549" i="19"/>
  <c r="U549" i="19"/>
  <c r="V549" i="19"/>
  <c r="W549" i="19"/>
  <c r="X549" i="19"/>
  <c r="Y549" i="19"/>
  <c r="Z549" i="19"/>
  <c r="AA549" i="19"/>
  <c r="AB549" i="19"/>
  <c r="AC549" i="19"/>
  <c r="AD549" i="19"/>
  <c r="AE549" i="19"/>
  <c r="T550" i="19"/>
  <c r="U550" i="19"/>
  <c r="V550" i="19"/>
  <c r="W550" i="19"/>
  <c r="X550" i="19"/>
  <c r="Y550" i="19"/>
  <c r="Z550" i="19"/>
  <c r="AA550" i="19"/>
  <c r="AB550" i="19"/>
  <c r="AC550" i="19"/>
  <c r="AD550" i="19"/>
  <c r="AE550" i="19"/>
  <c r="T551" i="19"/>
  <c r="U551" i="19"/>
  <c r="V551" i="19"/>
  <c r="W551" i="19"/>
  <c r="X551" i="19"/>
  <c r="Y551" i="19"/>
  <c r="Z551" i="19"/>
  <c r="AA551" i="19"/>
  <c r="AB551" i="19"/>
  <c r="AC551" i="19"/>
  <c r="AD551" i="19"/>
  <c r="AE551" i="19"/>
  <c r="T552" i="19"/>
  <c r="U552" i="19"/>
  <c r="V552" i="19"/>
  <c r="W552" i="19"/>
  <c r="X552" i="19"/>
  <c r="Y552" i="19"/>
  <c r="Z552" i="19"/>
  <c r="AA552" i="19"/>
  <c r="AB552" i="19"/>
  <c r="AC552" i="19"/>
  <c r="AD552" i="19"/>
  <c r="AE552" i="19"/>
  <c r="T553" i="19"/>
  <c r="U553" i="19"/>
  <c r="V553" i="19"/>
  <c r="W553" i="19"/>
  <c r="X553" i="19"/>
  <c r="Y553" i="19"/>
  <c r="Z553" i="19"/>
  <c r="AA553" i="19"/>
  <c r="AB553" i="19"/>
  <c r="AC553" i="19"/>
  <c r="AD553" i="19"/>
  <c r="AE553" i="19"/>
  <c r="T554" i="19"/>
  <c r="U554" i="19"/>
  <c r="V554" i="19"/>
  <c r="W554" i="19"/>
  <c r="X554" i="19"/>
  <c r="Y554" i="19"/>
  <c r="Z554" i="19"/>
  <c r="AA554" i="19"/>
  <c r="AB554" i="19"/>
  <c r="AC554" i="19"/>
  <c r="AD554" i="19"/>
  <c r="AE554" i="19"/>
  <c r="T555" i="19"/>
  <c r="U555" i="19"/>
  <c r="V555" i="19"/>
  <c r="W555" i="19"/>
  <c r="X555" i="19"/>
  <c r="Y555" i="19"/>
  <c r="Z555" i="19"/>
  <c r="AA555" i="19"/>
  <c r="AB555" i="19"/>
  <c r="AC555" i="19"/>
  <c r="AD555" i="19"/>
  <c r="AE555" i="19"/>
  <c r="T556" i="19"/>
  <c r="U556" i="19"/>
  <c r="V556" i="19"/>
  <c r="W556" i="19"/>
  <c r="X556" i="19"/>
  <c r="Y556" i="19"/>
  <c r="Z556" i="19"/>
  <c r="AA556" i="19"/>
  <c r="AB556" i="19"/>
  <c r="AC556" i="19"/>
  <c r="AD556" i="19"/>
  <c r="AE556" i="19"/>
  <c r="T557" i="19"/>
  <c r="U557" i="19"/>
  <c r="V557" i="19"/>
  <c r="W557" i="19"/>
  <c r="X557" i="19"/>
  <c r="Y557" i="19"/>
  <c r="Z557" i="19"/>
  <c r="AA557" i="19"/>
  <c r="AB557" i="19"/>
  <c r="AC557" i="19"/>
  <c r="AD557" i="19"/>
  <c r="AE557" i="19"/>
  <c r="T558" i="19"/>
  <c r="U558" i="19"/>
  <c r="V558" i="19"/>
  <c r="W558" i="19"/>
  <c r="X558" i="19"/>
  <c r="Y558" i="19"/>
  <c r="Z558" i="19"/>
  <c r="AA558" i="19"/>
  <c r="AB558" i="19"/>
  <c r="AC558" i="19"/>
  <c r="AD558" i="19"/>
  <c r="AE558" i="19"/>
  <c r="T559" i="19"/>
  <c r="U559" i="19"/>
  <c r="V559" i="19"/>
  <c r="W559" i="19"/>
  <c r="X559" i="19"/>
  <c r="Y559" i="19"/>
  <c r="Z559" i="19"/>
  <c r="AA559" i="19"/>
  <c r="AB559" i="19"/>
  <c r="AC559" i="19"/>
  <c r="AD559" i="19"/>
  <c r="AE559" i="19"/>
  <c r="T560" i="19"/>
  <c r="U560" i="19"/>
  <c r="V560" i="19"/>
  <c r="W560" i="19"/>
  <c r="X560" i="19"/>
  <c r="Y560" i="19"/>
  <c r="Z560" i="19"/>
  <c r="AA560" i="19"/>
  <c r="AB560" i="19"/>
  <c r="AC560" i="19"/>
  <c r="AD560" i="19"/>
  <c r="AE560" i="19"/>
  <c r="T561" i="19"/>
  <c r="U561" i="19"/>
  <c r="V561" i="19"/>
  <c r="W561" i="19"/>
  <c r="X561" i="19"/>
  <c r="Y561" i="19"/>
  <c r="Z561" i="19"/>
  <c r="AA561" i="19"/>
  <c r="AB561" i="19"/>
  <c r="AC561" i="19"/>
  <c r="AD561" i="19"/>
  <c r="AE561" i="19"/>
  <c r="T562" i="19"/>
  <c r="U562" i="19"/>
  <c r="V562" i="19"/>
  <c r="W562" i="19"/>
  <c r="X562" i="19"/>
  <c r="Y562" i="19"/>
  <c r="Z562" i="19"/>
  <c r="AA562" i="19"/>
  <c r="AB562" i="19"/>
  <c r="AC562" i="19"/>
  <c r="AD562" i="19"/>
  <c r="AE562" i="19"/>
  <c r="T563" i="19"/>
  <c r="U563" i="19"/>
  <c r="V563" i="19"/>
  <c r="W563" i="19"/>
  <c r="X563" i="19"/>
  <c r="Y563" i="19"/>
  <c r="Z563" i="19"/>
  <c r="AA563" i="19"/>
  <c r="AB563" i="19"/>
  <c r="AC563" i="19"/>
  <c r="AD563" i="19"/>
  <c r="AE563" i="19"/>
  <c r="T564" i="19"/>
  <c r="U564" i="19"/>
  <c r="V564" i="19"/>
  <c r="W564" i="19"/>
  <c r="X564" i="19"/>
  <c r="Y564" i="19"/>
  <c r="Z564" i="19"/>
  <c r="AA564" i="19"/>
  <c r="AB564" i="19"/>
  <c r="AC564" i="19"/>
  <c r="AD564" i="19"/>
  <c r="AE564" i="19"/>
  <c r="T565" i="19"/>
  <c r="U565" i="19"/>
  <c r="V565" i="19"/>
  <c r="W565" i="19"/>
  <c r="X565" i="19"/>
  <c r="Y565" i="19"/>
  <c r="Z565" i="19"/>
  <c r="AA565" i="19"/>
  <c r="AB565" i="19"/>
  <c r="AC565" i="19"/>
  <c r="AD565" i="19"/>
  <c r="AE565" i="19"/>
  <c r="T566" i="19"/>
  <c r="U566" i="19"/>
  <c r="V566" i="19"/>
  <c r="W566" i="19"/>
  <c r="X566" i="19"/>
  <c r="Y566" i="19"/>
  <c r="Z566" i="19"/>
  <c r="AA566" i="19"/>
  <c r="AB566" i="19"/>
  <c r="AC566" i="19"/>
  <c r="AD566" i="19"/>
  <c r="AE566" i="19"/>
  <c r="T567" i="19"/>
  <c r="U567" i="19"/>
  <c r="V567" i="19"/>
  <c r="W567" i="19"/>
  <c r="X567" i="19"/>
  <c r="Y567" i="19"/>
  <c r="Z567" i="19"/>
  <c r="AA567" i="19"/>
  <c r="AB567" i="19"/>
  <c r="AC567" i="19"/>
  <c r="AD567" i="19"/>
  <c r="AE567" i="19"/>
  <c r="T568" i="19"/>
  <c r="U568" i="19"/>
  <c r="V568" i="19"/>
  <c r="W568" i="19"/>
  <c r="X568" i="19"/>
  <c r="Y568" i="19"/>
  <c r="Z568" i="19"/>
  <c r="AA568" i="19"/>
  <c r="AB568" i="19"/>
  <c r="AC568" i="19"/>
  <c r="AD568" i="19"/>
  <c r="AE568" i="19"/>
  <c r="T569" i="19"/>
  <c r="U569" i="19"/>
  <c r="V569" i="19"/>
  <c r="W569" i="19"/>
  <c r="X569" i="19"/>
  <c r="Y569" i="19"/>
  <c r="Z569" i="19"/>
  <c r="AA569" i="19"/>
  <c r="AB569" i="19"/>
  <c r="AC569" i="19"/>
  <c r="AD569" i="19"/>
  <c r="AE569" i="19"/>
  <c r="T570" i="19"/>
  <c r="U570" i="19"/>
  <c r="V570" i="19"/>
  <c r="W570" i="19"/>
  <c r="X570" i="19"/>
  <c r="Y570" i="19"/>
  <c r="Z570" i="19"/>
  <c r="AA570" i="19"/>
  <c r="AB570" i="19"/>
  <c r="AC570" i="19"/>
  <c r="AD570" i="19"/>
  <c r="AE570" i="19"/>
  <c r="T571" i="19"/>
  <c r="U571" i="19"/>
  <c r="V571" i="19"/>
  <c r="W571" i="19"/>
  <c r="X571" i="19"/>
  <c r="Y571" i="19"/>
  <c r="Z571" i="19"/>
  <c r="AA571" i="19"/>
  <c r="AB571" i="19"/>
  <c r="AC571" i="19"/>
  <c r="AD571" i="19"/>
  <c r="AE571" i="19"/>
  <c r="T572" i="19"/>
  <c r="U572" i="19"/>
  <c r="V572" i="19"/>
  <c r="W572" i="19"/>
  <c r="X572" i="19"/>
  <c r="Y572" i="19"/>
  <c r="Z572" i="19"/>
  <c r="AA572" i="19"/>
  <c r="AB572" i="19"/>
  <c r="AC572" i="19"/>
  <c r="AD572" i="19"/>
  <c r="AE572" i="19"/>
  <c r="T573" i="19"/>
  <c r="U573" i="19"/>
  <c r="V573" i="19"/>
  <c r="W573" i="19"/>
  <c r="X573" i="19"/>
  <c r="Y573" i="19"/>
  <c r="Z573" i="19"/>
  <c r="AA573" i="19"/>
  <c r="AB573" i="19"/>
  <c r="AC573" i="19"/>
  <c r="AD573" i="19"/>
  <c r="AE573" i="19"/>
  <c r="T576" i="19"/>
  <c r="U576" i="19"/>
  <c r="V576" i="19"/>
  <c r="W576" i="19"/>
  <c r="X576" i="19"/>
  <c r="Y576" i="19"/>
  <c r="Z576" i="19"/>
  <c r="AA576" i="19"/>
  <c r="AB576" i="19"/>
  <c r="AC576" i="19"/>
  <c r="AD576" i="19"/>
  <c r="AE576" i="19"/>
  <c r="T577" i="19"/>
  <c r="U577" i="19"/>
  <c r="V577" i="19"/>
  <c r="W577" i="19"/>
  <c r="X577" i="19"/>
  <c r="Y577" i="19"/>
  <c r="Z577" i="19"/>
  <c r="AA577" i="19"/>
  <c r="AB577" i="19"/>
  <c r="AC577" i="19"/>
  <c r="AD577" i="19"/>
  <c r="AE577" i="19"/>
  <c r="T578" i="19"/>
  <c r="U578" i="19"/>
  <c r="V578" i="19"/>
  <c r="W578" i="19"/>
  <c r="X578" i="19"/>
  <c r="Y578" i="19"/>
  <c r="Z578" i="19"/>
  <c r="AA578" i="19"/>
  <c r="AB578" i="19"/>
  <c r="AC578" i="19"/>
  <c r="AD578" i="19"/>
  <c r="AE578" i="19"/>
  <c r="T579" i="19"/>
  <c r="U579" i="19"/>
  <c r="V579" i="19"/>
  <c r="W579" i="19"/>
  <c r="X579" i="19"/>
  <c r="Y579" i="19"/>
  <c r="Z579" i="19"/>
  <c r="AA579" i="19"/>
  <c r="AB579" i="19"/>
  <c r="AC579" i="19"/>
  <c r="AD579" i="19"/>
  <c r="AE579" i="19"/>
  <c r="T580" i="19"/>
  <c r="U580" i="19"/>
  <c r="V580" i="19"/>
  <c r="W580" i="19"/>
  <c r="X580" i="19"/>
  <c r="Y580" i="19"/>
  <c r="Z580" i="19"/>
  <c r="AA580" i="19"/>
  <c r="AB580" i="19"/>
  <c r="AC580" i="19"/>
  <c r="AD580" i="19"/>
  <c r="AE580" i="19"/>
  <c r="T581" i="19"/>
  <c r="U581" i="19"/>
  <c r="V581" i="19"/>
  <c r="W581" i="19"/>
  <c r="X581" i="19"/>
  <c r="Y581" i="19"/>
  <c r="Z581" i="19"/>
  <c r="AA581" i="19"/>
  <c r="AB581" i="19"/>
  <c r="AC581" i="19"/>
  <c r="AD581" i="19"/>
  <c r="AE581" i="19"/>
  <c r="T582" i="19"/>
  <c r="U582" i="19"/>
  <c r="V582" i="19"/>
  <c r="W582" i="19"/>
  <c r="X582" i="19"/>
  <c r="Y582" i="19"/>
  <c r="Z582" i="19"/>
  <c r="AA582" i="19"/>
  <c r="AB582" i="19"/>
  <c r="AC582" i="19"/>
  <c r="AD582" i="19"/>
  <c r="AE582" i="19"/>
  <c r="T583" i="19"/>
  <c r="U583" i="19"/>
  <c r="V583" i="19"/>
  <c r="W583" i="19"/>
  <c r="X583" i="19"/>
  <c r="Y583" i="19"/>
  <c r="Z583" i="19"/>
  <c r="AA583" i="19"/>
  <c r="AB583" i="19"/>
  <c r="AC583" i="19"/>
  <c r="AD583" i="19"/>
  <c r="AE583" i="19"/>
  <c r="T584" i="19"/>
  <c r="U584" i="19"/>
  <c r="V584" i="19"/>
  <c r="W584" i="19"/>
  <c r="X584" i="19"/>
  <c r="Y584" i="19"/>
  <c r="Z584" i="19"/>
  <c r="AA584" i="19"/>
  <c r="AB584" i="19"/>
  <c r="AC584" i="19"/>
  <c r="AD584" i="19"/>
  <c r="AE584" i="19"/>
  <c r="T585" i="19"/>
  <c r="U585" i="19"/>
  <c r="V585" i="19"/>
  <c r="W585" i="19"/>
  <c r="X585" i="19"/>
  <c r="Y585" i="19"/>
  <c r="Z585" i="19"/>
  <c r="AA585" i="19"/>
  <c r="AB585" i="19"/>
  <c r="AC585" i="19"/>
  <c r="AD585" i="19"/>
  <c r="AE585" i="19"/>
  <c r="T586" i="19"/>
  <c r="U586" i="19"/>
  <c r="V586" i="19"/>
  <c r="W586" i="19"/>
  <c r="X586" i="19"/>
  <c r="Y586" i="19"/>
  <c r="Z586" i="19"/>
  <c r="AA586" i="19"/>
  <c r="AB586" i="19"/>
  <c r="AC586" i="19"/>
  <c r="AD586" i="19"/>
  <c r="AE586" i="19"/>
  <c r="T587" i="19"/>
  <c r="U587" i="19"/>
  <c r="V587" i="19"/>
  <c r="W587" i="19"/>
  <c r="X587" i="19"/>
  <c r="Y587" i="19"/>
  <c r="Z587" i="19"/>
  <c r="AA587" i="19"/>
  <c r="AB587" i="19"/>
  <c r="AC587" i="19"/>
  <c r="AD587" i="19"/>
  <c r="AE587" i="19"/>
  <c r="T588" i="19"/>
  <c r="U588" i="19"/>
  <c r="V588" i="19"/>
  <c r="W588" i="19"/>
  <c r="X588" i="19"/>
  <c r="Y588" i="19"/>
  <c r="Z588" i="19"/>
  <c r="AA588" i="19"/>
  <c r="AB588" i="19"/>
  <c r="AC588" i="19"/>
  <c r="AD588" i="19"/>
  <c r="AE588" i="19"/>
  <c r="T589" i="19"/>
  <c r="U589" i="19"/>
  <c r="V589" i="19"/>
  <c r="W589" i="19"/>
  <c r="X589" i="19"/>
  <c r="Y589" i="19"/>
  <c r="Z589" i="19"/>
  <c r="AA589" i="19"/>
  <c r="AB589" i="19"/>
  <c r="AC589" i="19"/>
  <c r="AD589" i="19"/>
  <c r="AE589" i="19"/>
  <c r="T590" i="19"/>
  <c r="U590" i="19"/>
  <c r="V590" i="19"/>
  <c r="W590" i="19"/>
  <c r="X590" i="19"/>
  <c r="Y590" i="19"/>
  <c r="Z590" i="19"/>
  <c r="AA590" i="19"/>
  <c r="AB590" i="19"/>
  <c r="AC590" i="19"/>
  <c r="AD590" i="19"/>
  <c r="AE590" i="19"/>
  <c r="T591" i="19"/>
  <c r="U591" i="19"/>
  <c r="V591" i="19"/>
  <c r="W591" i="19"/>
  <c r="X591" i="19"/>
  <c r="Y591" i="19"/>
  <c r="Z591" i="19"/>
  <c r="AA591" i="19"/>
  <c r="AB591" i="19"/>
  <c r="AC591" i="19"/>
  <c r="AD591" i="19"/>
  <c r="AE591" i="19"/>
  <c r="T592" i="19"/>
  <c r="U592" i="19"/>
  <c r="V592" i="19"/>
  <c r="W592" i="19"/>
  <c r="X592" i="19"/>
  <c r="Y592" i="19"/>
  <c r="Z592" i="19"/>
  <c r="AA592" i="19"/>
  <c r="AB592" i="19"/>
  <c r="AC592" i="19"/>
  <c r="AD592" i="19"/>
  <c r="AE592" i="19"/>
  <c r="T593" i="19"/>
  <c r="U593" i="19"/>
  <c r="V593" i="19"/>
  <c r="W593" i="19"/>
  <c r="X593" i="19"/>
  <c r="Y593" i="19"/>
  <c r="Z593" i="19"/>
  <c r="AA593" i="19"/>
  <c r="AB593" i="19"/>
  <c r="AC593" i="19"/>
  <c r="AD593" i="19"/>
  <c r="AE593" i="19"/>
  <c r="T594" i="19"/>
  <c r="U594" i="19"/>
  <c r="V594" i="19"/>
  <c r="W594" i="19"/>
  <c r="X594" i="19"/>
  <c r="Y594" i="19"/>
  <c r="Z594" i="19"/>
  <c r="AA594" i="19"/>
  <c r="AB594" i="19"/>
  <c r="AC594" i="19"/>
  <c r="AD594" i="19"/>
  <c r="AE594" i="19"/>
  <c r="T595" i="19"/>
  <c r="U595" i="19"/>
  <c r="V595" i="19"/>
  <c r="W595" i="19"/>
  <c r="X595" i="19"/>
  <c r="Y595" i="19"/>
  <c r="Z595" i="19"/>
  <c r="AA595" i="19"/>
  <c r="AB595" i="19"/>
  <c r="AC595" i="19"/>
  <c r="AD595" i="19"/>
  <c r="AE595" i="19"/>
  <c r="T596" i="19"/>
  <c r="U596" i="19"/>
  <c r="V596" i="19"/>
  <c r="W596" i="19"/>
  <c r="X596" i="19"/>
  <c r="Y596" i="19"/>
  <c r="Z596" i="19"/>
  <c r="AA596" i="19"/>
  <c r="AB596" i="19"/>
  <c r="AC596" i="19"/>
  <c r="AD596" i="19"/>
  <c r="AE596" i="19"/>
  <c r="T597" i="19"/>
  <c r="U597" i="19"/>
  <c r="V597" i="19"/>
  <c r="W597" i="19"/>
  <c r="X597" i="19"/>
  <c r="Y597" i="19"/>
  <c r="Z597" i="19"/>
  <c r="AA597" i="19"/>
  <c r="AB597" i="19"/>
  <c r="AC597" i="19"/>
  <c r="AD597" i="19"/>
  <c r="AE597" i="19"/>
  <c r="T598" i="19"/>
  <c r="U598" i="19"/>
  <c r="V598" i="19"/>
  <c r="W598" i="19"/>
  <c r="X598" i="19"/>
  <c r="Y598" i="19"/>
  <c r="Z598" i="19"/>
  <c r="AA598" i="19"/>
  <c r="AB598" i="19"/>
  <c r="AC598" i="19"/>
  <c r="AD598" i="19"/>
  <c r="AE598" i="19"/>
  <c r="T599" i="19"/>
  <c r="U599" i="19"/>
  <c r="V599" i="19"/>
  <c r="W599" i="19"/>
  <c r="X599" i="19"/>
  <c r="Y599" i="19"/>
  <c r="Z599" i="19"/>
  <c r="AA599" i="19"/>
  <c r="AB599" i="19"/>
  <c r="AC599" i="19"/>
  <c r="AD599" i="19"/>
  <c r="AE599" i="19"/>
  <c r="T600" i="19"/>
  <c r="U600" i="19"/>
  <c r="V600" i="19"/>
  <c r="W600" i="19"/>
  <c r="X600" i="19"/>
  <c r="Y600" i="19"/>
  <c r="Z600" i="19"/>
  <c r="AA600" i="19"/>
  <c r="AB600" i="19"/>
  <c r="AC600" i="19"/>
  <c r="AD600" i="19"/>
  <c r="AE600" i="19"/>
  <c r="T601" i="19"/>
  <c r="U601" i="19"/>
  <c r="V601" i="19"/>
  <c r="W601" i="19"/>
  <c r="X601" i="19"/>
  <c r="Y601" i="19"/>
  <c r="Z601" i="19"/>
  <c r="AA601" i="19"/>
  <c r="AB601" i="19"/>
  <c r="AC601" i="19"/>
  <c r="AD601" i="19"/>
  <c r="AE601" i="19"/>
  <c r="T602" i="19"/>
  <c r="U602" i="19"/>
  <c r="V602" i="19"/>
  <c r="W602" i="19"/>
  <c r="X602" i="19"/>
  <c r="Y602" i="19"/>
  <c r="Z602" i="19"/>
  <c r="AA602" i="19"/>
  <c r="AB602" i="19"/>
  <c r="AC602" i="19"/>
  <c r="AD602" i="19"/>
  <c r="AE602" i="19"/>
  <c r="T603" i="19"/>
  <c r="U603" i="19"/>
  <c r="V603" i="19"/>
  <c r="W603" i="19"/>
  <c r="X603" i="19"/>
  <c r="Y603" i="19"/>
  <c r="Z603" i="19"/>
  <c r="AA603" i="19"/>
  <c r="AB603" i="19"/>
  <c r="AC603" i="19"/>
  <c r="AD603" i="19"/>
  <c r="AE603" i="19"/>
  <c r="T604" i="19"/>
  <c r="U604" i="19"/>
  <c r="V604" i="19"/>
  <c r="W604" i="19"/>
  <c r="X604" i="19"/>
  <c r="Y604" i="19"/>
  <c r="Z604" i="19"/>
  <c r="AA604" i="19"/>
  <c r="AB604" i="19"/>
  <c r="AC604" i="19"/>
  <c r="AD604" i="19"/>
  <c r="AE604" i="19"/>
  <c r="T605" i="19"/>
  <c r="U605" i="19"/>
  <c r="V605" i="19"/>
  <c r="W605" i="19"/>
  <c r="X605" i="19"/>
  <c r="Y605" i="19"/>
  <c r="Z605" i="19"/>
  <c r="AA605" i="19"/>
  <c r="AB605" i="19"/>
  <c r="AC605" i="19"/>
  <c r="AD605" i="19"/>
  <c r="AE605" i="19"/>
  <c r="T606" i="19"/>
  <c r="U606" i="19"/>
  <c r="V606" i="19"/>
  <c r="W606" i="19"/>
  <c r="X606" i="19"/>
  <c r="Y606" i="19"/>
  <c r="Z606" i="19"/>
  <c r="AA606" i="19"/>
  <c r="AB606" i="19"/>
  <c r="AC606" i="19"/>
  <c r="AD606" i="19"/>
  <c r="AE606" i="19"/>
  <c r="T607" i="19"/>
  <c r="U607" i="19"/>
  <c r="V607" i="19"/>
  <c r="W607" i="19"/>
  <c r="X607" i="19"/>
  <c r="Y607" i="19"/>
  <c r="Z607" i="19"/>
  <c r="AA607" i="19"/>
  <c r="AB607" i="19"/>
  <c r="AC607" i="19"/>
  <c r="AD607" i="19"/>
  <c r="AE607" i="19"/>
  <c r="T608" i="19"/>
  <c r="U608" i="19"/>
  <c r="V608" i="19"/>
  <c r="W608" i="19"/>
  <c r="X608" i="19"/>
  <c r="Y608" i="19"/>
  <c r="Z608" i="19"/>
  <c r="AA608" i="19"/>
  <c r="AB608" i="19"/>
  <c r="AC608" i="19"/>
  <c r="AD608" i="19"/>
  <c r="AE608" i="19"/>
  <c r="T609" i="19"/>
  <c r="U609" i="19"/>
  <c r="V609" i="19"/>
  <c r="W609" i="19"/>
  <c r="X609" i="19"/>
  <c r="Y609" i="19"/>
  <c r="Z609" i="19"/>
  <c r="AA609" i="19"/>
  <c r="AB609" i="19"/>
  <c r="AC609" i="19"/>
  <c r="AD609" i="19"/>
  <c r="AE609" i="19"/>
  <c r="T610" i="19"/>
  <c r="U610" i="19"/>
  <c r="V610" i="19"/>
  <c r="W610" i="19"/>
  <c r="X610" i="19"/>
  <c r="Y610" i="19"/>
  <c r="Z610" i="19"/>
  <c r="AA610" i="19"/>
  <c r="AB610" i="19"/>
  <c r="AC610" i="19"/>
  <c r="AD610" i="19"/>
  <c r="AE610" i="19"/>
  <c r="T611" i="19"/>
  <c r="U611" i="19"/>
  <c r="V611" i="19"/>
  <c r="W611" i="19"/>
  <c r="X611" i="19"/>
  <c r="Y611" i="19"/>
  <c r="Z611" i="19"/>
  <c r="AA611" i="19"/>
  <c r="AB611" i="19"/>
  <c r="AC611" i="19"/>
  <c r="AD611" i="19"/>
  <c r="AE611" i="19"/>
  <c r="T612" i="19"/>
  <c r="U612" i="19"/>
  <c r="V612" i="19"/>
  <c r="W612" i="19"/>
  <c r="X612" i="19"/>
  <c r="Y612" i="19"/>
  <c r="Z612" i="19"/>
  <c r="AA612" i="19"/>
  <c r="AB612" i="19"/>
  <c r="AC612" i="19"/>
  <c r="AD612" i="19"/>
  <c r="AE612" i="19"/>
  <c r="T613" i="19"/>
  <c r="U613" i="19"/>
  <c r="V613" i="19"/>
  <c r="W613" i="19"/>
  <c r="X613" i="19"/>
  <c r="Y613" i="19"/>
  <c r="Z613" i="19"/>
  <c r="AA613" i="19"/>
  <c r="AB613" i="19"/>
  <c r="AC613" i="19"/>
  <c r="AD613" i="19"/>
  <c r="AE613" i="19"/>
  <c r="T614" i="19"/>
  <c r="U614" i="19"/>
  <c r="V614" i="19"/>
  <c r="W614" i="19"/>
  <c r="X614" i="19"/>
  <c r="Y614" i="19"/>
  <c r="Z614" i="19"/>
  <c r="AA614" i="19"/>
  <c r="AB614" i="19"/>
  <c r="AC614" i="19"/>
  <c r="AD614" i="19"/>
  <c r="AE614" i="19"/>
  <c r="T615" i="19"/>
  <c r="U615" i="19"/>
  <c r="V615" i="19"/>
  <c r="W615" i="19"/>
  <c r="X615" i="19"/>
  <c r="Y615" i="19"/>
  <c r="Z615" i="19"/>
  <c r="AA615" i="19"/>
  <c r="AB615" i="19"/>
  <c r="AC615" i="19"/>
  <c r="AD615" i="19"/>
  <c r="AE615" i="19"/>
  <c r="T616" i="19"/>
  <c r="U616" i="19"/>
  <c r="V616" i="19"/>
  <c r="W616" i="19"/>
  <c r="X616" i="19"/>
  <c r="Y616" i="19"/>
  <c r="Z616" i="19"/>
  <c r="AA616" i="19"/>
  <c r="AB616" i="19"/>
  <c r="AC616" i="19"/>
  <c r="AD616" i="19"/>
  <c r="AE616" i="19"/>
  <c r="T617" i="19"/>
  <c r="U617" i="19"/>
  <c r="V617" i="19"/>
  <c r="W617" i="19"/>
  <c r="X617" i="19"/>
  <c r="Y617" i="19"/>
  <c r="Z617" i="19"/>
  <c r="AA617" i="19"/>
  <c r="AB617" i="19"/>
  <c r="AC617" i="19"/>
  <c r="AD617" i="19"/>
  <c r="AE617" i="19"/>
  <c r="T618" i="19"/>
  <c r="U618" i="19"/>
  <c r="V618" i="19"/>
  <c r="W618" i="19"/>
  <c r="X618" i="19"/>
  <c r="Y618" i="19"/>
  <c r="Z618" i="19"/>
  <c r="AA618" i="19"/>
  <c r="AB618" i="19"/>
  <c r="AC618" i="19"/>
  <c r="AD618" i="19"/>
  <c r="AE618" i="19"/>
  <c r="T619" i="19"/>
  <c r="U619" i="19"/>
  <c r="V619" i="19"/>
  <c r="W619" i="19"/>
  <c r="X619" i="19"/>
  <c r="Y619" i="19"/>
  <c r="Z619" i="19"/>
  <c r="AA619" i="19"/>
  <c r="AB619" i="19"/>
  <c r="AC619" i="19"/>
  <c r="AD619" i="19"/>
  <c r="AE619" i="19"/>
  <c r="T620" i="19"/>
  <c r="U620" i="19"/>
  <c r="V620" i="19"/>
  <c r="W620" i="19"/>
  <c r="X620" i="19"/>
  <c r="Y620" i="19"/>
  <c r="Z620" i="19"/>
  <c r="AA620" i="19"/>
  <c r="AB620" i="19"/>
  <c r="AC620" i="19"/>
  <c r="AD620" i="19"/>
  <c r="AE620" i="19"/>
  <c r="T621" i="19"/>
  <c r="U621" i="19"/>
  <c r="V621" i="19"/>
  <c r="W621" i="19"/>
  <c r="X621" i="19"/>
  <c r="Y621" i="19"/>
  <c r="Z621" i="19"/>
  <c r="AA621" i="19"/>
  <c r="AB621" i="19"/>
  <c r="AC621" i="19"/>
  <c r="AD621" i="19"/>
  <c r="AE621" i="19"/>
  <c r="T622" i="19"/>
  <c r="U622" i="19"/>
  <c r="V622" i="19"/>
  <c r="W622" i="19"/>
  <c r="X622" i="19"/>
  <c r="Y622" i="19"/>
  <c r="Z622" i="19"/>
  <c r="AA622" i="19"/>
  <c r="AB622" i="19"/>
  <c r="AC622" i="19"/>
  <c r="AD622" i="19"/>
  <c r="AE622" i="19"/>
  <c r="T623" i="19"/>
  <c r="U623" i="19"/>
  <c r="V623" i="19"/>
  <c r="W623" i="19"/>
  <c r="X623" i="19"/>
  <c r="Y623" i="19"/>
  <c r="Z623" i="19"/>
  <c r="AA623" i="19"/>
  <c r="AB623" i="19"/>
  <c r="AC623" i="19"/>
  <c r="AD623" i="19"/>
  <c r="AE623" i="19"/>
  <c r="T624" i="19"/>
  <c r="U624" i="19"/>
  <c r="V624" i="19"/>
  <c r="W624" i="19"/>
  <c r="X624" i="19"/>
  <c r="Y624" i="19"/>
  <c r="Z624" i="19"/>
  <c r="AA624" i="19"/>
  <c r="AB624" i="19"/>
  <c r="AC624" i="19"/>
  <c r="AD624" i="19"/>
  <c r="AE624" i="19"/>
  <c r="T625" i="19"/>
  <c r="U625" i="19"/>
  <c r="V625" i="19"/>
  <c r="W625" i="19"/>
  <c r="X625" i="19"/>
  <c r="Y625" i="19"/>
  <c r="Z625" i="19"/>
  <c r="AA625" i="19"/>
  <c r="AB625" i="19"/>
  <c r="AC625" i="19"/>
  <c r="AD625" i="19"/>
  <c r="AE625" i="19"/>
  <c r="T626" i="19"/>
  <c r="U626" i="19"/>
  <c r="V626" i="19"/>
  <c r="W626" i="19"/>
  <c r="X626" i="19"/>
  <c r="Y626" i="19"/>
  <c r="Z626" i="19"/>
  <c r="AA626" i="19"/>
  <c r="AB626" i="19"/>
  <c r="AC626" i="19"/>
  <c r="AD626" i="19"/>
  <c r="AE626" i="19"/>
  <c r="T627" i="19"/>
  <c r="U627" i="19"/>
  <c r="V627" i="19"/>
  <c r="W627" i="19"/>
  <c r="X627" i="19"/>
  <c r="Y627" i="19"/>
  <c r="Z627" i="19"/>
  <c r="AA627" i="19"/>
  <c r="AB627" i="19"/>
  <c r="AC627" i="19"/>
  <c r="AD627" i="19"/>
  <c r="AE627" i="19"/>
  <c r="T628" i="19"/>
  <c r="U628" i="19"/>
  <c r="V628" i="19"/>
  <c r="W628" i="19"/>
  <c r="X628" i="19"/>
  <c r="Y628" i="19"/>
  <c r="Z628" i="19"/>
  <c r="AA628" i="19"/>
  <c r="AB628" i="19"/>
  <c r="AC628" i="19"/>
  <c r="AD628" i="19"/>
  <c r="AE628" i="19"/>
  <c r="T629" i="19"/>
  <c r="U629" i="19"/>
  <c r="V629" i="19"/>
  <c r="W629" i="19"/>
  <c r="X629" i="19"/>
  <c r="Y629" i="19"/>
  <c r="Z629" i="19"/>
  <c r="AA629" i="19"/>
  <c r="AB629" i="19"/>
  <c r="AC629" i="19"/>
  <c r="AD629" i="19"/>
  <c r="AE629" i="19"/>
  <c r="T630" i="19"/>
  <c r="U630" i="19"/>
  <c r="V630" i="19"/>
  <c r="W630" i="19"/>
  <c r="X630" i="19"/>
  <c r="Y630" i="19"/>
  <c r="Z630" i="19"/>
  <c r="AA630" i="19"/>
  <c r="AB630" i="19"/>
  <c r="AC630" i="19"/>
  <c r="AD630" i="19"/>
  <c r="AE630" i="19"/>
  <c r="T631" i="19"/>
  <c r="U631" i="19"/>
  <c r="V631" i="19"/>
  <c r="W631" i="19"/>
  <c r="X631" i="19"/>
  <c r="Y631" i="19"/>
  <c r="Z631" i="19"/>
  <c r="AA631" i="19"/>
  <c r="AB631" i="19"/>
  <c r="AC631" i="19"/>
  <c r="AD631" i="19"/>
  <c r="AE631" i="19"/>
  <c r="T632" i="19"/>
  <c r="U632" i="19"/>
  <c r="V632" i="19"/>
  <c r="W632" i="19"/>
  <c r="X632" i="19"/>
  <c r="Y632" i="19"/>
  <c r="Z632" i="19"/>
  <c r="AA632" i="19"/>
  <c r="AB632" i="19"/>
  <c r="AC632" i="19"/>
  <c r="AD632" i="19"/>
  <c r="AE632" i="19"/>
  <c r="T633" i="19"/>
  <c r="U633" i="19"/>
  <c r="V633" i="19"/>
  <c r="W633" i="19"/>
  <c r="X633" i="19"/>
  <c r="Y633" i="19"/>
  <c r="Z633" i="19"/>
  <c r="AA633" i="19"/>
  <c r="AB633" i="19"/>
  <c r="AC633" i="19"/>
  <c r="AD633" i="19"/>
  <c r="AE633" i="19"/>
  <c r="T636" i="19"/>
  <c r="U636" i="19"/>
  <c r="V636" i="19"/>
  <c r="W636" i="19"/>
  <c r="X636" i="19"/>
  <c r="Y636" i="19"/>
  <c r="Z636" i="19"/>
  <c r="AA636" i="19"/>
  <c r="AB636" i="19"/>
  <c r="AC636" i="19"/>
  <c r="AD636" i="19"/>
  <c r="AE636" i="19"/>
  <c r="T637" i="19"/>
  <c r="U637" i="19"/>
  <c r="V637" i="19"/>
  <c r="W637" i="19"/>
  <c r="X637" i="19"/>
  <c r="Y637" i="19"/>
  <c r="Z637" i="19"/>
  <c r="AA637" i="19"/>
  <c r="AB637" i="19"/>
  <c r="AC637" i="19"/>
  <c r="AD637" i="19"/>
  <c r="AE637" i="19"/>
  <c r="T638" i="19"/>
  <c r="U638" i="19"/>
  <c r="V638" i="19"/>
  <c r="W638" i="19"/>
  <c r="X638" i="19"/>
  <c r="Y638" i="19"/>
  <c r="Z638" i="19"/>
  <c r="AA638" i="19"/>
  <c r="AB638" i="19"/>
  <c r="AC638" i="19"/>
  <c r="AD638" i="19"/>
  <c r="AE638" i="19"/>
  <c r="T639" i="19"/>
  <c r="U639" i="19"/>
  <c r="V639" i="19"/>
  <c r="W639" i="19"/>
  <c r="X639" i="19"/>
  <c r="Y639" i="19"/>
  <c r="Z639" i="19"/>
  <c r="AA639" i="19"/>
  <c r="AB639" i="19"/>
  <c r="AC639" i="19"/>
  <c r="AD639" i="19"/>
  <c r="AE639" i="19"/>
  <c r="T640" i="19"/>
  <c r="U640" i="19"/>
  <c r="V640" i="19"/>
  <c r="W640" i="19"/>
  <c r="X640" i="19"/>
  <c r="Y640" i="19"/>
  <c r="Z640" i="19"/>
  <c r="AA640" i="19"/>
  <c r="AB640" i="19"/>
  <c r="AC640" i="19"/>
  <c r="AD640" i="19"/>
  <c r="AE640" i="19"/>
  <c r="T641" i="19"/>
  <c r="U641" i="19"/>
  <c r="V641" i="19"/>
  <c r="W641" i="19"/>
  <c r="X641" i="19"/>
  <c r="Y641" i="19"/>
  <c r="Z641" i="19"/>
  <c r="AA641" i="19"/>
  <c r="AB641" i="19"/>
  <c r="AC641" i="19"/>
  <c r="AD641" i="19"/>
  <c r="AE641" i="19"/>
  <c r="T642" i="19"/>
  <c r="U642" i="19"/>
  <c r="V642" i="19"/>
  <c r="W642" i="19"/>
  <c r="X642" i="19"/>
  <c r="Y642" i="19"/>
  <c r="Z642" i="19"/>
  <c r="AA642" i="19"/>
  <c r="AB642" i="19"/>
  <c r="AC642" i="19"/>
  <c r="AD642" i="19"/>
  <c r="AE642" i="19"/>
  <c r="T643" i="19"/>
  <c r="U643" i="19"/>
  <c r="V643" i="19"/>
  <c r="W643" i="19"/>
  <c r="X643" i="19"/>
  <c r="Y643" i="19"/>
  <c r="Z643" i="19"/>
  <c r="AA643" i="19"/>
  <c r="AB643" i="19"/>
  <c r="AC643" i="19"/>
  <c r="AD643" i="19"/>
  <c r="AE643" i="19"/>
  <c r="T644" i="19"/>
  <c r="U644" i="19"/>
  <c r="V644" i="19"/>
  <c r="W644" i="19"/>
  <c r="X644" i="19"/>
  <c r="Y644" i="19"/>
  <c r="Z644" i="19"/>
  <c r="AA644" i="19"/>
  <c r="AB644" i="19"/>
  <c r="AC644" i="19"/>
  <c r="AD644" i="19"/>
  <c r="AE644" i="19"/>
  <c r="T645" i="19"/>
  <c r="U645" i="19"/>
  <c r="V645" i="19"/>
  <c r="W645" i="19"/>
  <c r="X645" i="19"/>
  <c r="Y645" i="19"/>
  <c r="Z645" i="19"/>
  <c r="AA645" i="19"/>
  <c r="AB645" i="19"/>
  <c r="AC645" i="19"/>
  <c r="AD645" i="19"/>
  <c r="AE645" i="19"/>
  <c r="T646" i="19"/>
  <c r="U646" i="19"/>
  <c r="V646" i="19"/>
  <c r="W646" i="19"/>
  <c r="X646" i="19"/>
  <c r="Y646" i="19"/>
  <c r="Z646" i="19"/>
  <c r="AA646" i="19"/>
  <c r="AB646" i="19"/>
  <c r="AC646" i="19"/>
  <c r="AD646" i="19"/>
  <c r="AE646" i="19"/>
  <c r="T647" i="19"/>
  <c r="U647" i="19"/>
  <c r="V647" i="19"/>
  <c r="W647" i="19"/>
  <c r="X647" i="19"/>
  <c r="Y647" i="19"/>
  <c r="Z647" i="19"/>
  <c r="AA647" i="19"/>
  <c r="AB647" i="19"/>
  <c r="AC647" i="19"/>
  <c r="AD647" i="19"/>
  <c r="AE647" i="19"/>
  <c r="T648" i="19"/>
  <c r="U648" i="19"/>
  <c r="V648" i="19"/>
  <c r="W648" i="19"/>
  <c r="X648" i="19"/>
  <c r="Y648" i="19"/>
  <c r="Z648" i="19"/>
  <c r="AA648" i="19"/>
  <c r="AB648" i="19"/>
  <c r="AC648" i="19"/>
  <c r="AD648" i="19"/>
  <c r="AE648" i="19"/>
  <c r="T649" i="19"/>
  <c r="U649" i="19"/>
  <c r="V649" i="19"/>
  <c r="W649" i="19"/>
  <c r="X649" i="19"/>
  <c r="Y649" i="19"/>
  <c r="Z649" i="19"/>
  <c r="AA649" i="19"/>
  <c r="AB649" i="19"/>
  <c r="AC649" i="19"/>
  <c r="AD649" i="19"/>
  <c r="AE649" i="19"/>
  <c r="T650" i="19"/>
  <c r="U650" i="19"/>
  <c r="V650" i="19"/>
  <c r="W650" i="19"/>
  <c r="X650" i="19"/>
  <c r="Y650" i="19"/>
  <c r="Z650" i="19"/>
  <c r="AA650" i="19"/>
  <c r="AB650" i="19"/>
  <c r="AC650" i="19"/>
  <c r="AD650" i="19"/>
  <c r="AE650" i="19"/>
  <c r="T651" i="19"/>
  <c r="U651" i="19"/>
  <c r="V651" i="19"/>
  <c r="W651" i="19"/>
  <c r="X651" i="19"/>
  <c r="Y651" i="19"/>
  <c r="Z651" i="19"/>
  <c r="AA651" i="19"/>
  <c r="AB651" i="19"/>
  <c r="AC651" i="19"/>
  <c r="AD651" i="19"/>
  <c r="AE651" i="19"/>
  <c r="T652" i="19"/>
  <c r="U652" i="19"/>
  <c r="V652" i="19"/>
  <c r="W652" i="19"/>
  <c r="X652" i="19"/>
  <c r="Y652" i="19"/>
  <c r="Z652" i="19"/>
  <c r="AA652" i="19"/>
  <c r="AB652" i="19"/>
  <c r="AC652" i="19"/>
  <c r="AD652" i="19"/>
  <c r="AE652" i="19"/>
  <c r="T653" i="19"/>
  <c r="U653" i="19"/>
  <c r="V653" i="19"/>
  <c r="W653" i="19"/>
  <c r="X653" i="19"/>
  <c r="Y653" i="19"/>
  <c r="Z653" i="19"/>
  <c r="AA653" i="19"/>
  <c r="AB653" i="19"/>
  <c r="AC653" i="19"/>
  <c r="AD653" i="19"/>
  <c r="AE653" i="19"/>
  <c r="T654" i="19"/>
  <c r="U654" i="19"/>
  <c r="V654" i="19"/>
  <c r="W654" i="19"/>
  <c r="X654" i="19"/>
  <c r="Y654" i="19"/>
  <c r="Z654" i="19"/>
  <c r="AA654" i="19"/>
  <c r="AB654" i="19"/>
  <c r="AC654" i="19"/>
  <c r="AD654" i="19"/>
  <c r="AE654" i="19"/>
  <c r="T655" i="19"/>
  <c r="U655" i="19"/>
  <c r="V655" i="19"/>
  <c r="W655" i="19"/>
  <c r="X655" i="19"/>
  <c r="Y655" i="19"/>
  <c r="Z655" i="19"/>
  <c r="AA655" i="19"/>
  <c r="AB655" i="19"/>
  <c r="AC655" i="19"/>
  <c r="AD655" i="19"/>
  <c r="AE655" i="19"/>
  <c r="T656" i="19"/>
  <c r="U656" i="19"/>
  <c r="V656" i="19"/>
  <c r="W656" i="19"/>
  <c r="X656" i="19"/>
  <c r="Y656" i="19"/>
  <c r="Z656" i="19"/>
  <c r="AA656" i="19"/>
  <c r="AB656" i="19"/>
  <c r="AC656" i="19"/>
  <c r="AD656" i="19"/>
  <c r="AE656" i="19"/>
  <c r="T657" i="19"/>
  <c r="U657" i="19"/>
  <c r="V657" i="19"/>
  <c r="W657" i="19"/>
  <c r="X657" i="19"/>
  <c r="Y657" i="19"/>
  <c r="Z657" i="19"/>
  <c r="AA657" i="19"/>
  <c r="AB657" i="19"/>
  <c r="AC657" i="19"/>
  <c r="AD657" i="19"/>
  <c r="AE657" i="19"/>
  <c r="T658" i="19"/>
  <c r="U658" i="19"/>
  <c r="V658" i="19"/>
  <c r="W658" i="19"/>
  <c r="X658" i="19"/>
  <c r="Y658" i="19"/>
  <c r="Z658" i="19"/>
  <c r="AA658" i="19"/>
  <c r="AB658" i="19"/>
  <c r="AC658" i="19"/>
  <c r="AD658" i="19"/>
  <c r="AE658" i="19"/>
  <c r="T659" i="19"/>
  <c r="U659" i="19"/>
  <c r="V659" i="19"/>
  <c r="W659" i="19"/>
  <c r="X659" i="19"/>
  <c r="Y659" i="19"/>
  <c r="Z659" i="19"/>
  <c r="AA659" i="19"/>
  <c r="AB659" i="19"/>
  <c r="AC659" i="19"/>
  <c r="AD659" i="19"/>
  <c r="AE659" i="19"/>
  <c r="T660" i="19"/>
  <c r="U660" i="19"/>
  <c r="V660" i="19"/>
  <c r="W660" i="19"/>
  <c r="X660" i="19"/>
  <c r="Y660" i="19"/>
  <c r="Z660" i="19"/>
  <c r="AA660" i="19"/>
  <c r="AB660" i="19"/>
  <c r="AC660" i="19"/>
  <c r="AD660" i="19"/>
  <c r="AE660" i="19"/>
  <c r="T661" i="19"/>
  <c r="U661" i="19"/>
  <c r="V661" i="19"/>
  <c r="W661" i="19"/>
  <c r="X661" i="19"/>
  <c r="Y661" i="19"/>
  <c r="Z661" i="19"/>
  <c r="AA661" i="19"/>
  <c r="AB661" i="19"/>
  <c r="AC661" i="19"/>
  <c r="AD661" i="19"/>
  <c r="AE661" i="19"/>
  <c r="T662" i="19"/>
  <c r="U662" i="19"/>
  <c r="V662" i="19"/>
  <c r="W662" i="19"/>
  <c r="X662" i="19"/>
  <c r="Y662" i="19"/>
  <c r="Z662" i="19"/>
  <c r="AA662" i="19"/>
  <c r="AB662" i="19"/>
  <c r="AC662" i="19"/>
  <c r="AD662" i="19"/>
  <c r="AE662" i="19"/>
  <c r="T663" i="19"/>
  <c r="U663" i="19"/>
  <c r="V663" i="19"/>
  <c r="W663" i="19"/>
  <c r="X663" i="19"/>
  <c r="Y663" i="19"/>
  <c r="Z663" i="19"/>
  <c r="AA663" i="19"/>
  <c r="AB663" i="19"/>
  <c r="AC663" i="19"/>
  <c r="AD663" i="19"/>
  <c r="AE663" i="19"/>
  <c r="T664" i="19"/>
  <c r="U664" i="19"/>
  <c r="V664" i="19"/>
  <c r="W664" i="19"/>
  <c r="X664" i="19"/>
  <c r="Y664" i="19"/>
  <c r="Z664" i="19"/>
  <c r="AA664" i="19"/>
  <c r="AB664" i="19"/>
  <c r="AC664" i="19"/>
  <c r="AD664" i="19"/>
  <c r="AE664" i="19"/>
  <c r="T665" i="19"/>
  <c r="U665" i="19"/>
  <c r="V665" i="19"/>
  <c r="W665" i="19"/>
  <c r="X665" i="19"/>
  <c r="Y665" i="19"/>
  <c r="Z665" i="19"/>
  <c r="AA665" i="19"/>
  <c r="AB665" i="19"/>
  <c r="AC665" i="19"/>
  <c r="AD665" i="19"/>
  <c r="AE665" i="19"/>
  <c r="T666" i="19"/>
  <c r="U666" i="19"/>
  <c r="V666" i="19"/>
  <c r="W666" i="19"/>
  <c r="X666" i="19"/>
  <c r="Y666" i="19"/>
  <c r="Z666" i="19"/>
  <c r="AA666" i="19"/>
  <c r="AB666" i="19"/>
  <c r="AC666" i="19"/>
  <c r="AD666" i="19"/>
  <c r="AE666" i="19"/>
  <c r="T667" i="19"/>
  <c r="U667" i="19"/>
  <c r="V667" i="19"/>
  <c r="W667" i="19"/>
  <c r="X667" i="19"/>
  <c r="Y667" i="19"/>
  <c r="Z667" i="19"/>
  <c r="AA667" i="19"/>
  <c r="AB667" i="19"/>
  <c r="AC667" i="19"/>
  <c r="AD667" i="19"/>
  <c r="AE667" i="19"/>
  <c r="T668" i="19"/>
  <c r="U668" i="19"/>
  <c r="V668" i="19"/>
  <c r="W668" i="19"/>
  <c r="X668" i="19"/>
  <c r="Y668" i="19"/>
  <c r="Z668" i="19"/>
  <c r="AA668" i="19"/>
  <c r="AB668" i="19"/>
  <c r="AC668" i="19"/>
  <c r="AD668" i="19"/>
  <c r="AE668" i="19"/>
  <c r="T669" i="19"/>
  <c r="U669" i="19"/>
  <c r="V669" i="19"/>
  <c r="W669" i="19"/>
  <c r="X669" i="19"/>
  <c r="Y669" i="19"/>
  <c r="Z669" i="19"/>
  <c r="AA669" i="19"/>
  <c r="AB669" i="19"/>
  <c r="AC669" i="19"/>
  <c r="AD669" i="19"/>
  <c r="AE669" i="19"/>
  <c r="T670" i="19"/>
  <c r="U670" i="19"/>
  <c r="V670" i="19"/>
  <c r="W670" i="19"/>
  <c r="X670" i="19"/>
  <c r="Y670" i="19"/>
  <c r="Z670" i="19"/>
  <c r="AA670" i="19"/>
  <c r="AB670" i="19"/>
  <c r="AC670" i="19"/>
  <c r="AD670" i="19"/>
  <c r="AE670" i="19"/>
  <c r="T671" i="19"/>
  <c r="U671" i="19"/>
  <c r="V671" i="19"/>
  <c r="W671" i="19"/>
  <c r="X671" i="19"/>
  <c r="Y671" i="19"/>
  <c r="Z671" i="19"/>
  <c r="AA671" i="19"/>
  <c r="AB671" i="19"/>
  <c r="AC671" i="19"/>
  <c r="AD671" i="19"/>
  <c r="AE671" i="19"/>
  <c r="T672" i="19"/>
  <c r="U672" i="19"/>
  <c r="V672" i="19"/>
  <c r="W672" i="19"/>
  <c r="X672" i="19"/>
  <c r="Y672" i="19"/>
  <c r="Z672" i="19"/>
  <c r="AA672" i="19"/>
  <c r="AB672" i="19"/>
  <c r="AC672" i="19"/>
  <c r="AD672" i="19"/>
  <c r="AE672" i="19"/>
  <c r="T673" i="19"/>
  <c r="U673" i="19"/>
  <c r="V673" i="19"/>
  <c r="W673" i="19"/>
  <c r="X673" i="19"/>
  <c r="Y673" i="19"/>
  <c r="Z673" i="19"/>
  <c r="AA673" i="19"/>
  <c r="AB673" i="19"/>
  <c r="AC673" i="19"/>
  <c r="AD673" i="19"/>
  <c r="AE673" i="19"/>
  <c r="T674" i="19"/>
  <c r="U674" i="19"/>
  <c r="V674" i="19"/>
  <c r="W674" i="19"/>
  <c r="X674" i="19"/>
  <c r="Y674" i="19"/>
  <c r="Z674" i="19"/>
  <c r="AA674" i="19"/>
  <c r="AB674" i="19"/>
  <c r="AC674" i="19"/>
  <c r="AD674" i="19"/>
  <c r="AE674" i="19"/>
  <c r="T675" i="19"/>
  <c r="U675" i="19"/>
  <c r="V675" i="19"/>
  <c r="W675" i="19"/>
  <c r="X675" i="19"/>
  <c r="Y675" i="19"/>
  <c r="Z675" i="19"/>
  <c r="AA675" i="19"/>
  <c r="AB675" i="19"/>
  <c r="AC675" i="19"/>
  <c r="AD675" i="19"/>
  <c r="AE675" i="19"/>
  <c r="T676" i="19"/>
  <c r="U676" i="19"/>
  <c r="V676" i="19"/>
  <c r="W676" i="19"/>
  <c r="X676" i="19"/>
  <c r="Y676" i="19"/>
  <c r="Z676" i="19"/>
  <c r="AA676" i="19"/>
  <c r="AB676" i="19"/>
  <c r="AC676" i="19"/>
  <c r="AD676" i="19"/>
  <c r="AE676" i="19"/>
  <c r="T677" i="19"/>
  <c r="U677" i="19"/>
  <c r="V677" i="19"/>
  <c r="W677" i="19"/>
  <c r="X677" i="19"/>
  <c r="Y677" i="19"/>
  <c r="Z677" i="19"/>
  <c r="AA677" i="19"/>
  <c r="AB677" i="19"/>
  <c r="AC677" i="19"/>
  <c r="AD677" i="19"/>
  <c r="AE677" i="19"/>
  <c r="T678" i="19"/>
  <c r="U678" i="19"/>
  <c r="V678" i="19"/>
  <c r="W678" i="19"/>
  <c r="X678" i="19"/>
  <c r="Y678" i="19"/>
  <c r="Z678" i="19"/>
  <c r="AA678" i="19"/>
  <c r="AB678" i="19"/>
  <c r="AC678" i="19"/>
  <c r="AD678" i="19"/>
  <c r="AE678" i="19"/>
  <c r="T679" i="19"/>
  <c r="U679" i="19"/>
  <c r="V679" i="19"/>
  <c r="W679" i="19"/>
  <c r="X679" i="19"/>
  <c r="Y679" i="19"/>
  <c r="Z679" i="19"/>
  <c r="AA679" i="19"/>
  <c r="AB679" i="19"/>
  <c r="AC679" i="19"/>
  <c r="AD679" i="19"/>
  <c r="AE679" i="19"/>
  <c r="T680" i="19"/>
  <c r="U680" i="19"/>
  <c r="V680" i="19"/>
  <c r="W680" i="19"/>
  <c r="X680" i="19"/>
  <c r="Y680" i="19"/>
  <c r="Z680" i="19"/>
  <c r="AA680" i="19"/>
  <c r="AB680" i="19"/>
  <c r="AC680" i="19"/>
  <c r="AD680" i="19"/>
  <c r="AE680" i="19"/>
  <c r="T681" i="19"/>
  <c r="U681" i="19"/>
  <c r="V681" i="19"/>
  <c r="W681" i="19"/>
  <c r="X681" i="19"/>
  <c r="Y681" i="19"/>
  <c r="Z681" i="19"/>
  <c r="AA681" i="19"/>
  <c r="AB681" i="19"/>
  <c r="AC681" i="19"/>
  <c r="AD681" i="19"/>
  <c r="AE681" i="19"/>
  <c r="T682" i="19"/>
  <c r="U682" i="19"/>
  <c r="V682" i="19"/>
  <c r="W682" i="19"/>
  <c r="X682" i="19"/>
  <c r="Y682" i="19"/>
  <c r="Z682" i="19"/>
  <c r="AA682" i="19"/>
  <c r="AB682" i="19"/>
  <c r="AC682" i="19"/>
  <c r="AD682" i="19"/>
  <c r="AE682" i="19"/>
  <c r="T683" i="19"/>
  <c r="U683" i="19"/>
  <c r="V683" i="19"/>
  <c r="W683" i="19"/>
  <c r="X683" i="19"/>
  <c r="Y683" i="19"/>
  <c r="Z683" i="19"/>
  <c r="AA683" i="19"/>
  <c r="AB683" i="19"/>
  <c r="AC683" i="19"/>
  <c r="AD683" i="19"/>
  <c r="AE683" i="19"/>
  <c r="T684" i="19"/>
  <c r="U684" i="19"/>
  <c r="V684" i="19"/>
  <c r="W684" i="19"/>
  <c r="X684" i="19"/>
  <c r="Y684" i="19"/>
  <c r="Z684" i="19"/>
  <c r="AA684" i="19"/>
  <c r="AB684" i="19"/>
  <c r="AC684" i="19"/>
  <c r="AD684" i="19"/>
  <c r="AE684" i="19"/>
  <c r="T685" i="19"/>
  <c r="U685" i="19"/>
  <c r="V685" i="19"/>
  <c r="W685" i="19"/>
  <c r="X685" i="19"/>
  <c r="Y685" i="19"/>
  <c r="Z685" i="19"/>
  <c r="AA685" i="19"/>
  <c r="AB685" i="19"/>
  <c r="AC685" i="19"/>
  <c r="AD685" i="19"/>
  <c r="AE685" i="19"/>
  <c r="T686" i="19"/>
  <c r="U686" i="19"/>
  <c r="V686" i="19"/>
  <c r="W686" i="19"/>
  <c r="X686" i="19"/>
  <c r="Y686" i="19"/>
  <c r="Z686" i="19"/>
  <c r="AA686" i="19"/>
  <c r="AB686" i="19"/>
  <c r="AC686" i="19"/>
  <c r="AD686" i="19"/>
  <c r="AE686" i="19"/>
  <c r="T687" i="19"/>
  <c r="U687" i="19"/>
  <c r="V687" i="19"/>
  <c r="W687" i="19"/>
  <c r="X687" i="19"/>
  <c r="Y687" i="19"/>
  <c r="Z687" i="19"/>
  <c r="AA687" i="19"/>
  <c r="AB687" i="19"/>
  <c r="AC687" i="19"/>
  <c r="AD687" i="19"/>
  <c r="AE687" i="19"/>
  <c r="T688" i="19"/>
  <c r="U688" i="19"/>
  <c r="V688" i="19"/>
  <c r="W688" i="19"/>
  <c r="X688" i="19"/>
  <c r="Y688" i="19"/>
  <c r="Z688" i="19"/>
  <c r="AA688" i="19"/>
  <c r="AB688" i="19"/>
  <c r="AC688" i="19"/>
  <c r="AD688" i="19"/>
  <c r="AE688" i="19"/>
  <c r="T689" i="19"/>
  <c r="U689" i="19"/>
  <c r="V689" i="19"/>
  <c r="W689" i="19"/>
  <c r="X689" i="19"/>
  <c r="Y689" i="19"/>
  <c r="Z689" i="19"/>
  <c r="AA689" i="19"/>
  <c r="AB689" i="19"/>
  <c r="AC689" i="19"/>
  <c r="AD689" i="19"/>
  <c r="AE689" i="19"/>
  <c r="T690" i="19"/>
  <c r="U690" i="19"/>
  <c r="V690" i="19"/>
  <c r="W690" i="19"/>
  <c r="X690" i="19"/>
  <c r="Y690" i="19"/>
  <c r="Z690" i="19"/>
  <c r="AA690" i="19"/>
  <c r="AB690" i="19"/>
  <c r="AC690" i="19"/>
  <c r="AD690" i="19"/>
  <c r="AE690" i="19"/>
  <c r="T691" i="19"/>
  <c r="U691" i="19"/>
  <c r="V691" i="19"/>
  <c r="W691" i="19"/>
  <c r="X691" i="19"/>
  <c r="Y691" i="19"/>
  <c r="Z691" i="19"/>
  <c r="AA691" i="19"/>
  <c r="AB691" i="19"/>
  <c r="AC691" i="19"/>
  <c r="AD691" i="19"/>
  <c r="AE691" i="19"/>
  <c r="T692" i="19"/>
  <c r="U692" i="19"/>
  <c r="V692" i="19"/>
  <c r="W692" i="19"/>
  <c r="X692" i="19"/>
  <c r="Y692" i="19"/>
  <c r="Z692" i="19"/>
  <c r="AA692" i="19"/>
  <c r="AB692" i="19"/>
  <c r="AC692" i="19"/>
  <c r="AD692" i="19"/>
  <c r="AE692" i="19"/>
  <c r="T693" i="19"/>
  <c r="U693" i="19"/>
  <c r="V693" i="19"/>
  <c r="W693" i="19"/>
  <c r="X693" i="19"/>
  <c r="Y693" i="19"/>
  <c r="Z693" i="19"/>
  <c r="AA693" i="19"/>
  <c r="AB693" i="19"/>
  <c r="AC693" i="19"/>
  <c r="AD693" i="19"/>
  <c r="AE693" i="19"/>
  <c r="T694" i="19"/>
  <c r="U694" i="19"/>
  <c r="V694" i="19"/>
  <c r="W694" i="19"/>
  <c r="X694" i="19"/>
  <c r="Y694" i="19"/>
  <c r="Z694" i="19"/>
  <c r="AA694" i="19"/>
  <c r="AB694" i="19"/>
  <c r="AC694" i="19"/>
  <c r="AD694" i="19"/>
  <c r="AE694" i="19"/>
  <c r="T695" i="19"/>
  <c r="U695" i="19"/>
  <c r="V695" i="19"/>
  <c r="W695" i="19"/>
  <c r="X695" i="19"/>
  <c r="Y695" i="19"/>
  <c r="Z695" i="19"/>
  <c r="AA695" i="19"/>
  <c r="AB695" i="19"/>
  <c r="AC695" i="19"/>
  <c r="AD695" i="19"/>
  <c r="AE695" i="19"/>
  <c r="T696" i="19"/>
  <c r="U696" i="19"/>
  <c r="V696" i="19"/>
  <c r="W696" i="19"/>
  <c r="X696" i="19"/>
  <c r="Y696" i="19"/>
  <c r="Z696" i="19"/>
  <c r="AA696" i="19"/>
  <c r="AB696" i="19"/>
  <c r="AC696" i="19"/>
  <c r="AD696" i="19"/>
  <c r="AE696" i="19"/>
  <c r="T699" i="19"/>
  <c r="U699" i="19"/>
  <c r="V699" i="19"/>
  <c r="W699" i="19"/>
  <c r="X699" i="19"/>
  <c r="Y699" i="19"/>
  <c r="Z699" i="19"/>
  <c r="AA699" i="19"/>
  <c r="AB699" i="19"/>
  <c r="AC699" i="19"/>
  <c r="AD699" i="19"/>
  <c r="AE699" i="19"/>
  <c r="T700" i="19"/>
  <c r="U700" i="19"/>
  <c r="V700" i="19"/>
  <c r="W700" i="19"/>
  <c r="X700" i="19"/>
  <c r="Y700" i="19"/>
  <c r="Z700" i="19"/>
  <c r="AA700" i="19"/>
  <c r="AB700" i="19"/>
  <c r="AC700" i="19"/>
  <c r="AD700" i="19"/>
  <c r="AE700" i="19"/>
  <c r="T701" i="19"/>
  <c r="U701" i="19"/>
  <c r="V701" i="19"/>
  <c r="W701" i="19"/>
  <c r="X701" i="19"/>
  <c r="Y701" i="19"/>
  <c r="Z701" i="19"/>
  <c r="AA701" i="19"/>
  <c r="AB701" i="19"/>
  <c r="AC701" i="19"/>
  <c r="AD701" i="19"/>
  <c r="AE701" i="19"/>
  <c r="T702" i="19"/>
  <c r="U702" i="19"/>
  <c r="V702" i="19"/>
  <c r="W702" i="19"/>
  <c r="X702" i="19"/>
  <c r="Y702" i="19"/>
  <c r="Z702" i="19"/>
  <c r="AA702" i="19"/>
  <c r="AB702" i="19"/>
  <c r="AC702" i="19"/>
  <c r="AD702" i="19"/>
  <c r="AE702" i="19"/>
  <c r="T703" i="19"/>
  <c r="U703" i="19"/>
  <c r="V703" i="19"/>
  <c r="W703" i="19"/>
  <c r="X703" i="19"/>
  <c r="Y703" i="19"/>
  <c r="Z703" i="19"/>
  <c r="AA703" i="19"/>
  <c r="AB703" i="19"/>
  <c r="AC703" i="19"/>
  <c r="AD703" i="19"/>
  <c r="AE703" i="19"/>
  <c r="T704" i="19"/>
  <c r="U704" i="19"/>
  <c r="V704" i="19"/>
  <c r="W704" i="19"/>
  <c r="X704" i="19"/>
  <c r="Y704" i="19"/>
  <c r="Z704" i="19"/>
  <c r="AA704" i="19"/>
  <c r="AB704" i="19"/>
  <c r="AC704" i="19"/>
  <c r="AD704" i="19"/>
  <c r="AE704" i="19"/>
  <c r="T705" i="19"/>
  <c r="U705" i="19"/>
  <c r="V705" i="19"/>
  <c r="W705" i="19"/>
  <c r="X705" i="19"/>
  <c r="Y705" i="19"/>
  <c r="Z705" i="19"/>
  <c r="AA705" i="19"/>
  <c r="AB705" i="19"/>
  <c r="AC705" i="19"/>
  <c r="AD705" i="19"/>
  <c r="AE705" i="19"/>
  <c r="T706" i="19"/>
  <c r="U706" i="19"/>
  <c r="V706" i="19"/>
  <c r="W706" i="19"/>
  <c r="X706" i="19"/>
  <c r="Y706" i="19"/>
  <c r="Z706" i="19"/>
  <c r="AA706" i="19"/>
  <c r="AB706" i="19"/>
  <c r="AC706" i="19"/>
  <c r="AD706" i="19"/>
  <c r="AE706" i="19"/>
  <c r="T707" i="19"/>
  <c r="U707" i="19"/>
  <c r="V707" i="19"/>
  <c r="W707" i="19"/>
  <c r="X707" i="19"/>
  <c r="Y707" i="19"/>
  <c r="Z707" i="19"/>
  <c r="AA707" i="19"/>
  <c r="AB707" i="19"/>
  <c r="AC707" i="19"/>
  <c r="AD707" i="19"/>
  <c r="AE707" i="19"/>
  <c r="T708" i="19"/>
  <c r="U708" i="19"/>
  <c r="V708" i="19"/>
  <c r="W708" i="19"/>
  <c r="X708" i="19"/>
  <c r="Y708" i="19"/>
  <c r="Z708" i="19"/>
  <c r="AA708" i="19"/>
  <c r="AB708" i="19"/>
  <c r="AC708" i="19"/>
  <c r="AD708" i="19"/>
  <c r="AE708" i="19"/>
  <c r="T709" i="19"/>
  <c r="U709" i="19"/>
  <c r="V709" i="19"/>
  <c r="W709" i="19"/>
  <c r="X709" i="19"/>
  <c r="Y709" i="19"/>
  <c r="Z709" i="19"/>
  <c r="AA709" i="19"/>
  <c r="AB709" i="19"/>
  <c r="AC709" i="19"/>
  <c r="AD709" i="19"/>
  <c r="AE709" i="19"/>
  <c r="T710" i="19"/>
  <c r="U710" i="19"/>
  <c r="V710" i="19"/>
  <c r="W710" i="19"/>
  <c r="X710" i="19"/>
  <c r="Y710" i="19"/>
  <c r="Z710" i="19"/>
  <c r="AA710" i="19"/>
  <c r="AB710" i="19"/>
  <c r="AC710" i="19"/>
  <c r="AD710" i="19"/>
  <c r="AE710" i="19"/>
  <c r="T711" i="19"/>
  <c r="U711" i="19"/>
  <c r="V711" i="19"/>
  <c r="W711" i="19"/>
  <c r="X711" i="19"/>
  <c r="Y711" i="19"/>
  <c r="Z711" i="19"/>
  <c r="AA711" i="19"/>
  <c r="AB711" i="19"/>
  <c r="AC711" i="19"/>
  <c r="AD711" i="19"/>
  <c r="AE711" i="19"/>
  <c r="T712" i="19"/>
  <c r="U712" i="19"/>
  <c r="V712" i="19"/>
  <c r="W712" i="19"/>
  <c r="X712" i="19"/>
  <c r="Y712" i="19"/>
  <c r="Z712" i="19"/>
  <c r="AA712" i="19"/>
  <c r="AB712" i="19"/>
  <c r="AC712" i="19"/>
  <c r="AD712" i="19"/>
  <c r="AE712" i="19"/>
  <c r="T713" i="19"/>
  <c r="U713" i="19"/>
  <c r="V713" i="19"/>
  <c r="W713" i="19"/>
  <c r="X713" i="19"/>
  <c r="Y713" i="19"/>
  <c r="Z713" i="19"/>
  <c r="AA713" i="19"/>
  <c r="AB713" i="19"/>
  <c r="AC713" i="19"/>
  <c r="AD713" i="19"/>
  <c r="AE713" i="19"/>
  <c r="T714" i="19"/>
  <c r="U714" i="19"/>
  <c r="V714" i="19"/>
  <c r="W714" i="19"/>
  <c r="X714" i="19"/>
  <c r="Y714" i="19"/>
  <c r="Z714" i="19"/>
  <c r="AA714" i="19"/>
  <c r="AB714" i="19"/>
  <c r="AC714" i="19"/>
  <c r="AD714" i="19"/>
  <c r="AE714" i="19"/>
  <c r="T715" i="19"/>
  <c r="U715" i="19"/>
  <c r="V715" i="19"/>
  <c r="W715" i="19"/>
  <c r="X715" i="19"/>
  <c r="Y715" i="19"/>
  <c r="Z715" i="19"/>
  <c r="AA715" i="19"/>
  <c r="AB715" i="19"/>
  <c r="AC715" i="19"/>
  <c r="AD715" i="19"/>
  <c r="AE715" i="19"/>
  <c r="T716" i="19"/>
  <c r="U716" i="19"/>
  <c r="V716" i="19"/>
  <c r="W716" i="19"/>
  <c r="X716" i="19"/>
  <c r="Y716" i="19"/>
  <c r="Z716" i="19"/>
  <c r="AA716" i="19"/>
  <c r="AB716" i="19"/>
  <c r="AC716" i="19"/>
  <c r="AD716" i="19"/>
  <c r="AE716" i="19"/>
  <c r="T717" i="19"/>
  <c r="U717" i="19"/>
  <c r="V717" i="19"/>
  <c r="W717" i="19"/>
  <c r="X717" i="19"/>
  <c r="Y717" i="19"/>
  <c r="Z717" i="19"/>
  <c r="AA717" i="19"/>
  <c r="AB717" i="19"/>
  <c r="AC717" i="19"/>
  <c r="AD717" i="19"/>
  <c r="AE717" i="19"/>
  <c r="T718" i="19"/>
  <c r="U718" i="19"/>
  <c r="V718" i="19"/>
  <c r="W718" i="19"/>
  <c r="X718" i="19"/>
  <c r="Y718" i="19"/>
  <c r="Z718" i="19"/>
  <c r="AA718" i="19"/>
  <c r="AB718" i="19"/>
  <c r="AC718" i="19"/>
  <c r="AD718" i="19"/>
  <c r="AE718" i="19"/>
  <c r="T719" i="19"/>
  <c r="U719" i="19"/>
  <c r="V719" i="19"/>
  <c r="W719" i="19"/>
  <c r="X719" i="19"/>
  <c r="Y719" i="19"/>
  <c r="Z719" i="19"/>
  <c r="AA719" i="19"/>
  <c r="AB719" i="19"/>
  <c r="AC719" i="19"/>
  <c r="AD719" i="19"/>
  <c r="AE719" i="19"/>
  <c r="T720" i="19"/>
  <c r="U720" i="19"/>
  <c r="V720" i="19"/>
  <c r="W720" i="19"/>
  <c r="X720" i="19"/>
  <c r="Y720" i="19"/>
  <c r="Z720" i="19"/>
  <c r="AA720" i="19"/>
  <c r="AB720" i="19"/>
  <c r="AC720" i="19"/>
  <c r="AD720" i="19"/>
  <c r="AE720" i="19"/>
  <c r="T721" i="19"/>
  <c r="U721" i="19"/>
  <c r="V721" i="19"/>
  <c r="W721" i="19"/>
  <c r="X721" i="19"/>
  <c r="Y721" i="19"/>
  <c r="Z721" i="19"/>
  <c r="AA721" i="19"/>
  <c r="AB721" i="19"/>
  <c r="AC721" i="19"/>
  <c r="AD721" i="19"/>
  <c r="AE721" i="19"/>
  <c r="T722" i="19"/>
  <c r="U722" i="19"/>
  <c r="V722" i="19"/>
  <c r="W722" i="19"/>
  <c r="X722" i="19"/>
  <c r="Y722" i="19"/>
  <c r="Z722" i="19"/>
  <c r="AA722" i="19"/>
  <c r="AB722" i="19"/>
  <c r="AC722" i="19"/>
  <c r="AD722" i="19"/>
  <c r="AE722" i="19"/>
  <c r="T723" i="19"/>
  <c r="U723" i="19"/>
  <c r="V723" i="19"/>
  <c r="W723" i="19"/>
  <c r="X723" i="19"/>
  <c r="Y723" i="19"/>
  <c r="Z723" i="19"/>
  <c r="AA723" i="19"/>
  <c r="AB723" i="19"/>
  <c r="AC723" i="19"/>
  <c r="AD723" i="19"/>
  <c r="AE723" i="19"/>
  <c r="T724" i="19"/>
  <c r="U724" i="19"/>
  <c r="V724" i="19"/>
  <c r="W724" i="19"/>
  <c r="X724" i="19"/>
  <c r="Y724" i="19"/>
  <c r="Z724" i="19"/>
  <c r="AA724" i="19"/>
  <c r="AB724" i="19"/>
  <c r="AC724" i="19"/>
  <c r="AD724" i="19"/>
  <c r="AE724" i="19"/>
  <c r="T725" i="19"/>
  <c r="U725" i="19"/>
  <c r="V725" i="19"/>
  <c r="W725" i="19"/>
  <c r="X725" i="19"/>
  <c r="Y725" i="19"/>
  <c r="Z725" i="19"/>
  <c r="AA725" i="19"/>
  <c r="AB725" i="19"/>
  <c r="AC725" i="19"/>
  <c r="AD725" i="19"/>
  <c r="AE725" i="19"/>
  <c r="T726" i="19"/>
  <c r="U726" i="19"/>
  <c r="V726" i="19"/>
  <c r="W726" i="19"/>
  <c r="X726" i="19"/>
  <c r="Y726" i="19"/>
  <c r="Z726" i="19"/>
  <c r="AA726" i="19"/>
  <c r="AB726" i="19"/>
  <c r="AC726" i="19"/>
  <c r="AD726" i="19"/>
  <c r="AE726" i="19"/>
  <c r="T727" i="19"/>
  <c r="U727" i="19"/>
  <c r="V727" i="19"/>
  <c r="W727" i="19"/>
  <c r="X727" i="19"/>
  <c r="Y727" i="19"/>
  <c r="Z727" i="19"/>
  <c r="AA727" i="19"/>
  <c r="AB727" i="19"/>
  <c r="AC727" i="19"/>
  <c r="AD727" i="19"/>
  <c r="AE727" i="19"/>
  <c r="T728" i="19"/>
  <c r="U728" i="19"/>
  <c r="V728" i="19"/>
  <c r="W728" i="19"/>
  <c r="X728" i="19"/>
  <c r="Y728" i="19"/>
  <c r="Z728" i="19"/>
  <c r="AA728" i="19"/>
  <c r="AB728" i="19"/>
  <c r="AC728" i="19"/>
  <c r="AD728" i="19"/>
  <c r="AE728" i="19"/>
  <c r="T729" i="19"/>
  <c r="U729" i="19"/>
  <c r="V729" i="19"/>
  <c r="W729" i="19"/>
  <c r="X729" i="19"/>
  <c r="Y729" i="19"/>
  <c r="Z729" i="19"/>
  <c r="AA729" i="19"/>
  <c r="AB729" i="19"/>
  <c r="AC729" i="19"/>
  <c r="AD729" i="19"/>
  <c r="AE729" i="19"/>
  <c r="T730" i="19"/>
  <c r="U730" i="19"/>
  <c r="V730" i="19"/>
  <c r="W730" i="19"/>
  <c r="X730" i="19"/>
  <c r="Y730" i="19"/>
  <c r="Z730" i="19"/>
  <c r="AA730" i="19"/>
  <c r="AB730" i="19"/>
  <c r="AC730" i="19"/>
  <c r="AD730" i="19"/>
  <c r="AE730" i="19"/>
  <c r="T731" i="19"/>
  <c r="U731" i="19"/>
  <c r="V731" i="19"/>
  <c r="W731" i="19"/>
  <c r="X731" i="19"/>
  <c r="Y731" i="19"/>
  <c r="Z731" i="19"/>
  <c r="AA731" i="19"/>
  <c r="AB731" i="19"/>
  <c r="AC731" i="19"/>
  <c r="AD731" i="19"/>
  <c r="AE731" i="19"/>
  <c r="T732" i="19"/>
  <c r="U732" i="19"/>
  <c r="V732" i="19"/>
  <c r="W732" i="19"/>
  <c r="X732" i="19"/>
  <c r="Y732" i="19"/>
  <c r="Z732" i="19"/>
  <c r="AA732" i="19"/>
  <c r="AB732" i="19"/>
  <c r="AC732" i="19"/>
  <c r="AD732" i="19"/>
  <c r="AE732" i="19"/>
  <c r="T733" i="19"/>
  <c r="U733" i="19"/>
  <c r="V733" i="19"/>
  <c r="W733" i="19"/>
  <c r="X733" i="19"/>
  <c r="Y733" i="19"/>
  <c r="Z733" i="19"/>
  <c r="AA733" i="19"/>
  <c r="AB733" i="19"/>
  <c r="AC733" i="19"/>
  <c r="AD733" i="19"/>
  <c r="AE733" i="19"/>
  <c r="T734" i="19"/>
  <c r="U734" i="19"/>
  <c r="V734" i="19"/>
  <c r="W734" i="19"/>
  <c r="X734" i="19"/>
  <c r="Y734" i="19"/>
  <c r="Z734" i="19"/>
  <c r="AA734" i="19"/>
  <c r="AB734" i="19"/>
  <c r="AC734" i="19"/>
  <c r="AD734" i="19"/>
  <c r="AE734" i="19"/>
  <c r="T735" i="19"/>
  <c r="U735" i="19"/>
  <c r="V735" i="19"/>
  <c r="W735" i="19"/>
  <c r="X735" i="19"/>
  <c r="Y735" i="19"/>
  <c r="Z735" i="19"/>
  <c r="AA735" i="19"/>
  <c r="AB735" i="19"/>
  <c r="AC735" i="19"/>
  <c r="AD735" i="19"/>
  <c r="AE735" i="19"/>
  <c r="T736" i="19"/>
  <c r="U736" i="19"/>
  <c r="V736" i="19"/>
  <c r="W736" i="19"/>
  <c r="X736" i="19"/>
  <c r="Y736" i="19"/>
  <c r="Z736" i="19"/>
  <c r="AA736" i="19"/>
  <c r="AB736" i="19"/>
  <c r="AC736" i="19"/>
  <c r="AD736" i="19"/>
  <c r="AE736" i="19"/>
  <c r="T737" i="19"/>
  <c r="U737" i="19"/>
  <c r="V737" i="19"/>
  <c r="W737" i="19"/>
  <c r="X737" i="19"/>
  <c r="Y737" i="19"/>
  <c r="Z737" i="19"/>
  <c r="AA737" i="19"/>
  <c r="AB737" i="19"/>
  <c r="AC737" i="19"/>
  <c r="AD737" i="19"/>
  <c r="AE737" i="19"/>
  <c r="T738" i="19"/>
  <c r="U738" i="19"/>
  <c r="V738" i="19"/>
  <c r="W738" i="19"/>
  <c r="X738" i="19"/>
  <c r="Y738" i="19"/>
  <c r="Z738" i="19"/>
  <c r="AA738" i="19"/>
  <c r="AB738" i="19"/>
  <c r="AC738" i="19"/>
  <c r="AD738" i="19"/>
  <c r="AE738" i="19"/>
  <c r="T739" i="19"/>
  <c r="U739" i="19"/>
  <c r="V739" i="19"/>
  <c r="W739" i="19"/>
  <c r="X739" i="19"/>
  <c r="Y739" i="19"/>
  <c r="Z739" i="19"/>
  <c r="AA739" i="19"/>
  <c r="AB739" i="19"/>
  <c r="AC739" i="19"/>
  <c r="AD739" i="19"/>
  <c r="AE739" i="19"/>
  <c r="T740" i="19"/>
  <c r="U740" i="19"/>
  <c r="V740" i="19"/>
  <c r="W740" i="19"/>
  <c r="X740" i="19"/>
  <c r="Y740" i="19"/>
  <c r="Z740" i="19"/>
  <c r="AA740" i="19"/>
  <c r="AB740" i="19"/>
  <c r="AC740" i="19"/>
  <c r="AD740" i="19"/>
  <c r="AE740" i="19"/>
  <c r="T741" i="19"/>
  <c r="U741" i="19"/>
  <c r="V741" i="19"/>
  <c r="W741" i="19"/>
  <c r="X741" i="19"/>
  <c r="Y741" i="19"/>
  <c r="Z741" i="19"/>
  <c r="AA741" i="19"/>
  <c r="AB741" i="19"/>
  <c r="AC741" i="19"/>
  <c r="AD741" i="19"/>
  <c r="AE741" i="19"/>
  <c r="T742" i="19"/>
  <c r="U742" i="19"/>
  <c r="V742" i="19"/>
  <c r="W742" i="19"/>
  <c r="X742" i="19"/>
  <c r="Y742" i="19"/>
  <c r="Z742" i="19"/>
  <c r="AA742" i="19"/>
  <c r="AB742" i="19"/>
  <c r="AC742" i="19"/>
  <c r="AD742" i="19"/>
  <c r="AE742" i="19"/>
  <c r="T743" i="19"/>
  <c r="U743" i="19"/>
  <c r="V743" i="19"/>
  <c r="W743" i="19"/>
  <c r="X743" i="19"/>
  <c r="Y743" i="19"/>
  <c r="Z743" i="19"/>
  <c r="AA743" i="19"/>
  <c r="AB743" i="19"/>
  <c r="AC743" i="19"/>
  <c r="AD743" i="19"/>
  <c r="AE743" i="19"/>
  <c r="T744" i="19"/>
  <c r="U744" i="19"/>
  <c r="V744" i="19"/>
  <c r="W744" i="19"/>
  <c r="X744" i="19"/>
  <c r="Y744" i="19"/>
  <c r="Z744" i="19"/>
  <c r="AA744" i="19"/>
  <c r="AB744" i="19"/>
  <c r="AC744" i="19"/>
  <c r="AD744" i="19"/>
  <c r="AE744" i="19"/>
  <c r="T745" i="19"/>
  <c r="U745" i="19"/>
  <c r="V745" i="19"/>
  <c r="W745" i="19"/>
  <c r="X745" i="19"/>
  <c r="Y745" i="19"/>
  <c r="Z745" i="19"/>
  <c r="AA745" i="19"/>
  <c r="AB745" i="19"/>
  <c r="AC745" i="19"/>
  <c r="AD745" i="19"/>
  <c r="AE745" i="19"/>
  <c r="T746" i="19"/>
  <c r="U746" i="19"/>
  <c r="V746" i="19"/>
  <c r="W746" i="19"/>
  <c r="X746" i="19"/>
  <c r="Y746" i="19"/>
  <c r="Z746" i="19"/>
  <c r="AA746" i="19"/>
  <c r="AB746" i="19"/>
  <c r="AC746" i="19"/>
  <c r="AD746" i="19"/>
  <c r="AE746" i="19"/>
  <c r="T747" i="19"/>
  <c r="U747" i="19"/>
  <c r="V747" i="19"/>
  <c r="W747" i="19"/>
  <c r="X747" i="19"/>
  <c r="Y747" i="19"/>
  <c r="Z747" i="19"/>
  <c r="AA747" i="19"/>
  <c r="AB747" i="19"/>
  <c r="AC747" i="19"/>
  <c r="AD747" i="19"/>
  <c r="AE747" i="19"/>
  <c r="T748" i="19"/>
  <c r="U748" i="19"/>
  <c r="V748" i="19"/>
  <c r="W748" i="19"/>
  <c r="X748" i="19"/>
  <c r="Y748" i="19"/>
  <c r="Z748" i="19"/>
  <c r="AA748" i="19"/>
  <c r="AB748" i="19"/>
  <c r="AC748" i="19"/>
  <c r="AD748" i="19"/>
  <c r="AE748" i="19"/>
  <c r="T749" i="19"/>
  <c r="U749" i="19"/>
  <c r="V749" i="19"/>
  <c r="W749" i="19"/>
  <c r="X749" i="19"/>
  <c r="Y749" i="19"/>
  <c r="Z749" i="19"/>
  <c r="AA749" i="19"/>
  <c r="AB749" i="19"/>
  <c r="AC749" i="19"/>
  <c r="AD749" i="19"/>
  <c r="AE749" i="19"/>
  <c r="T750" i="19"/>
  <c r="U750" i="19"/>
  <c r="V750" i="19"/>
  <c r="W750" i="19"/>
  <c r="X750" i="19"/>
  <c r="Y750" i="19"/>
  <c r="Z750" i="19"/>
  <c r="AA750" i="19"/>
  <c r="AB750" i="19"/>
  <c r="AC750" i="19"/>
  <c r="AD750" i="19"/>
  <c r="AE750" i="19"/>
  <c r="T751" i="19"/>
  <c r="U751" i="19"/>
  <c r="V751" i="19"/>
  <c r="W751" i="19"/>
  <c r="X751" i="19"/>
  <c r="Y751" i="19"/>
  <c r="Z751" i="19"/>
  <c r="AA751" i="19"/>
  <c r="AB751" i="19"/>
  <c r="AC751" i="19"/>
  <c r="AD751" i="19"/>
  <c r="AE751" i="19"/>
  <c r="T752" i="19"/>
  <c r="U752" i="19"/>
  <c r="V752" i="19"/>
  <c r="W752" i="19"/>
  <c r="X752" i="19"/>
  <c r="Y752" i="19"/>
  <c r="Z752" i="19"/>
  <c r="AA752" i="19"/>
  <c r="AB752" i="19"/>
  <c r="AC752" i="19"/>
  <c r="AD752" i="19"/>
  <c r="AE752" i="19"/>
  <c r="T753" i="19"/>
  <c r="U753" i="19"/>
  <c r="V753" i="19"/>
  <c r="W753" i="19"/>
  <c r="X753" i="19"/>
  <c r="Y753" i="19"/>
  <c r="Z753" i="19"/>
  <c r="AA753" i="19"/>
  <c r="AB753" i="19"/>
  <c r="AC753" i="19"/>
  <c r="AD753" i="19"/>
  <c r="AE753" i="19"/>
  <c r="T754" i="19"/>
  <c r="U754" i="19"/>
  <c r="V754" i="19"/>
  <c r="W754" i="19"/>
  <c r="X754" i="19"/>
  <c r="Y754" i="19"/>
  <c r="Z754" i="19"/>
  <c r="AA754" i="19"/>
  <c r="AB754" i="19"/>
  <c r="AC754" i="19"/>
  <c r="AD754" i="19"/>
  <c r="AE754" i="19"/>
  <c r="T755" i="19"/>
  <c r="U755" i="19"/>
  <c r="V755" i="19"/>
  <c r="W755" i="19"/>
  <c r="X755" i="19"/>
  <c r="Y755" i="19"/>
  <c r="Z755" i="19"/>
  <c r="AA755" i="19"/>
  <c r="AB755" i="19"/>
  <c r="AC755" i="19"/>
  <c r="AD755" i="19"/>
  <c r="AE755" i="19"/>
  <c r="T756" i="19"/>
  <c r="U756" i="19"/>
  <c r="V756" i="19"/>
  <c r="W756" i="19"/>
  <c r="X756" i="19"/>
  <c r="Y756" i="19"/>
  <c r="Z756" i="19"/>
  <c r="AA756" i="19"/>
  <c r="AB756" i="19"/>
  <c r="AC756" i="19"/>
  <c r="AD756" i="19"/>
  <c r="AE756" i="19"/>
  <c r="T757" i="19"/>
  <c r="U757" i="19"/>
  <c r="V757" i="19"/>
  <c r="W757" i="19"/>
  <c r="X757" i="19"/>
  <c r="Y757" i="19"/>
  <c r="Z757" i="19"/>
  <c r="AA757" i="19"/>
  <c r="AB757" i="19"/>
  <c r="AC757" i="19"/>
  <c r="AD757" i="19"/>
  <c r="AE757" i="19"/>
  <c r="T758" i="19"/>
  <c r="U758" i="19"/>
  <c r="V758" i="19"/>
  <c r="W758" i="19"/>
  <c r="X758" i="19"/>
  <c r="Y758" i="19"/>
  <c r="Z758" i="19"/>
  <c r="AA758" i="19"/>
  <c r="AB758" i="19"/>
  <c r="AC758" i="19"/>
  <c r="AD758" i="19"/>
  <c r="AE758" i="19"/>
  <c r="T759" i="19"/>
  <c r="U759" i="19"/>
  <c r="V759" i="19"/>
  <c r="W759" i="19"/>
  <c r="X759" i="19"/>
  <c r="Y759" i="19"/>
  <c r="Z759" i="19"/>
  <c r="AA759" i="19"/>
  <c r="AB759" i="19"/>
  <c r="AC759" i="19"/>
  <c r="AD759" i="19"/>
  <c r="AE759" i="19"/>
  <c r="T760" i="19"/>
  <c r="U760" i="19"/>
  <c r="V760" i="19"/>
  <c r="W760" i="19"/>
  <c r="X760" i="19"/>
  <c r="Y760" i="19"/>
  <c r="Z760" i="19"/>
  <c r="AA760" i="19"/>
  <c r="AB760" i="19"/>
  <c r="AC760" i="19"/>
  <c r="AD760" i="19"/>
  <c r="AE760" i="19"/>
  <c r="T761" i="19"/>
  <c r="U761" i="19"/>
  <c r="V761" i="19"/>
  <c r="W761" i="19"/>
  <c r="X761" i="19"/>
  <c r="Y761" i="19"/>
  <c r="Z761" i="19"/>
  <c r="AA761" i="19"/>
  <c r="AB761" i="19"/>
  <c r="AC761" i="19"/>
  <c r="AD761" i="19"/>
  <c r="AE761" i="19"/>
  <c r="T762" i="19"/>
  <c r="U762" i="19"/>
  <c r="V762" i="19"/>
  <c r="W762" i="19"/>
  <c r="X762" i="19"/>
  <c r="Y762" i="19"/>
  <c r="Z762" i="19"/>
  <c r="AA762" i="19"/>
  <c r="AB762" i="19"/>
  <c r="AC762" i="19"/>
  <c r="AD762" i="19"/>
  <c r="AE762" i="19"/>
  <c r="T763" i="19"/>
  <c r="U763" i="19"/>
  <c r="V763" i="19"/>
  <c r="W763" i="19"/>
  <c r="X763" i="19"/>
  <c r="Y763" i="19"/>
  <c r="Z763" i="19"/>
  <c r="AA763" i="19"/>
  <c r="AB763" i="19"/>
  <c r="AC763" i="19"/>
  <c r="AD763" i="19"/>
  <c r="AE763" i="19"/>
  <c r="T764" i="19"/>
  <c r="U764" i="19"/>
  <c r="V764" i="19"/>
  <c r="W764" i="19"/>
  <c r="X764" i="19"/>
  <c r="Y764" i="19"/>
  <c r="Z764" i="19"/>
  <c r="AA764" i="19"/>
  <c r="AB764" i="19"/>
  <c r="AC764" i="19"/>
  <c r="AD764" i="19"/>
  <c r="AE764" i="19"/>
  <c r="T765" i="19"/>
  <c r="U765" i="19"/>
  <c r="V765" i="19"/>
  <c r="W765" i="19"/>
  <c r="X765" i="19"/>
  <c r="Y765" i="19"/>
  <c r="Z765" i="19"/>
  <c r="AA765" i="19"/>
  <c r="AB765" i="19"/>
  <c r="AC765" i="19"/>
  <c r="AD765" i="19"/>
  <c r="AE765" i="19"/>
  <c r="T766" i="19"/>
  <c r="U766" i="19"/>
  <c r="V766" i="19"/>
  <c r="W766" i="19"/>
  <c r="X766" i="19"/>
  <c r="Y766" i="19"/>
  <c r="Z766" i="19"/>
  <c r="AA766" i="19"/>
  <c r="AB766" i="19"/>
  <c r="AC766" i="19"/>
  <c r="AD766" i="19"/>
  <c r="AE766" i="19"/>
  <c r="T767" i="19"/>
  <c r="U767" i="19"/>
  <c r="V767" i="19"/>
  <c r="W767" i="19"/>
  <c r="X767" i="19"/>
  <c r="Y767" i="19"/>
  <c r="Z767" i="19"/>
  <c r="AA767" i="19"/>
  <c r="AB767" i="19"/>
  <c r="AC767" i="19"/>
  <c r="AD767" i="19"/>
  <c r="AE767" i="19"/>
  <c r="T768" i="19"/>
  <c r="U768" i="19"/>
  <c r="V768" i="19"/>
  <c r="W768" i="19"/>
  <c r="X768" i="19"/>
  <c r="Y768" i="19"/>
  <c r="Z768" i="19"/>
  <c r="AA768" i="19"/>
  <c r="AB768" i="19"/>
  <c r="AC768" i="19"/>
  <c r="AD768" i="19"/>
  <c r="AE768" i="19"/>
  <c r="T769" i="19"/>
  <c r="U769" i="19"/>
  <c r="V769" i="19"/>
  <c r="W769" i="19"/>
  <c r="X769" i="19"/>
  <c r="Y769" i="19"/>
  <c r="Z769" i="19"/>
  <c r="AA769" i="19"/>
  <c r="AB769" i="19"/>
  <c r="AC769" i="19"/>
  <c r="AD769" i="19"/>
  <c r="AE769" i="19"/>
  <c r="T770" i="19"/>
  <c r="U770" i="19"/>
  <c r="V770" i="19"/>
  <c r="W770" i="19"/>
  <c r="X770" i="19"/>
  <c r="Y770" i="19"/>
  <c r="Z770" i="19"/>
  <c r="AA770" i="19"/>
  <c r="AB770" i="19"/>
  <c r="AC770" i="19"/>
  <c r="AD770" i="19"/>
  <c r="AE770" i="19"/>
  <c r="T771" i="19"/>
  <c r="U771" i="19"/>
  <c r="V771" i="19"/>
  <c r="W771" i="19"/>
  <c r="X771" i="19"/>
  <c r="Y771" i="19"/>
  <c r="Z771" i="19"/>
  <c r="AA771" i="19"/>
  <c r="AB771" i="19"/>
  <c r="AC771" i="19"/>
  <c r="AD771" i="19"/>
  <c r="AE771" i="19"/>
  <c r="T772" i="19"/>
  <c r="U772" i="19"/>
  <c r="V772" i="19"/>
  <c r="W772" i="19"/>
  <c r="X772" i="19"/>
  <c r="Y772" i="19"/>
  <c r="Z772" i="19"/>
  <c r="AA772" i="19"/>
  <c r="AB772" i="19"/>
  <c r="AC772" i="19"/>
  <c r="AD772" i="19"/>
  <c r="AE772" i="19"/>
  <c r="T773" i="19"/>
  <c r="U773" i="19"/>
  <c r="V773" i="19"/>
  <c r="W773" i="19"/>
  <c r="X773" i="19"/>
  <c r="Y773" i="19"/>
  <c r="Z773" i="19"/>
  <c r="AA773" i="19"/>
  <c r="AB773" i="19"/>
  <c r="AC773" i="19"/>
  <c r="AD773" i="19"/>
  <c r="AE773" i="19"/>
  <c r="T774" i="19"/>
  <c r="U774" i="19"/>
  <c r="V774" i="19"/>
  <c r="W774" i="19"/>
  <c r="X774" i="19"/>
  <c r="Y774" i="19"/>
  <c r="Z774" i="19"/>
  <c r="AA774" i="19"/>
  <c r="AB774" i="19"/>
  <c r="AC774" i="19"/>
  <c r="AD774" i="19"/>
  <c r="AE774" i="19"/>
  <c r="T775" i="19"/>
  <c r="U775" i="19"/>
  <c r="V775" i="19"/>
  <c r="W775" i="19"/>
  <c r="X775" i="19"/>
  <c r="Y775" i="19"/>
  <c r="Z775" i="19"/>
  <c r="AA775" i="19"/>
  <c r="AB775" i="19"/>
  <c r="AC775" i="19"/>
  <c r="AD775" i="19"/>
  <c r="AE775" i="19"/>
  <c r="T776" i="19"/>
  <c r="U776" i="19"/>
  <c r="V776" i="19"/>
  <c r="W776" i="19"/>
  <c r="X776" i="19"/>
  <c r="Y776" i="19"/>
  <c r="Z776" i="19"/>
  <c r="AA776" i="19"/>
  <c r="AB776" i="19"/>
  <c r="AC776" i="19"/>
  <c r="AD776" i="19"/>
  <c r="AE776" i="19"/>
  <c r="T777" i="19"/>
  <c r="U777" i="19"/>
  <c r="V777" i="19"/>
  <c r="W777" i="19"/>
  <c r="X777" i="19"/>
  <c r="Y777" i="19"/>
  <c r="Z777" i="19"/>
  <c r="AA777" i="19"/>
  <c r="AB777" i="19"/>
  <c r="AC777" i="19"/>
  <c r="AD777" i="19"/>
  <c r="AE777" i="19"/>
  <c r="T778" i="19"/>
  <c r="U778" i="19"/>
  <c r="V778" i="19"/>
  <c r="W778" i="19"/>
  <c r="X778" i="19"/>
  <c r="Y778" i="19"/>
  <c r="Z778" i="19"/>
  <c r="AA778" i="19"/>
  <c r="AB778" i="19"/>
  <c r="AC778" i="19"/>
  <c r="AD778" i="19"/>
  <c r="AE778" i="19"/>
  <c r="T779" i="19"/>
  <c r="U779" i="19"/>
  <c r="V779" i="19"/>
  <c r="W779" i="19"/>
  <c r="X779" i="19"/>
  <c r="Y779" i="19"/>
  <c r="Z779" i="19"/>
  <c r="AA779" i="19"/>
  <c r="AB779" i="19"/>
  <c r="AC779" i="19"/>
  <c r="AD779" i="19"/>
  <c r="AE779" i="19"/>
  <c r="T780" i="19"/>
  <c r="U780" i="19"/>
  <c r="V780" i="19"/>
  <c r="W780" i="19"/>
  <c r="X780" i="19"/>
  <c r="Y780" i="19"/>
  <c r="Z780" i="19"/>
  <c r="AA780" i="19"/>
  <c r="AB780" i="19"/>
  <c r="AC780" i="19"/>
  <c r="AD780" i="19"/>
  <c r="AE780" i="19"/>
  <c r="T781" i="19"/>
  <c r="U781" i="19"/>
  <c r="V781" i="19"/>
  <c r="W781" i="19"/>
  <c r="X781" i="19"/>
  <c r="Y781" i="19"/>
  <c r="Z781" i="19"/>
  <c r="AA781" i="19"/>
  <c r="AB781" i="19"/>
  <c r="AC781" i="19"/>
  <c r="AD781" i="19"/>
  <c r="AE781" i="19"/>
  <c r="T782" i="19"/>
  <c r="U782" i="19"/>
  <c r="V782" i="19"/>
  <c r="W782" i="19"/>
  <c r="X782" i="19"/>
  <c r="Y782" i="19"/>
  <c r="Z782" i="19"/>
  <c r="AA782" i="19"/>
  <c r="AB782" i="19"/>
  <c r="AC782" i="19"/>
  <c r="AD782" i="19"/>
  <c r="AE782" i="19"/>
  <c r="T783" i="19"/>
  <c r="U783" i="19"/>
  <c r="V783" i="19"/>
  <c r="W783" i="19"/>
  <c r="X783" i="19"/>
  <c r="Y783" i="19"/>
  <c r="Z783" i="19"/>
  <c r="AA783" i="19"/>
  <c r="AB783" i="19"/>
  <c r="AC783" i="19"/>
  <c r="AD783" i="19"/>
  <c r="AE783" i="19"/>
  <c r="T784" i="19"/>
  <c r="U784" i="19"/>
  <c r="V784" i="19"/>
  <c r="W784" i="19"/>
  <c r="X784" i="19"/>
  <c r="Y784" i="19"/>
  <c r="Z784" i="19"/>
  <c r="AA784" i="19"/>
  <c r="AB784" i="19"/>
  <c r="AC784" i="19"/>
  <c r="AD784" i="19"/>
  <c r="AE784" i="19"/>
  <c r="T785" i="19"/>
  <c r="U785" i="19"/>
  <c r="V785" i="19"/>
  <c r="W785" i="19"/>
  <c r="X785" i="19"/>
  <c r="Y785" i="19"/>
  <c r="Z785" i="19"/>
  <c r="AA785" i="19"/>
  <c r="AB785" i="19"/>
  <c r="AC785" i="19"/>
  <c r="AD785" i="19"/>
  <c r="AE785" i="19"/>
  <c r="T786" i="19"/>
  <c r="U786" i="19"/>
  <c r="V786" i="19"/>
  <c r="W786" i="19"/>
  <c r="X786" i="19"/>
  <c r="Y786" i="19"/>
  <c r="Z786" i="19"/>
  <c r="AA786" i="19"/>
  <c r="AB786" i="19"/>
  <c r="AC786" i="19"/>
  <c r="AD786" i="19"/>
  <c r="AE786" i="19"/>
  <c r="T789" i="19"/>
  <c r="U789" i="19"/>
  <c r="V789" i="19"/>
  <c r="W789" i="19"/>
  <c r="X789" i="19"/>
  <c r="Y789" i="19"/>
  <c r="Z789" i="19"/>
  <c r="AA789" i="19"/>
  <c r="AB789" i="19"/>
  <c r="AC789" i="19"/>
  <c r="AD789" i="19"/>
  <c r="AE789" i="19"/>
  <c r="T790" i="19"/>
  <c r="U790" i="19"/>
  <c r="V790" i="19"/>
  <c r="W790" i="19"/>
  <c r="X790" i="19"/>
  <c r="Y790" i="19"/>
  <c r="Z790" i="19"/>
  <c r="AA790" i="19"/>
  <c r="AB790" i="19"/>
  <c r="AC790" i="19"/>
  <c r="AD790" i="19"/>
  <c r="AE790" i="19"/>
  <c r="T791" i="19"/>
  <c r="U791" i="19"/>
  <c r="V791" i="19"/>
  <c r="W791" i="19"/>
  <c r="X791" i="19"/>
  <c r="Y791" i="19"/>
  <c r="Z791" i="19"/>
  <c r="AA791" i="19"/>
  <c r="AB791" i="19"/>
  <c r="AC791" i="19"/>
  <c r="AD791" i="19"/>
  <c r="AE791" i="19"/>
  <c r="T792" i="19"/>
  <c r="U792" i="19"/>
  <c r="V792" i="19"/>
  <c r="W792" i="19"/>
  <c r="X792" i="19"/>
  <c r="Y792" i="19"/>
  <c r="Z792" i="19"/>
  <c r="AA792" i="19"/>
  <c r="AB792" i="19"/>
  <c r="AC792" i="19"/>
  <c r="AD792" i="19"/>
  <c r="AE792" i="19"/>
  <c r="T793" i="19"/>
  <c r="U793" i="19"/>
  <c r="V793" i="19"/>
  <c r="W793" i="19"/>
  <c r="X793" i="19"/>
  <c r="Y793" i="19"/>
  <c r="Z793" i="19"/>
  <c r="AA793" i="19"/>
  <c r="AB793" i="19"/>
  <c r="AC793" i="19"/>
  <c r="AD793" i="19"/>
  <c r="AE793" i="19"/>
  <c r="T794" i="19"/>
  <c r="U794" i="19"/>
  <c r="V794" i="19"/>
  <c r="W794" i="19"/>
  <c r="X794" i="19"/>
  <c r="Y794" i="19"/>
  <c r="Z794" i="19"/>
  <c r="AA794" i="19"/>
  <c r="AB794" i="19"/>
  <c r="AC794" i="19"/>
  <c r="AD794" i="19"/>
  <c r="AE794" i="19"/>
  <c r="T795" i="19"/>
  <c r="U795" i="19"/>
  <c r="V795" i="19"/>
  <c r="W795" i="19"/>
  <c r="X795" i="19"/>
  <c r="Y795" i="19"/>
  <c r="Z795" i="19"/>
  <c r="AA795" i="19"/>
  <c r="AB795" i="19"/>
  <c r="AC795" i="19"/>
  <c r="AD795" i="19"/>
  <c r="AE795" i="19"/>
  <c r="T796" i="19"/>
  <c r="U796" i="19"/>
  <c r="V796" i="19"/>
  <c r="W796" i="19"/>
  <c r="X796" i="19"/>
  <c r="Y796" i="19"/>
  <c r="Z796" i="19"/>
  <c r="AA796" i="19"/>
  <c r="AB796" i="19"/>
  <c r="AC796" i="19"/>
  <c r="AD796" i="19"/>
  <c r="AE796" i="19"/>
  <c r="T797" i="19"/>
  <c r="U797" i="19"/>
  <c r="V797" i="19"/>
  <c r="W797" i="19"/>
  <c r="X797" i="19"/>
  <c r="Y797" i="19"/>
  <c r="Z797" i="19"/>
  <c r="AA797" i="19"/>
  <c r="AB797" i="19"/>
  <c r="AC797" i="19"/>
  <c r="AD797" i="19"/>
  <c r="AE797" i="19"/>
  <c r="T798" i="19"/>
  <c r="U798" i="19"/>
  <c r="V798" i="19"/>
  <c r="W798" i="19"/>
  <c r="X798" i="19"/>
  <c r="Y798" i="19"/>
  <c r="Z798" i="19"/>
  <c r="AA798" i="19"/>
  <c r="AB798" i="19"/>
  <c r="AC798" i="19"/>
  <c r="AD798" i="19"/>
  <c r="AE798" i="19"/>
  <c r="T799" i="19"/>
  <c r="U799" i="19"/>
  <c r="V799" i="19"/>
  <c r="W799" i="19"/>
  <c r="X799" i="19"/>
  <c r="Y799" i="19"/>
  <c r="Z799" i="19"/>
  <c r="AA799" i="19"/>
  <c r="AB799" i="19"/>
  <c r="AC799" i="19"/>
  <c r="AD799" i="19"/>
  <c r="AE799" i="19"/>
  <c r="T800" i="19"/>
  <c r="U800" i="19"/>
  <c r="V800" i="19"/>
  <c r="W800" i="19"/>
  <c r="X800" i="19"/>
  <c r="Y800" i="19"/>
  <c r="Z800" i="19"/>
  <c r="AA800" i="19"/>
  <c r="AB800" i="19"/>
  <c r="AC800" i="19"/>
  <c r="AD800" i="19"/>
  <c r="AE800" i="19"/>
  <c r="T801" i="19"/>
  <c r="U801" i="19"/>
  <c r="V801" i="19"/>
  <c r="W801" i="19"/>
  <c r="X801" i="19"/>
  <c r="Y801" i="19"/>
  <c r="Z801" i="19"/>
  <c r="AA801" i="19"/>
  <c r="AB801" i="19"/>
  <c r="AC801" i="19"/>
  <c r="AD801" i="19"/>
  <c r="AE801" i="19"/>
  <c r="T802" i="19"/>
  <c r="U802" i="19"/>
  <c r="V802" i="19"/>
  <c r="W802" i="19"/>
  <c r="X802" i="19"/>
  <c r="Y802" i="19"/>
  <c r="Z802" i="19"/>
  <c r="AA802" i="19"/>
  <c r="AB802" i="19"/>
  <c r="AC802" i="19"/>
  <c r="AD802" i="19"/>
  <c r="AE802" i="19"/>
  <c r="T803" i="19"/>
  <c r="U803" i="19"/>
  <c r="V803" i="19"/>
  <c r="W803" i="19"/>
  <c r="X803" i="19"/>
  <c r="Y803" i="19"/>
  <c r="Z803" i="19"/>
  <c r="AA803" i="19"/>
  <c r="AB803" i="19"/>
  <c r="AC803" i="19"/>
  <c r="AD803" i="19"/>
  <c r="AE803" i="19"/>
  <c r="T804" i="19"/>
  <c r="U804" i="19"/>
  <c r="V804" i="19"/>
  <c r="W804" i="19"/>
  <c r="X804" i="19"/>
  <c r="Y804" i="19"/>
  <c r="Z804" i="19"/>
  <c r="AA804" i="19"/>
  <c r="AB804" i="19"/>
  <c r="AC804" i="19"/>
  <c r="AD804" i="19"/>
  <c r="AE804" i="19"/>
  <c r="T805" i="19"/>
  <c r="U805" i="19"/>
  <c r="V805" i="19"/>
  <c r="W805" i="19"/>
  <c r="X805" i="19"/>
  <c r="Y805" i="19"/>
  <c r="Z805" i="19"/>
  <c r="AA805" i="19"/>
  <c r="AB805" i="19"/>
  <c r="AC805" i="19"/>
  <c r="AD805" i="19"/>
  <c r="AE805" i="19"/>
  <c r="T806" i="19"/>
  <c r="U806" i="19"/>
  <c r="V806" i="19"/>
  <c r="W806" i="19"/>
  <c r="X806" i="19"/>
  <c r="Y806" i="19"/>
  <c r="Z806" i="19"/>
  <c r="AA806" i="19"/>
  <c r="AB806" i="19"/>
  <c r="AC806" i="19"/>
  <c r="AD806" i="19"/>
  <c r="AE806" i="19"/>
  <c r="T807" i="19"/>
  <c r="U807" i="19"/>
  <c r="V807" i="19"/>
  <c r="W807" i="19"/>
  <c r="X807" i="19"/>
  <c r="Y807" i="19"/>
  <c r="Z807" i="19"/>
  <c r="AA807" i="19"/>
  <c r="AB807" i="19"/>
  <c r="AC807" i="19"/>
  <c r="AD807" i="19"/>
  <c r="AE807" i="19"/>
  <c r="T808" i="19"/>
  <c r="U808" i="19"/>
  <c r="V808" i="19"/>
  <c r="W808" i="19"/>
  <c r="X808" i="19"/>
  <c r="Y808" i="19"/>
  <c r="Z808" i="19"/>
  <c r="AA808" i="19"/>
  <c r="AB808" i="19"/>
  <c r="AC808" i="19"/>
  <c r="AD808" i="19"/>
  <c r="AE808" i="19"/>
  <c r="T809" i="19"/>
  <c r="U809" i="19"/>
  <c r="V809" i="19"/>
  <c r="W809" i="19"/>
  <c r="X809" i="19"/>
  <c r="Y809" i="19"/>
  <c r="Z809" i="19"/>
  <c r="AA809" i="19"/>
  <c r="AB809" i="19"/>
  <c r="AC809" i="19"/>
  <c r="AD809" i="19"/>
  <c r="AE809" i="19"/>
  <c r="T810" i="19"/>
  <c r="U810" i="19"/>
  <c r="V810" i="19"/>
  <c r="W810" i="19"/>
  <c r="X810" i="19"/>
  <c r="Y810" i="19"/>
  <c r="Z810" i="19"/>
  <c r="AA810" i="19"/>
  <c r="AB810" i="19"/>
  <c r="AC810" i="19"/>
  <c r="AD810" i="19"/>
  <c r="AE810" i="19"/>
  <c r="T811" i="19"/>
  <c r="U811" i="19"/>
  <c r="V811" i="19"/>
  <c r="W811" i="19"/>
  <c r="X811" i="19"/>
  <c r="Y811" i="19"/>
  <c r="Z811" i="19"/>
  <c r="AA811" i="19"/>
  <c r="AB811" i="19"/>
  <c r="AC811" i="19"/>
  <c r="AD811" i="19"/>
  <c r="AE811" i="19"/>
  <c r="T812" i="19"/>
  <c r="U812" i="19"/>
  <c r="V812" i="19"/>
  <c r="W812" i="19"/>
  <c r="X812" i="19"/>
  <c r="Y812" i="19"/>
  <c r="Z812" i="19"/>
  <c r="AA812" i="19"/>
  <c r="AB812" i="19"/>
  <c r="AC812" i="19"/>
  <c r="AD812" i="19"/>
  <c r="AE812" i="19"/>
  <c r="T813" i="19"/>
  <c r="U813" i="19"/>
  <c r="V813" i="19"/>
  <c r="W813" i="19"/>
  <c r="X813" i="19"/>
  <c r="Y813" i="19"/>
  <c r="Z813" i="19"/>
  <c r="AA813" i="19"/>
  <c r="AB813" i="19"/>
  <c r="AC813" i="19"/>
  <c r="AD813" i="19"/>
  <c r="AE813" i="19"/>
  <c r="T814" i="19"/>
  <c r="U814" i="19"/>
  <c r="V814" i="19"/>
  <c r="W814" i="19"/>
  <c r="X814" i="19"/>
  <c r="Y814" i="19"/>
  <c r="Z814" i="19"/>
  <c r="AA814" i="19"/>
  <c r="AB814" i="19"/>
  <c r="AC814" i="19"/>
  <c r="AD814" i="19"/>
  <c r="AE814" i="19"/>
  <c r="T815" i="19"/>
  <c r="U815" i="19"/>
  <c r="V815" i="19"/>
  <c r="W815" i="19"/>
  <c r="X815" i="19"/>
  <c r="Y815" i="19"/>
  <c r="Z815" i="19"/>
  <c r="AA815" i="19"/>
  <c r="AB815" i="19"/>
  <c r="AC815" i="19"/>
  <c r="AD815" i="19"/>
  <c r="AE815" i="19"/>
  <c r="T816" i="19"/>
  <c r="U816" i="19"/>
  <c r="V816" i="19"/>
  <c r="W816" i="19"/>
  <c r="X816" i="19"/>
  <c r="Y816" i="19"/>
  <c r="Z816" i="19"/>
  <c r="AA816" i="19"/>
  <c r="AB816" i="19"/>
  <c r="AC816" i="19"/>
  <c r="AD816" i="19"/>
  <c r="AE816" i="19"/>
  <c r="T817" i="19"/>
  <c r="U817" i="19"/>
  <c r="V817" i="19"/>
  <c r="W817" i="19"/>
  <c r="X817" i="19"/>
  <c r="Y817" i="19"/>
  <c r="Z817" i="19"/>
  <c r="AA817" i="19"/>
  <c r="AB817" i="19"/>
  <c r="AC817" i="19"/>
  <c r="AD817" i="19"/>
  <c r="AE817" i="19"/>
  <c r="T818" i="19"/>
  <c r="U818" i="19"/>
  <c r="V818" i="19"/>
  <c r="W818" i="19"/>
  <c r="X818" i="19"/>
  <c r="Y818" i="19"/>
  <c r="Z818" i="19"/>
  <c r="AA818" i="19"/>
  <c r="AB818" i="19"/>
  <c r="AC818" i="19"/>
  <c r="AD818" i="19"/>
  <c r="AE818" i="19"/>
  <c r="T819" i="19"/>
  <c r="U819" i="19"/>
  <c r="V819" i="19"/>
  <c r="W819" i="19"/>
  <c r="X819" i="19"/>
  <c r="Y819" i="19"/>
  <c r="Z819" i="19"/>
  <c r="AA819" i="19"/>
  <c r="AB819" i="19"/>
  <c r="AC819" i="19"/>
  <c r="AD819" i="19"/>
  <c r="AE819" i="19"/>
  <c r="T820" i="19"/>
  <c r="U820" i="19"/>
  <c r="V820" i="19"/>
  <c r="W820" i="19"/>
  <c r="X820" i="19"/>
  <c r="Y820" i="19"/>
  <c r="Z820" i="19"/>
  <c r="AA820" i="19"/>
  <c r="AB820" i="19"/>
  <c r="AC820" i="19"/>
  <c r="AD820" i="19"/>
  <c r="AE820" i="19"/>
  <c r="T821" i="19"/>
  <c r="U821" i="19"/>
  <c r="V821" i="19"/>
  <c r="W821" i="19"/>
  <c r="X821" i="19"/>
  <c r="Y821" i="19"/>
  <c r="Z821" i="19"/>
  <c r="AA821" i="19"/>
  <c r="AB821" i="19"/>
  <c r="AC821" i="19"/>
  <c r="AD821" i="19"/>
  <c r="AE821" i="19"/>
  <c r="T822" i="19"/>
  <c r="U822" i="19"/>
  <c r="V822" i="19"/>
  <c r="W822" i="19"/>
  <c r="X822" i="19"/>
  <c r="Y822" i="19"/>
  <c r="Z822" i="19"/>
  <c r="AA822" i="19"/>
  <c r="AB822" i="19"/>
  <c r="AC822" i="19"/>
  <c r="AD822" i="19"/>
  <c r="AE822" i="19"/>
  <c r="T823" i="19"/>
  <c r="U823" i="19"/>
  <c r="V823" i="19"/>
  <c r="W823" i="19"/>
  <c r="X823" i="19"/>
  <c r="Y823" i="19"/>
  <c r="Z823" i="19"/>
  <c r="AA823" i="19"/>
  <c r="AB823" i="19"/>
  <c r="AC823" i="19"/>
  <c r="AD823" i="19"/>
  <c r="AE823" i="19"/>
  <c r="AE464" i="19"/>
  <c r="AD464" i="19"/>
  <c r="AC464" i="19"/>
  <c r="AC574" i="19" s="1"/>
  <c r="AB464" i="19"/>
  <c r="AA464" i="19"/>
  <c r="Z464" i="19"/>
  <c r="Y464" i="19"/>
  <c r="Y574" i="19" s="1"/>
  <c r="X464" i="19"/>
  <c r="W464" i="19"/>
  <c r="V464" i="19"/>
  <c r="U464" i="19"/>
  <c r="U574" i="19" s="1"/>
  <c r="T464" i="19"/>
  <c r="T323" i="19"/>
  <c r="U323" i="19"/>
  <c r="V323" i="19"/>
  <c r="W323" i="19"/>
  <c r="X323" i="19"/>
  <c r="Y323" i="19"/>
  <c r="Z323" i="19"/>
  <c r="AA323" i="19"/>
  <c r="AB323" i="19"/>
  <c r="AC323" i="19"/>
  <c r="AD323" i="19"/>
  <c r="AE323" i="19"/>
  <c r="T324" i="19"/>
  <c r="U324" i="19"/>
  <c r="V324" i="19"/>
  <c r="W324" i="19"/>
  <c r="X324" i="19"/>
  <c r="Y324" i="19"/>
  <c r="Z324" i="19"/>
  <c r="AA324" i="19"/>
  <c r="AB324" i="19"/>
  <c r="AC324" i="19"/>
  <c r="AD324" i="19"/>
  <c r="AE324" i="19"/>
  <c r="T325" i="19"/>
  <c r="U325" i="19"/>
  <c r="V325" i="19"/>
  <c r="W325" i="19"/>
  <c r="X325" i="19"/>
  <c r="Y325" i="19"/>
  <c r="Z325" i="19"/>
  <c r="AA325" i="19"/>
  <c r="AB325" i="19"/>
  <c r="AC325" i="19"/>
  <c r="AD325" i="19"/>
  <c r="AE325" i="19"/>
  <c r="T326" i="19"/>
  <c r="U326" i="19"/>
  <c r="V326" i="19"/>
  <c r="W326" i="19"/>
  <c r="X326" i="19"/>
  <c r="Y326" i="19"/>
  <c r="Z326" i="19"/>
  <c r="AA326" i="19"/>
  <c r="AB326" i="19"/>
  <c r="AC326" i="19"/>
  <c r="AD326" i="19"/>
  <c r="AE326" i="19"/>
  <c r="T327" i="19"/>
  <c r="U327" i="19"/>
  <c r="V327" i="19"/>
  <c r="W327" i="19"/>
  <c r="X327" i="19"/>
  <c r="Y327" i="19"/>
  <c r="Z327" i="19"/>
  <c r="AA327" i="19"/>
  <c r="AB327" i="19"/>
  <c r="AC327" i="19"/>
  <c r="AD327" i="19"/>
  <c r="AE327" i="19"/>
  <c r="T328" i="19"/>
  <c r="U328" i="19"/>
  <c r="V328" i="19"/>
  <c r="W328" i="19"/>
  <c r="X328" i="19"/>
  <c r="Y328" i="19"/>
  <c r="Z328" i="19"/>
  <c r="AA328" i="19"/>
  <c r="AB328" i="19"/>
  <c r="AC328" i="19"/>
  <c r="AD328" i="19"/>
  <c r="AE328" i="19"/>
  <c r="T329" i="19"/>
  <c r="U329" i="19"/>
  <c r="V329" i="19"/>
  <c r="W329" i="19"/>
  <c r="X329" i="19"/>
  <c r="Y329" i="19"/>
  <c r="Z329" i="19"/>
  <c r="AA329" i="19"/>
  <c r="AB329" i="19"/>
  <c r="AC329" i="19"/>
  <c r="AD329" i="19"/>
  <c r="AE329" i="19"/>
  <c r="T330" i="19"/>
  <c r="U330" i="19"/>
  <c r="V330" i="19"/>
  <c r="W330" i="19"/>
  <c r="X330" i="19"/>
  <c r="Y330" i="19"/>
  <c r="Z330" i="19"/>
  <c r="AA330" i="19"/>
  <c r="AB330" i="19"/>
  <c r="AC330" i="19"/>
  <c r="AD330" i="19"/>
  <c r="AE330" i="19"/>
  <c r="T331" i="19"/>
  <c r="U331" i="19"/>
  <c r="V331" i="19"/>
  <c r="W331" i="19"/>
  <c r="X331" i="19"/>
  <c r="Y331" i="19"/>
  <c r="Z331" i="19"/>
  <c r="AA331" i="19"/>
  <c r="AB331" i="19"/>
  <c r="AC331" i="19"/>
  <c r="AD331" i="19"/>
  <c r="AE331" i="19"/>
  <c r="T332" i="19"/>
  <c r="U332" i="19"/>
  <c r="V332" i="19"/>
  <c r="W332" i="19"/>
  <c r="X332" i="19"/>
  <c r="Y332" i="19"/>
  <c r="Z332" i="19"/>
  <c r="AA332" i="19"/>
  <c r="AB332" i="19"/>
  <c r="AC332" i="19"/>
  <c r="AD332" i="19"/>
  <c r="AE332" i="19"/>
  <c r="T333" i="19"/>
  <c r="U333" i="19"/>
  <c r="V333" i="19"/>
  <c r="W333" i="19"/>
  <c r="X333" i="19"/>
  <c r="Y333" i="19"/>
  <c r="Z333" i="19"/>
  <c r="AA333" i="19"/>
  <c r="AB333" i="19"/>
  <c r="AC333" i="19"/>
  <c r="AD333" i="19"/>
  <c r="AE333" i="19"/>
  <c r="T334" i="19"/>
  <c r="U334" i="19"/>
  <c r="V334" i="19"/>
  <c r="W334" i="19"/>
  <c r="X334" i="19"/>
  <c r="Y334" i="19"/>
  <c r="Z334" i="19"/>
  <c r="AA334" i="19"/>
  <c r="AB334" i="19"/>
  <c r="AC334" i="19"/>
  <c r="AD334" i="19"/>
  <c r="AE334" i="19"/>
  <c r="T335" i="19"/>
  <c r="U335" i="19"/>
  <c r="V335" i="19"/>
  <c r="W335" i="19"/>
  <c r="X335" i="19"/>
  <c r="Y335" i="19"/>
  <c r="Z335" i="19"/>
  <c r="AA335" i="19"/>
  <c r="AB335" i="19"/>
  <c r="AC335" i="19"/>
  <c r="AD335" i="19"/>
  <c r="AE335" i="19"/>
  <c r="T336" i="19"/>
  <c r="U336" i="19"/>
  <c r="V336" i="19"/>
  <c r="W336" i="19"/>
  <c r="X336" i="19"/>
  <c r="Y336" i="19"/>
  <c r="Z336" i="19"/>
  <c r="AA336" i="19"/>
  <c r="AB336" i="19"/>
  <c r="AC336" i="19"/>
  <c r="AD336" i="19"/>
  <c r="AE336" i="19"/>
  <c r="T337" i="19"/>
  <c r="U337" i="19"/>
  <c r="V337" i="19"/>
  <c r="W337" i="19"/>
  <c r="X337" i="19"/>
  <c r="Y337" i="19"/>
  <c r="Z337" i="19"/>
  <c r="AA337" i="19"/>
  <c r="AB337" i="19"/>
  <c r="AC337" i="19"/>
  <c r="AD337" i="19"/>
  <c r="AE337" i="19"/>
  <c r="T338" i="19"/>
  <c r="U338" i="19"/>
  <c r="V338" i="19"/>
  <c r="W338" i="19"/>
  <c r="X338" i="19"/>
  <c r="Y338" i="19"/>
  <c r="Z338" i="19"/>
  <c r="AA338" i="19"/>
  <c r="AB338" i="19"/>
  <c r="AC338" i="19"/>
  <c r="AD338" i="19"/>
  <c r="AE338" i="19"/>
  <c r="T339" i="19"/>
  <c r="U339" i="19"/>
  <c r="V339" i="19"/>
  <c r="W339" i="19"/>
  <c r="X339" i="19"/>
  <c r="Y339" i="19"/>
  <c r="Z339" i="19"/>
  <c r="AA339" i="19"/>
  <c r="AB339" i="19"/>
  <c r="AC339" i="19"/>
  <c r="AD339" i="19"/>
  <c r="AE339" i="19"/>
  <c r="T340" i="19"/>
  <c r="U340" i="19"/>
  <c r="V340" i="19"/>
  <c r="W340" i="19"/>
  <c r="X340" i="19"/>
  <c r="Y340" i="19"/>
  <c r="Z340" i="19"/>
  <c r="AA340" i="19"/>
  <c r="AB340" i="19"/>
  <c r="AC340" i="19"/>
  <c r="AD340" i="19"/>
  <c r="AE340" i="19"/>
  <c r="T341" i="19"/>
  <c r="U341" i="19"/>
  <c r="V341" i="19"/>
  <c r="W341" i="19"/>
  <c r="X341" i="19"/>
  <c r="Y341" i="19"/>
  <c r="Z341" i="19"/>
  <c r="AA341" i="19"/>
  <c r="AB341" i="19"/>
  <c r="AC341" i="19"/>
  <c r="AD341" i="19"/>
  <c r="AE341" i="19"/>
  <c r="T342" i="19"/>
  <c r="U342" i="19"/>
  <c r="V342" i="19"/>
  <c r="W342" i="19"/>
  <c r="X342" i="19"/>
  <c r="Y342" i="19"/>
  <c r="Z342" i="19"/>
  <c r="AA342" i="19"/>
  <c r="AB342" i="19"/>
  <c r="AC342" i="19"/>
  <c r="AD342" i="19"/>
  <c r="AE342" i="19"/>
  <c r="T343" i="19"/>
  <c r="U343" i="19"/>
  <c r="V343" i="19"/>
  <c r="W343" i="19"/>
  <c r="X343" i="19"/>
  <c r="Y343" i="19"/>
  <c r="Z343" i="19"/>
  <c r="AA343" i="19"/>
  <c r="AB343" i="19"/>
  <c r="AC343" i="19"/>
  <c r="AD343" i="19"/>
  <c r="AE343" i="19"/>
  <c r="T344" i="19"/>
  <c r="U344" i="19"/>
  <c r="V344" i="19"/>
  <c r="W344" i="19"/>
  <c r="X344" i="19"/>
  <c r="Y344" i="19"/>
  <c r="Z344" i="19"/>
  <c r="AA344" i="19"/>
  <c r="AB344" i="19"/>
  <c r="AC344" i="19"/>
  <c r="AD344" i="19"/>
  <c r="AE344" i="19"/>
  <c r="T345" i="19"/>
  <c r="U345" i="19"/>
  <c r="V345" i="19"/>
  <c r="W345" i="19"/>
  <c r="X345" i="19"/>
  <c r="Y345" i="19"/>
  <c r="Z345" i="19"/>
  <c r="AA345" i="19"/>
  <c r="AB345" i="19"/>
  <c r="AC345" i="19"/>
  <c r="AD345" i="19"/>
  <c r="AE345" i="19"/>
  <c r="T346" i="19"/>
  <c r="U346" i="19"/>
  <c r="V346" i="19"/>
  <c r="W346" i="19"/>
  <c r="X346" i="19"/>
  <c r="Y346" i="19"/>
  <c r="Z346" i="19"/>
  <c r="AA346" i="19"/>
  <c r="AB346" i="19"/>
  <c r="AC346" i="19"/>
  <c r="AD346" i="19"/>
  <c r="AE346" i="19"/>
  <c r="T347" i="19"/>
  <c r="U347" i="19"/>
  <c r="V347" i="19"/>
  <c r="W347" i="19"/>
  <c r="X347" i="19"/>
  <c r="Y347" i="19"/>
  <c r="Z347" i="19"/>
  <c r="AA347" i="19"/>
  <c r="AB347" i="19"/>
  <c r="AC347" i="19"/>
  <c r="AD347" i="19"/>
  <c r="AE347" i="19"/>
  <c r="T348" i="19"/>
  <c r="U348" i="19"/>
  <c r="V348" i="19"/>
  <c r="W348" i="19"/>
  <c r="X348" i="19"/>
  <c r="Y348" i="19"/>
  <c r="Z348" i="19"/>
  <c r="AA348" i="19"/>
  <c r="AB348" i="19"/>
  <c r="AC348" i="19"/>
  <c r="AD348" i="19"/>
  <c r="AE348" i="19"/>
  <c r="T349" i="19"/>
  <c r="U349" i="19"/>
  <c r="V349" i="19"/>
  <c r="W349" i="19"/>
  <c r="X349" i="19"/>
  <c r="Y349" i="19"/>
  <c r="Z349" i="19"/>
  <c r="AA349" i="19"/>
  <c r="AB349" i="19"/>
  <c r="AC349" i="19"/>
  <c r="AD349" i="19"/>
  <c r="AE349" i="19"/>
  <c r="T351" i="19"/>
  <c r="U351" i="19"/>
  <c r="V351" i="19"/>
  <c r="W351" i="19"/>
  <c r="X351" i="19"/>
  <c r="Y351" i="19"/>
  <c r="Z351" i="19"/>
  <c r="AA351" i="19"/>
  <c r="AB351" i="19"/>
  <c r="AC351" i="19"/>
  <c r="AD351" i="19"/>
  <c r="AE351" i="19"/>
  <c r="T352" i="19"/>
  <c r="U352" i="19"/>
  <c r="V352" i="19"/>
  <c r="W352" i="19"/>
  <c r="X352" i="19"/>
  <c r="Y352" i="19"/>
  <c r="Z352" i="19"/>
  <c r="AA352" i="19"/>
  <c r="AB352" i="19"/>
  <c r="AC352" i="19"/>
  <c r="AD352" i="19"/>
  <c r="AE352" i="19"/>
  <c r="T353" i="19"/>
  <c r="U353" i="19"/>
  <c r="V353" i="19"/>
  <c r="W353" i="19"/>
  <c r="X353" i="19"/>
  <c r="Y353" i="19"/>
  <c r="Z353" i="19"/>
  <c r="AA353" i="19"/>
  <c r="AB353" i="19"/>
  <c r="AC353" i="19"/>
  <c r="AD353" i="19"/>
  <c r="AE353" i="19"/>
  <c r="T354" i="19"/>
  <c r="U354" i="19"/>
  <c r="V354" i="19"/>
  <c r="W354" i="19"/>
  <c r="X354" i="19"/>
  <c r="Y354" i="19"/>
  <c r="Z354" i="19"/>
  <c r="AA354" i="19"/>
  <c r="AB354" i="19"/>
  <c r="AC354" i="19"/>
  <c r="AD354" i="19"/>
  <c r="AE354" i="19"/>
  <c r="T355" i="19"/>
  <c r="U355" i="19"/>
  <c r="V355" i="19"/>
  <c r="W355" i="19"/>
  <c r="X355" i="19"/>
  <c r="Y355" i="19"/>
  <c r="Z355" i="19"/>
  <c r="AA355" i="19"/>
  <c r="AB355" i="19"/>
  <c r="AC355" i="19"/>
  <c r="AD355" i="19"/>
  <c r="AE355" i="19"/>
  <c r="T356" i="19"/>
  <c r="U356" i="19"/>
  <c r="V356" i="19"/>
  <c r="W356" i="19"/>
  <c r="X356" i="19"/>
  <c r="Y356" i="19"/>
  <c r="Z356" i="19"/>
  <c r="AA356" i="19"/>
  <c r="AB356" i="19"/>
  <c r="AC356" i="19"/>
  <c r="AD356" i="19"/>
  <c r="AE356" i="19"/>
  <c r="T357" i="19"/>
  <c r="U357" i="19"/>
  <c r="V357" i="19"/>
  <c r="W357" i="19"/>
  <c r="X357" i="19"/>
  <c r="Y357" i="19"/>
  <c r="Z357" i="19"/>
  <c r="AA357" i="19"/>
  <c r="AB357" i="19"/>
  <c r="AC357" i="19"/>
  <c r="AD357" i="19"/>
  <c r="AE357" i="19"/>
  <c r="T358" i="19"/>
  <c r="U358" i="19"/>
  <c r="V358" i="19"/>
  <c r="W358" i="19"/>
  <c r="X358" i="19"/>
  <c r="Y358" i="19"/>
  <c r="Z358" i="19"/>
  <c r="AA358" i="19"/>
  <c r="AB358" i="19"/>
  <c r="AC358" i="19"/>
  <c r="AD358" i="19"/>
  <c r="AE358" i="19"/>
  <c r="T359" i="19"/>
  <c r="U359" i="19"/>
  <c r="V359" i="19"/>
  <c r="W359" i="19"/>
  <c r="X359" i="19"/>
  <c r="Y359" i="19"/>
  <c r="Z359" i="19"/>
  <c r="AA359" i="19"/>
  <c r="AB359" i="19"/>
  <c r="AC359" i="19"/>
  <c r="AD359" i="19"/>
  <c r="AE359" i="19"/>
  <c r="T360" i="19"/>
  <c r="U360" i="19"/>
  <c r="V360" i="19"/>
  <c r="W360" i="19"/>
  <c r="X360" i="19"/>
  <c r="Y360" i="19"/>
  <c r="Z360" i="19"/>
  <c r="AA360" i="19"/>
  <c r="AB360" i="19"/>
  <c r="AC360" i="19"/>
  <c r="AD360" i="19"/>
  <c r="AE360" i="19"/>
  <c r="T361" i="19"/>
  <c r="U361" i="19"/>
  <c r="V361" i="19"/>
  <c r="W361" i="19"/>
  <c r="X361" i="19"/>
  <c r="Y361" i="19"/>
  <c r="Z361" i="19"/>
  <c r="AA361" i="19"/>
  <c r="AB361" i="19"/>
  <c r="AC361" i="19"/>
  <c r="AD361" i="19"/>
  <c r="AE361" i="19"/>
  <c r="T362" i="19"/>
  <c r="U362" i="19"/>
  <c r="V362" i="19"/>
  <c r="W362" i="19"/>
  <c r="X362" i="19"/>
  <c r="Y362" i="19"/>
  <c r="Z362" i="19"/>
  <c r="AA362" i="19"/>
  <c r="AB362" i="19"/>
  <c r="AC362" i="19"/>
  <c r="AD362" i="19"/>
  <c r="AE362" i="19"/>
  <c r="T363" i="19"/>
  <c r="U363" i="19"/>
  <c r="V363" i="19"/>
  <c r="W363" i="19"/>
  <c r="X363" i="19"/>
  <c r="Y363" i="19"/>
  <c r="Z363" i="19"/>
  <c r="AA363" i="19"/>
  <c r="AB363" i="19"/>
  <c r="AC363" i="19"/>
  <c r="AD363" i="19"/>
  <c r="AE363" i="19"/>
  <c r="T364" i="19"/>
  <c r="U364" i="19"/>
  <c r="V364" i="19"/>
  <c r="W364" i="19"/>
  <c r="X364" i="19"/>
  <c r="Y364" i="19"/>
  <c r="Z364" i="19"/>
  <c r="AA364" i="19"/>
  <c r="AB364" i="19"/>
  <c r="AC364" i="19"/>
  <c r="AD364" i="19"/>
  <c r="AE364" i="19"/>
  <c r="T365" i="19"/>
  <c r="U365" i="19"/>
  <c r="V365" i="19"/>
  <c r="W365" i="19"/>
  <c r="X365" i="19"/>
  <c r="Y365" i="19"/>
  <c r="Z365" i="19"/>
  <c r="AA365" i="19"/>
  <c r="AB365" i="19"/>
  <c r="AC365" i="19"/>
  <c r="AD365" i="19"/>
  <c r="AE365" i="19"/>
  <c r="T366" i="19"/>
  <c r="U366" i="19"/>
  <c r="V366" i="19"/>
  <c r="W366" i="19"/>
  <c r="X366" i="19"/>
  <c r="Y366" i="19"/>
  <c r="Z366" i="19"/>
  <c r="AA366" i="19"/>
  <c r="AB366" i="19"/>
  <c r="AC366" i="19"/>
  <c r="AD366" i="19"/>
  <c r="AE366" i="19"/>
  <c r="T367" i="19"/>
  <c r="U367" i="19"/>
  <c r="V367" i="19"/>
  <c r="W367" i="19"/>
  <c r="X367" i="19"/>
  <c r="Y367" i="19"/>
  <c r="Z367" i="19"/>
  <c r="AA367" i="19"/>
  <c r="AB367" i="19"/>
  <c r="AC367" i="19"/>
  <c r="AD367" i="19"/>
  <c r="AE367" i="19"/>
  <c r="T368" i="19"/>
  <c r="U368" i="19"/>
  <c r="V368" i="19"/>
  <c r="W368" i="19"/>
  <c r="X368" i="19"/>
  <c r="Y368" i="19"/>
  <c r="Z368" i="19"/>
  <c r="AA368" i="19"/>
  <c r="AB368" i="19"/>
  <c r="AC368" i="19"/>
  <c r="AD368" i="19"/>
  <c r="AE368" i="19"/>
  <c r="T369" i="19"/>
  <c r="U369" i="19"/>
  <c r="V369" i="19"/>
  <c r="W369" i="19"/>
  <c r="X369" i="19"/>
  <c r="Y369" i="19"/>
  <c r="Z369" i="19"/>
  <c r="AA369" i="19"/>
  <c r="AB369" i="19"/>
  <c r="AC369" i="19"/>
  <c r="AD369" i="19"/>
  <c r="AE369" i="19"/>
  <c r="T370" i="19"/>
  <c r="U370" i="19"/>
  <c r="V370" i="19"/>
  <c r="W370" i="19"/>
  <c r="X370" i="19"/>
  <c r="Y370" i="19"/>
  <c r="Z370" i="19"/>
  <c r="AA370" i="19"/>
  <c r="AB370" i="19"/>
  <c r="AC370" i="19"/>
  <c r="AD370" i="19"/>
  <c r="AE370" i="19"/>
  <c r="T371" i="19"/>
  <c r="U371" i="19"/>
  <c r="V371" i="19"/>
  <c r="W371" i="19"/>
  <c r="X371" i="19"/>
  <c r="Y371" i="19"/>
  <c r="Z371" i="19"/>
  <c r="AA371" i="19"/>
  <c r="AB371" i="19"/>
  <c r="AC371" i="19"/>
  <c r="AD371" i="19"/>
  <c r="AE371" i="19"/>
  <c r="T372" i="19"/>
  <c r="U372" i="19"/>
  <c r="V372" i="19"/>
  <c r="W372" i="19"/>
  <c r="X372" i="19"/>
  <c r="Y372" i="19"/>
  <c r="Z372" i="19"/>
  <c r="AA372" i="19"/>
  <c r="AB372" i="19"/>
  <c r="AC372" i="19"/>
  <c r="AD372" i="19"/>
  <c r="AE372" i="19"/>
  <c r="T373" i="19"/>
  <c r="U373" i="19"/>
  <c r="V373" i="19"/>
  <c r="W373" i="19"/>
  <c r="X373" i="19"/>
  <c r="Y373" i="19"/>
  <c r="Z373" i="19"/>
  <c r="AA373" i="19"/>
  <c r="AB373" i="19"/>
  <c r="AC373" i="19"/>
  <c r="AD373" i="19"/>
  <c r="AE373" i="19"/>
  <c r="T374" i="19"/>
  <c r="U374" i="19"/>
  <c r="V374" i="19"/>
  <c r="W374" i="19"/>
  <c r="X374" i="19"/>
  <c r="Y374" i="19"/>
  <c r="Z374" i="19"/>
  <c r="AA374" i="19"/>
  <c r="AB374" i="19"/>
  <c r="AC374" i="19"/>
  <c r="AD374" i="19"/>
  <c r="AE374" i="19"/>
  <c r="T375" i="19"/>
  <c r="U375" i="19"/>
  <c r="V375" i="19"/>
  <c r="W375" i="19"/>
  <c r="X375" i="19"/>
  <c r="Y375" i="19"/>
  <c r="Z375" i="19"/>
  <c r="AA375" i="19"/>
  <c r="AB375" i="19"/>
  <c r="AC375" i="19"/>
  <c r="AD375" i="19"/>
  <c r="AE375" i="19"/>
  <c r="T376" i="19"/>
  <c r="U376" i="19"/>
  <c r="V376" i="19"/>
  <c r="W376" i="19"/>
  <c r="X376" i="19"/>
  <c r="Y376" i="19"/>
  <c r="Z376" i="19"/>
  <c r="AA376" i="19"/>
  <c r="AB376" i="19"/>
  <c r="AC376" i="19"/>
  <c r="AD376" i="19"/>
  <c r="AE376" i="19"/>
  <c r="T377" i="19"/>
  <c r="U377" i="19"/>
  <c r="V377" i="19"/>
  <c r="W377" i="19"/>
  <c r="X377" i="19"/>
  <c r="Y377" i="19"/>
  <c r="Z377" i="19"/>
  <c r="AA377" i="19"/>
  <c r="AB377" i="19"/>
  <c r="AC377" i="19"/>
  <c r="AD377" i="19"/>
  <c r="AE377" i="19"/>
  <c r="T378" i="19"/>
  <c r="U378" i="19"/>
  <c r="V378" i="19"/>
  <c r="W378" i="19"/>
  <c r="X378" i="19"/>
  <c r="Y378" i="19"/>
  <c r="Z378" i="19"/>
  <c r="AA378" i="19"/>
  <c r="AB378" i="19"/>
  <c r="AC378" i="19"/>
  <c r="AD378" i="19"/>
  <c r="AE378" i="19"/>
  <c r="T379" i="19"/>
  <c r="U379" i="19"/>
  <c r="V379" i="19"/>
  <c r="W379" i="19"/>
  <c r="X379" i="19"/>
  <c r="Y379" i="19"/>
  <c r="Z379" i="19"/>
  <c r="AA379" i="19"/>
  <c r="AB379" i="19"/>
  <c r="AC379" i="19"/>
  <c r="AD379" i="19"/>
  <c r="AE379" i="19"/>
  <c r="T380" i="19"/>
  <c r="U380" i="19"/>
  <c r="V380" i="19"/>
  <c r="W380" i="19"/>
  <c r="X380" i="19"/>
  <c r="Y380" i="19"/>
  <c r="Z380" i="19"/>
  <c r="AA380" i="19"/>
  <c r="AB380" i="19"/>
  <c r="AC380" i="19"/>
  <c r="AD380" i="19"/>
  <c r="AE380" i="19"/>
  <c r="T381" i="19"/>
  <c r="U381" i="19"/>
  <c r="V381" i="19"/>
  <c r="W381" i="19"/>
  <c r="X381" i="19"/>
  <c r="Y381" i="19"/>
  <c r="Z381" i="19"/>
  <c r="AA381" i="19"/>
  <c r="AB381" i="19"/>
  <c r="AC381" i="19"/>
  <c r="AD381" i="19"/>
  <c r="AE381" i="19"/>
  <c r="T382" i="19"/>
  <c r="U382" i="19"/>
  <c r="V382" i="19"/>
  <c r="W382" i="19"/>
  <c r="X382" i="19"/>
  <c r="Y382" i="19"/>
  <c r="Z382" i="19"/>
  <c r="AA382" i="19"/>
  <c r="AB382" i="19"/>
  <c r="AC382" i="19"/>
  <c r="AD382" i="19"/>
  <c r="AE382" i="19"/>
  <c r="T383" i="19"/>
  <c r="U383" i="19"/>
  <c r="V383" i="19"/>
  <c r="W383" i="19"/>
  <c r="X383" i="19"/>
  <c r="Y383" i="19"/>
  <c r="Z383" i="19"/>
  <c r="AA383" i="19"/>
  <c r="AB383" i="19"/>
  <c r="AC383" i="19"/>
  <c r="AD383" i="19"/>
  <c r="AE383" i="19"/>
  <c r="T384" i="19"/>
  <c r="U384" i="19"/>
  <c r="V384" i="19"/>
  <c r="W384" i="19"/>
  <c r="X384" i="19"/>
  <c r="Y384" i="19"/>
  <c r="Z384" i="19"/>
  <c r="AA384" i="19"/>
  <c r="AB384" i="19"/>
  <c r="AC384" i="19"/>
  <c r="AD384" i="19"/>
  <c r="AE384" i="19"/>
  <c r="T385" i="19"/>
  <c r="U385" i="19"/>
  <c r="V385" i="19"/>
  <c r="W385" i="19"/>
  <c r="X385" i="19"/>
  <c r="Y385" i="19"/>
  <c r="Z385" i="19"/>
  <c r="AA385" i="19"/>
  <c r="AB385" i="19"/>
  <c r="AC385" i="19"/>
  <c r="AD385" i="19"/>
  <c r="AE385" i="19"/>
  <c r="T386" i="19"/>
  <c r="U386" i="19"/>
  <c r="V386" i="19"/>
  <c r="W386" i="19"/>
  <c r="X386" i="19"/>
  <c r="Y386" i="19"/>
  <c r="Z386" i="19"/>
  <c r="AA386" i="19"/>
  <c r="AB386" i="19"/>
  <c r="AC386" i="19"/>
  <c r="AD386" i="19"/>
  <c r="AE386" i="19"/>
  <c r="T387" i="19"/>
  <c r="U387" i="19"/>
  <c r="V387" i="19"/>
  <c r="W387" i="19"/>
  <c r="X387" i="19"/>
  <c r="Y387" i="19"/>
  <c r="Z387" i="19"/>
  <c r="AA387" i="19"/>
  <c r="AB387" i="19"/>
  <c r="AC387" i="19"/>
  <c r="AD387" i="19"/>
  <c r="AE387" i="19"/>
  <c r="T388" i="19"/>
  <c r="U388" i="19"/>
  <c r="V388" i="19"/>
  <c r="W388" i="19"/>
  <c r="X388" i="19"/>
  <c r="Y388" i="19"/>
  <c r="Z388" i="19"/>
  <c r="AA388" i="19"/>
  <c r="AB388" i="19"/>
  <c r="AC388" i="19"/>
  <c r="AD388" i="19"/>
  <c r="AE388" i="19"/>
  <c r="T389" i="19"/>
  <c r="U389" i="19"/>
  <c r="V389" i="19"/>
  <c r="W389" i="19"/>
  <c r="X389" i="19"/>
  <c r="Y389" i="19"/>
  <c r="Z389" i="19"/>
  <c r="AA389" i="19"/>
  <c r="AB389" i="19"/>
  <c r="AC389" i="19"/>
  <c r="AD389" i="19"/>
  <c r="AE389" i="19"/>
  <c r="T390" i="19"/>
  <c r="U390" i="19"/>
  <c r="V390" i="19"/>
  <c r="W390" i="19"/>
  <c r="X390" i="19"/>
  <c r="Y390" i="19"/>
  <c r="Z390" i="19"/>
  <c r="AA390" i="19"/>
  <c r="AB390" i="19"/>
  <c r="AC390" i="19"/>
  <c r="AD390" i="19"/>
  <c r="AE390" i="19"/>
  <c r="T391" i="19"/>
  <c r="U391" i="19"/>
  <c r="V391" i="19"/>
  <c r="W391" i="19"/>
  <c r="X391" i="19"/>
  <c r="Y391" i="19"/>
  <c r="Z391" i="19"/>
  <c r="AA391" i="19"/>
  <c r="AB391" i="19"/>
  <c r="AC391" i="19"/>
  <c r="AD391" i="19"/>
  <c r="AE391" i="19"/>
  <c r="T392" i="19"/>
  <c r="U392" i="19"/>
  <c r="V392" i="19"/>
  <c r="W392" i="19"/>
  <c r="X392" i="19"/>
  <c r="Y392" i="19"/>
  <c r="Z392" i="19"/>
  <c r="AA392" i="19"/>
  <c r="AB392" i="19"/>
  <c r="AC392" i="19"/>
  <c r="AD392" i="19"/>
  <c r="AE392" i="19"/>
  <c r="T393" i="19"/>
  <c r="U393" i="19"/>
  <c r="V393" i="19"/>
  <c r="W393" i="19"/>
  <c r="X393" i="19"/>
  <c r="Y393" i="19"/>
  <c r="Z393" i="19"/>
  <c r="AA393" i="19"/>
  <c r="AB393" i="19"/>
  <c r="AC393" i="19"/>
  <c r="AD393" i="19"/>
  <c r="AE393" i="19"/>
  <c r="T394" i="19"/>
  <c r="U394" i="19"/>
  <c r="V394" i="19"/>
  <c r="W394" i="19"/>
  <c r="X394" i="19"/>
  <c r="Y394" i="19"/>
  <c r="Z394" i="19"/>
  <c r="AA394" i="19"/>
  <c r="AB394" i="19"/>
  <c r="AC394" i="19"/>
  <c r="AD394" i="19"/>
  <c r="AE394" i="19"/>
  <c r="T395" i="19"/>
  <c r="U395" i="19"/>
  <c r="V395" i="19"/>
  <c r="W395" i="19"/>
  <c r="X395" i="19"/>
  <c r="Y395" i="19"/>
  <c r="Z395" i="19"/>
  <c r="AA395" i="19"/>
  <c r="AB395" i="19"/>
  <c r="AC395" i="19"/>
  <c r="AD395" i="19"/>
  <c r="AE395" i="19"/>
  <c r="T396" i="19"/>
  <c r="U396" i="19"/>
  <c r="V396" i="19"/>
  <c r="W396" i="19"/>
  <c r="X396" i="19"/>
  <c r="Y396" i="19"/>
  <c r="Z396" i="19"/>
  <c r="AA396" i="19"/>
  <c r="AB396" i="19"/>
  <c r="AC396" i="19"/>
  <c r="AD396" i="19"/>
  <c r="AE396" i="19"/>
  <c r="T397" i="19"/>
  <c r="U397" i="19"/>
  <c r="V397" i="19"/>
  <c r="W397" i="19"/>
  <c r="X397" i="19"/>
  <c r="Y397" i="19"/>
  <c r="Z397" i="19"/>
  <c r="AA397" i="19"/>
  <c r="AB397" i="19"/>
  <c r="AC397" i="19"/>
  <c r="AD397" i="19"/>
  <c r="AE397" i="19"/>
  <c r="T398" i="19"/>
  <c r="U398" i="19"/>
  <c r="V398" i="19"/>
  <c r="W398" i="19"/>
  <c r="X398" i="19"/>
  <c r="Y398" i="19"/>
  <c r="Z398" i="19"/>
  <c r="AA398" i="19"/>
  <c r="AB398" i="19"/>
  <c r="AC398" i="19"/>
  <c r="AD398" i="19"/>
  <c r="AE398" i="19"/>
  <c r="T399" i="19"/>
  <c r="U399" i="19"/>
  <c r="V399" i="19"/>
  <c r="W399" i="19"/>
  <c r="X399" i="19"/>
  <c r="Y399" i="19"/>
  <c r="Z399" i="19"/>
  <c r="AA399" i="19"/>
  <c r="AB399" i="19"/>
  <c r="AC399" i="19"/>
  <c r="AD399" i="19"/>
  <c r="AE399" i="19"/>
  <c r="T400" i="19"/>
  <c r="U400" i="19"/>
  <c r="V400" i="19"/>
  <c r="W400" i="19"/>
  <c r="X400" i="19"/>
  <c r="Y400" i="19"/>
  <c r="Z400" i="19"/>
  <c r="AA400" i="19"/>
  <c r="AB400" i="19"/>
  <c r="AC400" i="19"/>
  <c r="AD400" i="19"/>
  <c r="AE400" i="19"/>
  <c r="T401" i="19"/>
  <c r="U401" i="19"/>
  <c r="V401" i="19"/>
  <c r="W401" i="19"/>
  <c r="X401" i="19"/>
  <c r="Y401" i="19"/>
  <c r="Z401" i="19"/>
  <c r="AA401" i="19"/>
  <c r="AB401" i="19"/>
  <c r="AC401" i="19"/>
  <c r="AD401" i="19"/>
  <c r="AE401" i="19"/>
  <c r="T402" i="19"/>
  <c r="U402" i="19"/>
  <c r="V402" i="19"/>
  <c r="W402" i="19"/>
  <c r="X402" i="19"/>
  <c r="Y402" i="19"/>
  <c r="Z402" i="19"/>
  <c r="AA402" i="19"/>
  <c r="AB402" i="19"/>
  <c r="AC402" i="19"/>
  <c r="AD402" i="19"/>
  <c r="AE402" i="19"/>
  <c r="T403" i="19"/>
  <c r="U403" i="19"/>
  <c r="V403" i="19"/>
  <c r="W403" i="19"/>
  <c r="X403" i="19"/>
  <c r="Y403" i="19"/>
  <c r="Z403" i="19"/>
  <c r="AA403" i="19"/>
  <c r="AB403" i="19"/>
  <c r="AC403" i="19"/>
  <c r="AD403" i="19"/>
  <c r="AE403" i="19"/>
  <c r="T404" i="19"/>
  <c r="U404" i="19"/>
  <c r="V404" i="19"/>
  <c r="W404" i="19"/>
  <c r="X404" i="19"/>
  <c r="Y404" i="19"/>
  <c r="Z404" i="19"/>
  <c r="AA404" i="19"/>
  <c r="AB404" i="19"/>
  <c r="AC404" i="19"/>
  <c r="AD404" i="19"/>
  <c r="AE404" i="19"/>
  <c r="T405" i="19"/>
  <c r="U405" i="19"/>
  <c r="V405" i="19"/>
  <c r="W405" i="19"/>
  <c r="X405" i="19"/>
  <c r="Y405" i="19"/>
  <c r="Z405" i="19"/>
  <c r="AA405" i="19"/>
  <c r="AB405" i="19"/>
  <c r="AC405" i="19"/>
  <c r="AD405" i="19"/>
  <c r="AE405" i="19"/>
  <c r="T406" i="19"/>
  <c r="U406" i="19"/>
  <c r="V406" i="19"/>
  <c r="W406" i="19"/>
  <c r="X406" i="19"/>
  <c r="Y406" i="19"/>
  <c r="Z406" i="19"/>
  <c r="AA406" i="19"/>
  <c r="AB406" i="19"/>
  <c r="AC406" i="19"/>
  <c r="AD406" i="19"/>
  <c r="AE406" i="19"/>
  <c r="T407" i="19"/>
  <c r="U407" i="19"/>
  <c r="V407" i="19"/>
  <c r="W407" i="19"/>
  <c r="X407" i="19"/>
  <c r="Y407" i="19"/>
  <c r="Z407" i="19"/>
  <c r="AA407" i="19"/>
  <c r="AB407" i="19"/>
  <c r="AC407" i="19"/>
  <c r="AD407" i="19"/>
  <c r="AE407" i="19"/>
  <c r="T408" i="19"/>
  <c r="U408" i="19"/>
  <c r="V408" i="19"/>
  <c r="W408" i="19"/>
  <c r="X408" i="19"/>
  <c r="Y408" i="19"/>
  <c r="Z408" i="19"/>
  <c r="AA408" i="19"/>
  <c r="AB408" i="19"/>
  <c r="AC408" i="19"/>
  <c r="AD408" i="19"/>
  <c r="AE408" i="19"/>
  <c r="T409" i="19"/>
  <c r="U409" i="19"/>
  <c r="V409" i="19"/>
  <c r="W409" i="19"/>
  <c r="X409" i="19"/>
  <c r="Y409" i="19"/>
  <c r="Z409" i="19"/>
  <c r="AA409" i="19"/>
  <c r="AB409" i="19"/>
  <c r="AC409" i="19"/>
  <c r="AD409" i="19"/>
  <c r="AE409" i="19"/>
  <c r="T410" i="19"/>
  <c r="U410" i="19"/>
  <c r="V410" i="19"/>
  <c r="W410" i="19"/>
  <c r="X410" i="19"/>
  <c r="Y410" i="19"/>
  <c r="Z410" i="19"/>
  <c r="AA410" i="19"/>
  <c r="AB410" i="19"/>
  <c r="AC410" i="19"/>
  <c r="AD410" i="19"/>
  <c r="AE410" i="19"/>
  <c r="T411" i="19"/>
  <c r="U411" i="19"/>
  <c r="V411" i="19"/>
  <c r="W411" i="19"/>
  <c r="X411" i="19"/>
  <c r="Y411" i="19"/>
  <c r="Z411" i="19"/>
  <c r="AA411" i="19"/>
  <c r="AB411" i="19"/>
  <c r="AC411" i="19"/>
  <c r="AD411" i="19"/>
  <c r="AE411" i="19"/>
  <c r="T412" i="19"/>
  <c r="U412" i="19"/>
  <c r="V412" i="19"/>
  <c r="W412" i="19"/>
  <c r="X412" i="19"/>
  <c r="Y412" i="19"/>
  <c r="Z412" i="19"/>
  <c r="AA412" i="19"/>
  <c r="AB412" i="19"/>
  <c r="AC412" i="19"/>
  <c r="AD412" i="19"/>
  <c r="AE412" i="19"/>
  <c r="T413" i="19"/>
  <c r="U413" i="19"/>
  <c r="V413" i="19"/>
  <c r="W413" i="19"/>
  <c r="X413" i="19"/>
  <c r="Y413" i="19"/>
  <c r="Z413" i="19"/>
  <c r="AA413" i="19"/>
  <c r="AB413" i="19"/>
  <c r="AC413" i="19"/>
  <c r="AD413" i="19"/>
  <c r="AE413" i="19"/>
  <c r="T414" i="19"/>
  <c r="U414" i="19"/>
  <c r="V414" i="19"/>
  <c r="W414" i="19"/>
  <c r="X414" i="19"/>
  <c r="Y414" i="19"/>
  <c r="Z414" i="19"/>
  <c r="AA414" i="19"/>
  <c r="AB414" i="19"/>
  <c r="AC414" i="19"/>
  <c r="AD414" i="19"/>
  <c r="AE414" i="19"/>
  <c r="T415" i="19"/>
  <c r="U415" i="19"/>
  <c r="V415" i="19"/>
  <c r="W415" i="19"/>
  <c r="X415" i="19"/>
  <c r="Y415" i="19"/>
  <c r="Z415" i="19"/>
  <c r="AA415" i="19"/>
  <c r="AB415" i="19"/>
  <c r="AC415" i="19"/>
  <c r="AD415" i="19"/>
  <c r="AE415" i="19"/>
  <c r="T416" i="19"/>
  <c r="U416" i="19"/>
  <c r="V416" i="19"/>
  <c r="W416" i="19"/>
  <c r="X416" i="19"/>
  <c r="Y416" i="19"/>
  <c r="Z416" i="19"/>
  <c r="AA416" i="19"/>
  <c r="AB416" i="19"/>
  <c r="AC416" i="19"/>
  <c r="AD416" i="19"/>
  <c r="AE416" i="19"/>
  <c r="T417" i="19"/>
  <c r="U417" i="19"/>
  <c r="V417" i="19"/>
  <c r="W417" i="19"/>
  <c r="X417" i="19"/>
  <c r="Y417" i="19"/>
  <c r="Z417" i="19"/>
  <c r="AA417" i="19"/>
  <c r="AB417" i="19"/>
  <c r="AC417" i="19"/>
  <c r="AD417" i="19"/>
  <c r="AE417" i="19"/>
  <c r="T418" i="19"/>
  <c r="U418" i="19"/>
  <c r="V418" i="19"/>
  <c r="W418" i="19"/>
  <c r="X418" i="19"/>
  <c r="Y418" i="19"/>
  <c r="Z418" i="19"/>
  <c r="AA418" i="19"/>
  <c r="AB418" i="19"/>
  <c r="AC418" i="19"/>
  <c r="AD418" i="19"/>
  <c r="AE418" i="19"/>
  <c r="T419" i="19"/>
  <c r="U419" i="19"/>
  <c r="V419" i="19"/>
  <c r="W419" i="19"/>
  <c r="X419" i="19"/>
  <c r="Y419" i="19"/>
  <c r="Z419" i="19"/>
  <c r="AA419" i="19"/>
  <c r="AB419" i="19"/>
  <c r="AC419" i="19"/>
  <c r="AD419" i="19"/>
  <c r="AE419" i="19"/>
  <c r="T420" i="19"/>
  <c r="U420" i="19"/>
  <c r="V420" i="19"/>
  <c r="W420" i="19"/>
  <c r="X420" i="19"/>
  <c r="Y420" i="19"/>
  <c r="Z420" i="19"/>
  <c r="AA420" i="19"/>
  <c r="AB420" i="19"/>
  <c r="AC420" i="19"/>
  <c r="AD420" i="19"/>
  <c r="AE420" i="19"/>
  <c r="T421" i="19"/>
  <c r="U421" i="19"/>
  <c r="V421" i="19"/>
  <c r="W421" i="19"/>
  <c r="X421" i="19"/>
  <c r="Y421" i="19"/>
  <c r="Z421" i="19"/>
  <c r="AA421" i="19"/>
  <c r="AB421" i="19"/>
  <c r="AC421" i="19"/>
  <c r="AD421" i="19"/>
  <c r="AE421" i="19"/>
  <c r="T422" i="19"/>
  <c r="U422" i="19"/>
  <c r="V422" i="19"/>
  <c r="W422" i="19"/>
  <c r="X422" i="19"/>
  <c r="Y422" i="19"/>
  <c r="Z422" i="19"/>
  <c r="AA422" i="19"/>
  <c r="AB422" i="19"/>
  <c r="AC422" i="19"/>
  <c r="AD422" i="19"/>
  <c r="AE422" i="19"/>
  <c r="T423" i="19"/>
  <c r="U423" i="19"/>
  <c r="V423" i="19"/>
  <c r="W423" i="19"/>
  <c r="X423" i="19"/>
  <c r="Y423" i="19"/>
  <c r="Z423" i="19"/>
  <c r="AA423" i="19"/>
  <c r="AB423" i="19"/>
  <c r="AC423" i="19"/>
  <c r="AD423" i="19"/>
  <c r="AE423" i="19"/>
  <c r="T424" i="19"/>
  <c r="U424" i="19"/>
  <c r="V424" i="19"/>
  <c r="W424" i="19"/>
  <c r="X424" i="19"/>
  <c r="Y424" i="19"/>
  <c r="Z424" i="19"/>
  <c r="AA424" i="19"/>
  <c r="AB424" i="19"/>
  <c r="AC424" i="19"/>
  <c r="AD424" i="19"/>
  <c r="AE424" i="19"/>
  <c r="T425" i="19"/>
  <c r="U425" i="19"/>
  <c r="V425" i="19"/>
  <c r="W425" i="19"/>
  <c r="X425" i="19"/>
  <c r="Y425" i="19"/>
  <c r="Z425" i="19"/>
  <c r="AA425" i="19"/>
  <c r="AB425" i="19"/>
  <c r="AC425" i="19"/>
  <c r="AD425" i="19"/>
  <c r="AE425" i="19"/>
  <c r="T426" i="19"/>
  <c r="U426" i="19"/>
  <c r="V426" i="19"/>
  <c r="W426" i="19"/>
  <c r="X426" i="19"/>
  <c r="Y426" i="19"/>
  <c r="Z426" i="19"/>
  <c r="AA426" i="19"/>
  <c r="AB426" i="19"/>
  <c r="AC426" i="19"/>
  <c r="AD426" i="19"/>
  <c r="AE426" i="19"/>
  <c r="T427" i="19"/>
  <c r="U427" i="19"/>
  <c r="V427" i="19"/>
  <c r="W427" i="19"/>
  <c r="X427" i="19"/>
  <c r="Y427" i="19"/>
  <c r="Z427" i="19"/>
  <c r="AA427" i="19"/>
  <c r="AB427" i="19"/>
  <c r="AC427" i="19"/>
  <c r="AD427" i="19"/>
  <c r="AE427" i="19"/>
  <c r="T428" i="19"/>
  <c r="U428" i="19"/>
  <c r="V428" i="19"/>
  <c r="W428" i="19"/>
  <c r="X428" i="19"/>
  <c r="Y428" i="19"/>
  <c r="Z428" i="19"/>
  <c r="AA428" i="19"/>
  <c r="AB428" i="19"/>
  <c r="AC428" i="19"/>
  <c r="AD428" i="19"/>
  <c r="AE428" i="19"/>
  <c r="T429" i="19"/>
  <c r="U429" i="19"/>
  <c r="V429" i="19"/>
  <c r="W429" i="19"/>
  <c r="X429" i="19"/>
  <c r="Y429" i="19"/>
  <c r="Z429" i="19"/>
  <c r="AA429" i="19"/>
  <c r="AB429" i="19"/>
  <c r="AC429" i="19"/>
  <c r="AD429" i="19"/>
  <c r="AE429" i="19"/>
  <c r="T430" i="19"/>
  <c r="U430" i="19"/>
  <c r="V430" i="19"/>
  <c r="W430" i="19"/>
  <c r="X430" i="19"/>
  <c r="Y430" i="19"/>
  <c r="Z430" i="19"/>
  <c r="AA430" i="19"/>
  <c r="AB430" i="19"/>
  <c r="AC430" i="19"/>
  <c r="AD430" i="19"/>
  <c r="AE430" i="19"/>
  <c r="T431" i="19"/>
  <c r="U431" i="19"/>
  <c r="V431" i="19"/>
  <c r="W431" i="19"/>
  <c r="X431" i="19"/>
  <c r="Y431" i="19"/>
  <c r="Z431" i="19"/>
  <c r="AA431" i="19"/>
  <c r="AB431" i="19"/>
  <c r="AC431" i="19"/>
  <c r="AD431" i="19"/>
  <c r="AE431" i="19"/>
  <c r="T432" i="19"/>
  <c r="U432" i="19"/>
  <c r="V432" i="19"/>
  <c r="W432" i="19"/>
  <c r="X432" i="19"/>
  <c r="Y432" i="19"/>
  <c r="Z432" i="19"/>
  <c r="AA432" i="19"/>
  <c r="AB432" i="19"/>
  <c r="AC432" i="19"/>
  <c r="AD432" i="19"/>
  <c r="AE432" i="19"/>
  <c r="T433" i="19"/>
  <c r="U433" i="19"/>
  <c r="V433" i="19"/>
  <c r="W433" i="19"/>
  <c r="X433" i="19"/>
  <c r="Y433" i="19"/>
  <c r="Z433" i="19"/>
  <c r="AA433" i="19"/>
  <c r="AB433" i="19"/>
  <c r="AC433" i="19"/>
  <c r="AD433" i="19"/>
  <c r="AE433" i="19"/>
  <c r="T434" i="19"/>
  <c r="U434" i="19"/>
  <c r="V434" i="19"/>
  <c r="W434" i="19"/>
  <c r="X434" i="19"/>
  <c r="Y434" i="19"/>
  <c r="Z434" i="19"/>
  <c r="AA434" i="19"/>
  <c r="AB434" i="19"/>
  <c r="AC434" i="19"/>
  <c r="AD434" i="19"/>
  <c r="AE434" i="19"/>
  <c r="T435" i="19"/>
  <c r="U435" i="19"/>
  <c r="V435" i="19"/>
  <c r="W435" i="19"/>
  <c r="X435" i="19"/>
  <c r="Y435" i="19"/>
  <c r="Z435" i="19"/>
  <c r="AA435" i="19"/>
  <c r="AB435" i="19"/>
  <c r="AC435" i="19"/>
  <c r="AD435" i="19"/>
  <c r="AE435" i="19"/>
  <c r="T436" i="19"/>
  <c r="U436" i="19"/>
  <c r="V436" i="19"/>
  <c r="W436" i="19"/>
  <c r="X436" i="19"/>
  <c r="Y436" i="19"/>
  <c r="Z436" i="19"/>
  <c r="AA436" i="19"/>
  <c r="AB436" i="19"/>
  <c r="AC436" i="19"/>
  <c r="AD436" i="19"/>
  <c r="AE436" i="19"/>
  <c r="AE438" i="19"/>
  <c r="T439" i="19"/>
  <c r="U439" i="19"/>
  <c r="V439" i="19"/>
  <c r="W439" i="19"/>
  <c r="X439" i="19"/>
  <c r="Y439" i="19"/>
  <c r="Z439" i="19"/>
  <c r="AA439" i="19"/>
  <c r="AB439" i="19"/>
  <c r="AC439" i="19"/>
  <c r="AD439" i="19"/>
  <c r="AE439" i="19"/>
  <c r="T440" i="19"/>
  <c r="U440" i="19"/>
  <c r="V440" i="19"/>
  <c r="W440" i="19"/>
  <c r="X440" i="19"/>
  <c r="Y440" i="19"/>
  <c r="Z440" i="19"/>
  <c r="AA440" i="19"/>
  <c r="AB440" i="19"/>
  <c r="AC440" i="19"/>
  <c r="AD440" i="19"/>
  <c r="AE440" i="19"/>
  <c r="T441" i="19"/>
  <c r="U441" i="19"/>
  <c r="V441" i="19"/>
  <c r="W441" i="19"/>
  <c r="X441" i="19"/>
  <c r="Y441" i="19"/>
  <c r="Z441" i="19"/>
  <c r="AA441" i="19"/>
  <c r="AB441" i="19"/>
  <c r="AC441" i="19"/>
  <c r="AD441" i="19"/>
  <c r="AE441" i="19"/>
  <c r="T442" i="19"/>
  <c r="U442" i="19"/>
  <c r="V442" i="19"/>
  <c r="W442" i="19"/>
  <c r="X442" i="19"/>
  <c r="Y442" i="19"/>
  <c r="Z442" i="19"/>
  <c r="AA442" i="19"/>
  <c r="AB442" i="19"/>
  <c r="AC442" i="19"/>
  <c r="AD442" i="19"/>
  <c r="AE442" i="19"/>
  <c r="T443" i="19"/>
  <c r="U443" i="19"/>
  <c r="V443" i="19"/>
  <c r="W443" i="19"/>
  <c r="X443" i="19"/>
  <c r="Y443" i="19"/>
  <c r="Z443" i="19"/>
  <c r="AA443" i="19"/>
  <c r="AB443" i="19"/>
  <c r="AC443" i="19"/>
  <c r="AD443" i="19"/>
  <c r="AE443" i="19"/>
  <c r="T444" i="19"/>
  <c r="U444" i="19"/>
  <c r="V444" i="19"/>
  <c r="W444" i="19"/>
  <c r="X444" i="19"/>
  <c r="Y444" i="19"/>
  <c r="Z444" i="19"/>
  <c r="AA444" i="19"/>
  <c r="AB444" i="19"/>
  <c r="AC444" i="19"/>
  <c r="AD444" i="19"/>
  <c r="AE444" i="19"/>
  <c r="T445" i="19"/>
  <c r="U445" i="19"/>
  <c r="V445" i="19"/>
  <c r="W445" i="19"/>
  <c r="X445" i="19"/>
  <c r="Y445" i="19"/>
  <c r="Z445" i="19"/>
  <c r="AA445" i="19"/>
  <c r="AB445" i="19"/>
  <c r="AC445" i="19"/>
  <c r="AD445" i="19"/>
  <c r="AE445" i="19"/>
  <c r="T446" i="19"/>
  <c r="U446" i="19"/>
  <c r="V446" i="19"/>
  <c r="W446" i="19"/>
  <c r="X446" i="19"/>
  <c r="Y446" i="19"/>
  <c r="Z446" i="19"/>
  <c r="AA446" i="19"/>
  <c r="AB446" i="19"/>
  <c r="AC446" i="19"/>
  <c r="AD446" i="19"/>
  <c r="AE446" i="19"/>
  <c r="T447" i="19"/>
  <c r="U447" i="19"/>
  <c r="V447" i="19"/>
  <c r="W447" i="19"/>
  <c r="X447" i="19"/>
  <c r="Y447" i="19"/>
  <c r="Z447" i="19"/>
  <c r="AA447" i="19"/>
  <c r="AB447" i="19"/>
  <c r="AC447" i="19"/>
  <c r="AD447" i="19"/>
  <c r="AE447" i="19"/>
  <c r="T448" i="19"/>
  <c r="U448" i="19"/>
  <c r="V448" i="19"/>
  <c r="W448" i="19"/>
  <c r="X448" i="19"/>
  <c r="Y448" i="19"/>
  <c r="Z448" i="19"/>
  <c r="AA448" i="19"/>
  <c r="AB448" i="19"/>
  <c r="AC448" i="19"/>
  <c r="AD448" i="19"/>
  <c r="AE448" i="19"/>
  <c r="T449" i="19"/>
  <c r="U449" i="19"/>
  <c r="V449" i="19"/>
  <c r="W449" i="19"/>
  <c r="X449" i="19"/>
  <c r="Y449" i="19"/>
  <c r="Z449" i="19"/>
  <c r="AA449" i="19"/>
  <c r="AB449" i="19"/>
  <c r="AC449" i="19"/>
  <c r="AD449" i="19"/>
  <c r="AE449" i="19"/>
  <c r="T450" i="19"/>
  <c r="U450" i="19"/>
  <c r="V450" i="19"/>
  <c r="W450" i="19"/>
  <c r="X450" i="19"/>
  <c r="Y450" i="19"/>
  <c r="Z450" i="19"/>
  <c r="AA450" i="19"/>
  <c r="AB450" i="19"/>
  <c r="AC450" i="19"/>
  <c r="AD450" i="19"/>
  <c r="AE450" i="19"/>
  <c r="T451" i="19"/>
  <c r="U451" i="19"/>
  <c r="V451" i="19"/>
  <c r="W451" i="19"/>
  <c r="X451" i="19"/>
  <c r="Y451" i="19"/>
  <c r="Z451" i="19"/>
  <c r="AA451" i="19"/>
  <c r="AB451" i="19"/>
  <c r="AC451" i="19"/>
  <c r="AD451" i="19"/>
  <c r="AE451" i="19"/>
  <c r="T452" i="19"/>
  <c r="U452" i="19"/>
  <c r="V452" i="19"/>
  <c r="W452" i="19"/>
  <c r="X452" i="19"/>
  <c r="Y452" i="19"/>
  <c r="Z452" i="19"/>
  <c r="AA452" i="19"/>
  <c r="AB452" i="19"/>
  <c r="AC452" i="19"/>
  <c r="AD452" i="19"/>
  <c r="AE452" i="19"/>
  <c r="T453" i="19"/>
  <c r="U453" i="19"/>
  <c r="V453" i="19"/>
  <c r="W453" i="19"/>
  <c r="X453" i="19"/>
  <c r="Y453" i="19"/>
  <c r="Z453" i="19"/>
  <c r="AA453" i="19"/>
  <c r="AB453" i="19"/>
  <c r="AC453" i="19"/>
  <c r="AD453" i="19"/>
  <c r="AE453" i="19"/>
  <c r="T454" i="19"/>
  <c r="U454" i="19"/>
  <c r="V454" i="19"/>
  <c r="W454" i="19"/>
  <c r="X454" i="19"/>
  <c r="Y454" i="19"/>
  <c r="Z454" i="19"/>
  <c r="AA454" i="19"/>
  <c r="AB454" i="19"/>
  <c r="AC454" i="19"/>
  <c r="AD454" i="19"/>
  <c r="AE454" i="19"/>
  <c r="T455" i="19"/>
  <c r="U455" i="19"/>
  <c r="V455" i="19"/>
  <c r="W455" i="19"/>
  <c r="X455" i="19"/>
  <c r="Y455" i="19"/>
  <c r="Z455" i="19"/>
  <c r="AA455" i="19"/>
  <c r="AB455" i="19"/>
  <c r="AC455" i="19"/>
  <c r="AD455" i="19"/>
  <c r="AE455" i="19"/>
  <c r="T456" i="19"/>
  <c r="U456" i="19"/>
  <c r="V456" i="19"/>
  <c r="W456" i="19"/>
  <c r="X456" i="19"/>
  <c r="Y456" i="19"/>
  <c r="Z456" i="19"/>
  <c r="AA456" i="19"/>
  <c r="AB456" i="19"/>
  <c r="AC456" i="19"/>
  <c r="AD456" i="19"/>
  <c r="AE456" i="19"/>
  <c r="T457" i="19"/>
  <c r="U457" i="19"/>
  <c r="V457" i="19"/>
  <c r="W457" i="19"/>
  <c r="X457" i="19"/>
  <c r="Y457" i="19"/>
  <c r="Z457" i="19"/>
  <c r="AA457" i="19"/>
  <c r="AB457" i="19"/>
  <c r="AC457" i="19"/>
  <c r="AD457" i="19"/>
  <c r="AE457" i="19"/>
  <c r="T458" i="19"/>
  <c r="U458" i="19"/>
  <c r="V458" i="19"/>
  <c r="W458" i="19"/>
  <c r="X458" i="19"/>
  <c r="Y458" i="19"/>
  <c r="Z458" i="19"/>
  <c r="AA458" i="19"/>
  <c r="AB458" i="19"/>
  <c r="AC458" i="19"/>
  <c r="AD458" i="19"/>
  <c r="AE458" i="19"/>
  <c r="T459" i="19"/>
  <c r="U459" i="19"/>
  <c r="V459" i="19"/>
  <c r="W459" i="19"/>
  <c r="X459" i="19"/>
  <c r="Y459" i="19"/>
  <c r="Z459" i="19"/>
  <c r="AA459" i="19"/>
  <c r="AB459" i="19"/>
  <c r="AC459" i="19"/>
  <c r="AD459" i="19"/>
  <c r="AE459" i="19"/>
  <c r="T460" i="19"/>
  <c r="U460" i="19"/>
  <c r="V460" i="19"/>
  <c r="W460" i="19"/>
  <c r="X460" i="19"/>
  <c r="Y460" i="19"/>
  <c r="Z460" i="19"/>
  <c r="AA460" i="19"/>
  <c r="AB460" i="19"/>
  <c r="AC460" i="19"/>
  <c r="AD460" i="19"/>
  <c r="AE460" i="19"/>
  <c r="T461" i="19"/>
  <c r="U461" i="19"/>
  <c r="V461" i="19"/>
  <c r="W461" i="19"/>
  <c r="X461" i="19"/>
  <c r="Y461" i="19"/>
  <c r="Z461" i="19"/>
  <c r="AA461" i="19"/>
  <c r="AB461" i="19"/>
  <c r="AC461" i="19"/>
  <c r="AD461" i="19"/>
  <c r="AE461" i="19"/>
  <c r="AE322" i="19"/>
  <c r="AD322" i="19"/>
  <c r="AD350" i="19" s="1"/>
  <c r="AC322" i="19"/>
  <c r="AC350" i="19" s="1"/>
  <c r="AB322" i="19"/>
  <c r="AB350" i="19" s="1"/>
  <c r="AA322" i="19"/>
  <c r="Z322" i="19"/>
  <c r="Z350" i="19" s="1"/>
  <c r="Y322" i="19"/>
  <c r="Y350" i="19" s="1"/>
  <c r="X322" i="19"/>
  <c r="X350" i="19" s="1"/>
  <c r="W322" i="19"/>
  <c r="V322" i="19"/>
  <c r="V350" i="19" s="1"/>
  <c r="U322" i="19"/>
  <c r="U350" i="19" s="1"/>
  <c r="T322" i="19"/>
  <c r="T350" i="19" s="1"/>
  <c r="T296" i="19"/>
  <c r="U296" i="19"/>
  <c r="V296" i="19"/>
  <c r="W296" i="19"/>
  <c r="X296" i="19"/>
  <c r="Y296" i="19"/>
  <c r="Z296" i="19"/>
  <c r="AA296" i="19"/>
  <c r="AB296" i="19"/>
  <c r="AC296" i="19"/>
  <c r="AD296" i="19"/>
  <c r="AE296" i="19"/>
  <c r="T297" i="19"/>
  <c r="U297" i="19"/>
  <c r="V297" i="19"/>
  <c r="W297" i="19"/>
  <c r="X297" i="19"/>
  <c r="Y297" i="19"/>
  <c r="Z297" i="19"/>
  <c r="AA297" i="19"/>
  <c r="AB297" i="19"/>
  <c r="AC297" i="19"/>
  <c r="AD297" i="19"/>
  <c r="AE297" i="19"/>
  <c r="T298" i="19"/>
  <c r="U298" i="19"/>
  <c r="V298" i="19"/>
  <c r="W298" i="19"/>
  <c r="X298" i="19"/>
  <c r="Y298" i="19"/>
  <c r="Z298" i="19"/>
  <c r="AA298" i="19"/>
  <c r="AB298" i="19"/>
  <c r="AC298" i="19"/>
  <c r="AD298" i="19"/>
  <c r="AE298" i="19"/>
  <c r="T299" i="19"/>
  <c r="U299" i="19"/>
  <c r="V299" i="19"/>
  <c r="W299" i="19"/>
  <c r="X299" i="19"/>
  <c r="Y299" i="19"/>
  <c r="Z299" i="19"/>
  <c r="AA299" i="19"/>
  <c r="AB299" i="19"/>
  <c r="AC299" i="19"/>
  <c r="AD299" i="19"/>
  <c r="AE299" i="19"/>
  <c r="T300" i="19"/>
  <c r="U300" i="19"/>
  <c r="V300" i="19"/>
  <c r="W300" i="19"/>
  <c r="X300" i="19"/>
  <c r="Y300" i="19"/>
  <c r="Z300" i="19"/>
  <c r="AA300" i="19"/>
  <c r="AB300" i="19"/>
  <c r="AC300" i="19"/>
  <c r="AD300" i="19"/>
  <c r="AE300" i="19"/>
  <c r="T301" i="19"/>
  <c r="U301" i="19"/>
  <c r="V301" i="19"/>
  <c r="W301" i="19"/>
  <c r="X301" i="19"/>
  <c r="Y301" i="19"/>
  <c r="Z301" i="19"/>
  <c r="AA301" i="19"/>
  <c r="AB301" i="19"/>
  <c r="AC301" i="19"/>
  <c r="AD301" i="19"/>
  <c r="AE301" i="19"/>
  <c r="T302" i="19"/>
  <c r="U302" i="19"/>
  <c r="V302" i="19"/>
  <c r="W302" i="19"/>
  <c r="X302" i="19"/>
  <c r="Y302" i="19"/>
  <c r="Z302" i="19"/>
  <c r="AA302" i="19"/>
  <c r="AB302" i="19"/>
  <c r="AC302" i="19"/>
  <c r="AD302" i="19"/>
  <c r="AE302" i="19"/>
  <c r="T303" i="19"/>
  <c r="U303" i="19"/>
  <c r="V303" i="19"/>
  <c r="W303" i="19"/>
  <c r="X303" i="19"/>
  <c r="Y303" i="19"/>
  <c r="Z303" i="19"/>
  <c r="AA303" i="19"/>
  <c r="AB303" i="19"/>
  <c r="AC303" i="19"/>
  <c r="AD303" i="19"/>
  <c r="AE303" i="19"/>
  <c r="T304" i="19"/>
  <c r="U304" i="19"/>
  <c r="V304" i="19"/>
  <c r="W304" i="19"/>
  <c r="X304" i="19"/>
  <c r="Y304" i="19"/>
  <c r="Z304" i="19"/>
  <c r="AA304" i="19"/>
  <c r="AB304" i="19"/>
  <c r="AC304" i="19"/>
  <c r="AD304" i="19"/>
  <c r="AE304" i="19"/>
  <c r="T305" i="19"/>
  <c r="U305" i="19"/>
  <c r="V305" i="19"/>
  <c r="W305" i="19"/>
  <c r="X305" i="19"/>
  <c r="Y305" i="19"/>
  <c r="Z305" i="19"/>
  <c r="AA305" i="19"/>
  <c r="AB305" i="19"/>
  <c r="AC305" i="19"/>
  <c r="AD305" i="19"/>
  <c r="AE305" i="19"/>
  <c r="T306" i="19"/>
  <c r="U306" i="19"/>
  <c r="V306" i="19"/>
  <c r="W306" i="19"/>
  <c r="X306" i="19"/>
  <c r="Y306" i="19"/>
  <c r="Z306" i="19"/>
  <c r="AA306" i="19"/>
  <c r="AB306" i="19"/>
  <c r="AC306" i="19"/>
  <c r="AD306" i="19"/>
  <c r="AE306" i="19"/>
  <c r="T307" i="19"/>
  <c r="U307" i="19"/>
  <c r="V307" i="19"/>
  <c r="W307" i="19"/>
  <c r="X307" i="19"/>
  <c r="Y307" i="19"/>
  <c r="Z307" i="19"/>
  <c r="AA307" i="19"/>
  <c r="AB307" i="19"/>
  <c r="AC307" i="19"/>
  <c r="AD307" i="19"/>
  <c r="AE307" i="19"/>
  <c r="T308" i="19"/>
  <c r="U308" i="19"/>
  <c r="V308" i="19"/>
  <c r="W308" i="19"/>
  <c r="X308" i="19"/>
  <c r="Y308" i="19"/>
  <c r="Z308" i="19"/>
  <c r="AA308" i="19"/>
  <c r="AB308" i="19"/>
  <c r="AC308" i="19"/>
  <c r="AD308" i="19"/>
  <c r="AE308" i="19"/>
  <c r="T309" i="19"/>
  <c r="U309" i="19"/>
  <c r="V309" i="19"/>
  <c r="W309" i="19"/>
  <c r="X309" i="19"/>
  <c r="Y309" i="19"/>
  <c r="Z309" i="19"/>
  <c r="AA309" i="19"/>
  <c r="AB309" i="19"/>
  <c r="AC309" i="19"/>
  <c r="AD309" i="19"/>
  <c r="AE309" i="19"/>
  <c r="T310" i="19"/>
  <c r="U310" i="19"/>
  <c r="V310" i="19"/>
  <c r="W310" i="19"/>
  <c r="X310" i="19"/>
  <c r="Y310" i="19"/>
  <c r="Z310" i="19"/>
  <c r="AA310" i="19"/>
  <c r="AB310" i="19"/>
  <c r="AC310" i="19"/>
  <c r="AD310" i="19"/>
  <c r="AE310" i="19"/>
  <c r="T311" i="19"/>
  <c r="U311" i="19"/>
  <c r="V311" i="19"/>
  <c r="W311" i="19"/>
  <c r="X311" i="19"/>
  <c r="Y311" i="19"/>
  <c r="Z311" i="19"/>
  <c r="AA311" i="19"/>
  <c r="AB311" i="19"/>
  <c r="AC311" i="19"/>
  <c r="AD311" i="19"/>
  <c r="AE311" i="19"/>
  <c r="T312" i="19"/>
  <c r="U312" i="19"/>
  <c r="V312" i="19"/>
  <c r="W312" i="19"/>
  <c r="X312" i="19"/>
  <c r="Y312" i="19"/>
  <c r="Z312" i="19"/>
  <c r="AA312" i="19"/>
  <c r="AB312" i="19"/>
  <c r="AC312" i="19"/>
  <c r="AD312" i="19"/>
  <c r="AE312" i="19"/>
  <c r="T313" i="19"/>
  <c r="U313" i="19"/>
  <c r="V313" i="19"/>
  <c r="W313" i="19"/>
  <c r="X313" i="19"/>
  <c r="Y313" i="19"/>
  <c r="Z313" i="19"/>
  <c r="AA313" i="19"/>
  <c r="AB313" i="19"/>
  <c r="AC313" i="19"/>
  <c r="AD313" i="19"/>
  <c r="AE313" i="19"/>
  <c r="T314" i="19"/>
  <c r="U314" i="19"/>
  <c r="V314" i="19"/>
  <c r="W314" i="19"/>
  <c r="X314" i="19"/>
  <c r="Y314" i="19"/>
  <c r="Z314" i="19"/>
  <c r="AA314" i="19"/>
  <c r="AB314" i="19"/>
  <c r="AC314" i="19"/>
  <c r="AD314" i="19"/>
  <c r="AE314" i="19"/>
  <c r="T315" i="19"/>
  <c r="U315" i="19"/>
  <c r="V315" i="19"/>
  <c r="W315" i="19"/>
  <c r="X315" i="19"/>
  <c r="Y315" i="19"/>
  <c r="Z315" i="19"/>
  <c r="AA315" i="19"/>
  <c r="AB315" i="19"/>
  <c r="AC315" i="19"/>
  <c r="AD315" i="19"/>
  <c r="AE315" i="19"/>
  <c r="T316" i="19"/>
  <c r="U316" i="19"/>
  <c r="V316" i="19"/>
  <c r="W316" i="19"/>
  <c r="X316" i="19"/>
  <c r="Y316" i="19"/>
  <c r="Z316" i="19"/>
  <c r="AA316" i="19"/>
  <c r="AB316" i="19"/>
  <c r="AC316" i="19"/>
  <c r="AD316" i="19"/>
  <c r="AE316" i="19"/>
  <c r="T317" i="19"/>
  <c r="U317" i="19"/>
  <c r="V317" i="19"/>
  <c r="W317" i="19"/>
  <c r="X317" i="19"/>
  <c r="Y317" i="19"/>
  <c r="Z317" i="19"/>
  <c r="AA317" i="19"/>
  <c r="AB317" i="19"/>
  <c r="AC317" i="19"/>
  <c r="AD317" i="19"/>
  <c r="AE317" i="19"/>
  <c r="T318" i="19"/>
  <c r="U318" i="19"/>
  <c r="V318" i="19"/>
  <c r="W318" i="19"/>
  <c r="X318" i="19"/>
  <c r="Y318" i="19"/>
  <c r="Z318" i="19"/>
  <c r="AA318" i="19"/>
  <c r="AB318" i="19"/>
  <c r="AC318" i="19"/>
  <c r="AD318" i="19"/>
  <c r="AE318" i="19"/>
  <c r="T319" i="19"/>
  <c r="U319" i="19"/>
  <c r="V319" i="19"/>
  <c r="W319" i="19"/>
  <c r="X319" i="19"/>
  <c r="Y319" i="19"/>
  <c r="Z319" i="19"/>
  <c r="AA319" i="19"/>
  <c r="AB319" i="19"/>
  <c r="AC319" i="19"/>
  <c r="AD319" i="19"/>
  <c r="AE319" i="19"/>
  <c r="AE295" i="19"/>
  <c r="AD295" i="19"/>
  <c r="AC295" i="19"/>
  <c r="AB295" i="19"/>
  <c r="AA295" i="19"/>
  <c r="Z295" i="19"/>
  <c r="Y295" i="19"/>
  <c r="X295" i="19"/>
  <c r="W295" i="19"/>
  <c r="V295" i="19"/>
  <c r="U295" i="19"/>
  <c r="T295" i="19"/>
  <c r="T258" i="19"/>
  <c r="U258" i="19"/>
  <c r="V258" i="19"/>
  <c r="W258" i="19"/>
  <c r="X258" i="19"/>
  <c r="Y258" i="19"/>
  <c r="Z258" i="19"/>
  <c r="AA258" i="19"/>
  <c r="AB258" i="19"/>
  <c r="AC258" i="19"/>
  <c r="AD258" i="19"/>
  <c r="AE258" i="19"/>
  <c r="T259" i="19"/>
  <c r="U259" i="19"/>
  <c r="V259" i="19"/>
  <c r="W259" i="19"/>
  <c r="X259" i="19"/>
  <c r="Y259" i="19"/>
  <c r="Z259" i="19"/>
  <c r="AA259" i="19"/>
  <c r="AB259" i="19"/>
  <c r="AC259" i="19"/>
  <c r="AD259" i="19"/>
  <c r="AE259" i="19"/>
  <c r="T260" i="19"/>
  <c r="U260" i="19"/>
  <c r="V260" i="19"/>
  <c r="W260" i="19"/>
  <c r="X260" i="19"/>
  <c r="Y260" i="19"/>
  <c r="Z260" i="19"/>
  <c r="AA260" i="19"/>
  <c r="AB260" i="19"/>
  <c r="AC260" i="19"/>
  <c r="AD260" i="19"/>
  <c r="AE260" i="19"/>
  <c r="T261" i="19"/>
  <c r="U261" i="19"/>
  <c r="V261" i="19"/>
  <c r="W261" i="19"/>
  <c r="X261" i="19"/>
  <c r="Y261" i="19"/>
  <c r="Z261" i="19"/>
  <c r="AA261" i="19"/>
  <c r="AB261" i="19"/>
  <c r="AC261" i="19"/>
  <c r="AD261" i="19"/>
  <c r="AE261" i="19"/>
  <c r="T262" i="19"/>
  <c r="U262" i="19"/>
  <c r="V262" i="19"/>
  <c r="W262" i="19"/>
  <c r="X262" i="19"/>
  <c r="Y262" i="19"/>
  <c r="Z262" i="19"/>
  <c r="AA262" i="19"/>
  <c r="AB262" i="19"/>
  <c r="AC262" i="19"/>
  <c r="AD262" i="19"/>
  <c r="AE262" i="19"/>
  <c r="T263" i="19"/>
  <c r="U263" i="19"/>
  <c r="V263" i="19"/>
  <c r="W263" i="19"/>
  <c r="X263" i="19"/>
  <c r="Y263" i="19"/>
  <c r="Z263" i="19"/>
  <c r="AA263" i="19"/>
  <c r="AB263" i="19"/>
  <c r="AC263" i="19"/>
  <c r="AD263" i="19"/>
  <c r="AE263" i="19"/>
  <c r="T264" i="19"/>
  <c r="U264" i="19"/>
  <c r="V264" i="19"/>
  <c r="W264" i="19"/>
  <c r="X264" i="19"/>
  <c r="Y264" i="19"/>
  <c r="Z264" i="19"/>
  <c r="AA264" i="19"/>
  <c r="AB264" i="19"/>
  <c r="AC264" i="19"/>
  <c r="AD264" i="19"/>
  <c r="AE264" i="19"/>
  <c r="T265" i="19"/>
  <c r="U265" i="19"/>
  <c r="V265" i="19"/>
  <c r="W265" i="19"/>
  <c r="X265" i="19"/>
  <c r="Y265" i="19"/>
  <c r="Z265" i="19"/>
  <c r="AA265" i="19"/>
  <c r="AB265" i="19"/>
  <c r="AC265" i="19"/>
  <c r="AD265" i="19"/>
  <c r="AE265" i="19"/>
  <c r="T266" i="19"/>
  <c r="U266" i="19"/>
  <c r="V266" i="19"/>
  <c r="W266" i="19"/>
  <c r="X266" i="19"/>
  <c r="Y266" i="19"/>
  <c r="Z266" i="19"/>
  <c r="AA266" i="19"/>
  <c r="AB266" i="19"/>
  <c r="AC266" i="19"/>
  <c r="AD266" i="19"/>
  <c r="AE266" i="19"/>
  <c r="T267" i="19"/>
  <c r="U267" i="19"/>
  <c r="V267" i="19"/>
  <c r="W267" i="19"/>
  <c r="X267" i="19"/>
  <c r="Y267" i="19"/>
  <c r="Z267" i="19"/>
  <c r="AA267" i="19"/>
  <c r="AB267" i="19"/>
  <c r="AC267" i="19"/>
  <c r="AD267" i="19"/>
  <c r="AE267" i="19"/>
  <c r="T268" i="19"/>
  <c r="U268" i="19"/>
  <c r="V268" i="19"/>
  <c r="W268" i="19"/>
  <c r="X268" i="19"/>
  <c r="Y268" i="19"/>
  <c r="Z268" i="19"/>
  <c r="AA268" i="19"/>
  <c r="AB268" i="19"/>
  <c r="AC268" i="19"/>
  <c r="AD268" i="19"/>
  <c r="AE268" i="19"/>
  <c r="T269" i="19"/>
  <c r="U269" i="19"/>
  <c r="V269" i="19"/>
  <c r="W269" i="19"/>
  <c r="X269" i="19"/>
  <c r="Y269" i="19"/>
  <c r="Z269" i="19"/>
  <c r="AA269" i="19"/>
  <c r="AB269" i="19"/>
  <c r="AC269" i="19"/>
  <c r="AD269" i="19"/>
  <c r="AE269" i="19"/>
  <c r="T270" i="19"/>
  <c r="U270" i="19"/>
  <c r="V270" i="19"/>
  <c r="W270" i="19"/>
  <c r="X270" i="19"/>
  <c r="Y270" i="19"/>
  <c r="Z270" i="19"/>
  <c r="AA270" i="19"/>
  <c r="AB270" i="19"/>
  <c r="AC270" i="19"/>
  <c r="AD270" i="19"/>
  <c r="AE270" i="19"/>
  <c r="T271" i="19"/>
  <c r="U271" i="19"/>
  <c r="V271" i="19"/>
  <c r="W271" i="19"/>
  <c r="X271" i="19"/>
  <c r="Y271" i="19"/>
  <c r="Z271" i="19"/>
  <c r="AA271" i="19"/>
  <c r="AB271" i="19"/>
  <c r="AC271" i="19"/>
  <c r="AD271" i="19"/>
  <c r="AE271" i="19"/>
  <c r="T272" i="19"/>
  <c r="U272" i="19"/>
  <c r="V272" i="19"/>
  <c r="W272" i="19"/>
  <c r="X272" i="19"/>
  <c r="Y272" i="19"/>
  <c r="Z272" i="19"/>
  <c r="AA272" i="19"/>
  <c r="AB272" i="19"/>
  <c r="AC272" i="19"/>
  <c r="AD272" i="19"/>
  <c r="AE272" i="19"/>
  <c r="T273" i="19"/>
  <c r="U273" i="19"/>
  <c r="V273" i="19"/>
  <c r="W273" i="19"/>
  <c r="X273" i="19"/>
  <c r="Y273" i="19"/>
  <c r="Z273" i="19"/>
  <c r="AA273" i="19"/>
  <c r="AB273" i="19"/>
  <c r="AC273" i="19"/>
  <c r="AD273" i="19"/>
  <c r="AE273" i="19"/>
  <c r="T274" i="19"/>
  <c r="U274" i="19"/>
  <c r="V274" i="19"/>
  <c r="W274" i="19"/>
  <c r="X274" i="19"/>
  <c r="Y274" i="19"/>
  <c r="Z274" i="19"/>
  <c r="AA274" i="19"/>
  <c r="AB274" i="19"/>
  <c r="AC274" i="19"/>
  <c r="AD274" i="19"/>
  <c r="AE274" i="19"/>
  <c r="T275" i="19"/>
  <c r="U275" i="19"/>
  <c r="V275" i="19"/>
  <c r="W275" i="19"/>
  <c r="X275" i="19"/>
  <c r="Y275" i="19"/>
  <c r="Z275" i="19"/>
  <c r="AA275" i="19"/>
  <c r="AB275" i="19"/>
  <c r="AC275" i="19"/>
  <c r="AD275" i="19"/>
  <c r="AE275" i="19"/>
  <c r="T276" i="19"/>
  <c r="U276" i="19"/>
  <c r="V276" i="19"/>
  <c r="W276" i="19"/>
  <c r="X276" i="19"/>
  <c r="Y276" i="19"/>
  <c r="Z276" i="19"/>
  <c r="AA276" i="19"/>
  <c r="AB276" i="19"/>
  <c r="AC276" i="19"/>
  <c r="AD276" i="19"/>
  <c r="AE276" i="19"/>
  <c r="T277" i="19"/>
  <c r="U277" i="19"/>
  <c r="V277" i="19"/>
  <c r="W277" i="19"/>
  <c r="X277" i="19"/>
  <c r="Y277" i="19"/>
  <c r="Z277" i="19"/>
  <c r="AA277" i="19"/>
  <c r="AB277" i="19"/>
  <c r="AC277" i="19"/>
  <c r="AD277" i="19"/>
  <c r="AE277" i="19"/>
  <c r="T278" i="19"/>
  <c r="U278" i="19"/>
  <c r="V278" i="19"/>
  <c r="W278" i="19"/>
  <c r="X278" i="19"/>
  <c r="Y278" i="19"/>
  <c r="Z278" i="19"/>
  <c r="AA278" i="19"/>
  <c r="AB278" i="19"/>
  <c r="AC278" i="19"/>
  <c r="AD278" i="19"/>
  <c r="AE278" i="19"/>
  <c r="T279" i="19"/>
  <c r="U279" i="19"/>
  <c r="V279" i="19"/>
  <c r="W279" i="19"/>
  <c r="X279" i="19"/>
  <c r="Y279" i="19"/>
  <c r="Z279" i="19"/>
  <c r="AA279" i="19"/>
  <c r="AB279" i="19"/>
  <c r="AC279" i="19"/>
  <c r="AD279" i="19"/>
  <c r="AE279" i="19"/>
  <c r="T280" i="19"/>
  <c r="U280" i="19"/>
  <c r="V280" i="19"/>
  <c r="W280" i="19"/>
  <c r="X280" i="19"/>
  <c r="Y280" i="19"/>
  <c r="Z280" i="19"/>
  <c r="AA280" i="19"/>
  <c r="AB280" i="19"/>
  <c r="AC280" i="19"/>
  <c r="AD280" i="19"/>
  <c r="AE280" i="19"/>
  <c r="T281" i="19"/>
  <c r="U281" i="19"/>
  <c r="V281" i="19"/>
  <c r="W281" i="19"/>
  <c r="X281" i="19"/>
  <c r="Y281" i="19"/>
  <c r="Z281" i="19"/>
  <c r="AA281" i="19"/>
  <c r="AB281" i="19"/>
  <c r="AC281" i="19"/>
  <c r="AD281" i="19"/>
  <c r="AE281" i="19"/>
  <c r="T282" i="19"/>
  <c r="U282" i="19"/>
  <c r="V282" i="19"/>
  <c r="W282" i="19"/>
  <c r="X282" i="19"/>
  <c r="Y282" i="19"/>
  <c r="Z282" i="19"/>
  <c r="AA282" i="19"/>
  <c r="AB282" i="19"/>
  <c r="AC282" i="19"/>
  <c r="AD282" i="19"/>
  <c r="AE282" i="19"/>
  <c r="T283" i="19"/>
  <c r="U283" i="19"/>
  <c r="V283" i="19"/>
  <c r="W283" i="19"/>
  <c r="X283" i="19"/>
  <c r="Y283" i="19"/>
  <c r="Z283" i="19"/>
  <c r="AA283" i="19"/>
  <c r="AB283" i="19"/>
  <c r="AC283" i="19"/>
  <c r="AD283" i="19"/>
  <c r="AE283" i="19"/>
  <c r="T284" i="19"/>
  <c r="U284" i="19"/>
  <c r="V284" i="19"/>
  <c r="W284" i="19"/>
  <c r="X284" i="19"/>
  <c r="Y284" i="19"/>
  <c r="Z284" i="19"/>
  <c r="AA284" i="19"/>
  <c r="AB284" i="19"/>
  <c r="AC284" i="19"/>
  <c r="AD284" i="19"/>
  <c r="AE284" i="19"/>
  <c r="T285" i="19"/>
  <c r="U285" i="19"/>
  <c r="V285" i="19"/>
  <c r="W285" i="19"/>
  <c r="X285" i="19"/>
  <c r="Y285" i="19"/>
  <c r="Z285" i="19"/>
  <c r="AA285" i="19"/>
  <c r="AB285" i="19"/>
  <c r="AC285" i="19"/>
  <c r="AD285" i="19"/>
  <c r="AE285" i="19"/>
  <c r="T286" i="19"/>
  <c r="U286" i="19"/>
  <c r="V286" i="19"/>
  <c r="W286" i="19"/>
  <c r="X286" i="19"/>
  <c r="Y286" i="19"/>
  <c r="Z286" i="19"/>
  <c r="AA286" i="19"/>
  <c r="AB286" i="19"/>
  <c r="AC286" i="19"/>
  <c r="AD286" i="19"/>
  <c r="AE286" i="19"/>
  <c r="T287" i="19"/>
  <c r="U287" i="19"/>
  <c r="V287" i="19"/>
  <c r="W287" i="19"/>
  <c r="X287" i="19"/>
  <c r="Y287" i="19"/>
  <c r="Z287" i="19"/>
  <c r="AA287" i="19"/>
  <c r="AB287" i="19"/>
  <c r="AC287" i="19"/>
  <c r="AD287" i="19"/>
  <c r="AE287" i="19"/>
  <c r="T288" i="19"/>
  <c r="U288" i="19"/>
  <c r="V288" i="19"/>
  <c r="W288" i="19"/>
  <c r="X288" i="19"/>
  <c r="Y288" i="19"/>
  <c r="Z288" i="19"/>
  <c r="AA288" i="19"/>
  <c r="AB288" i="19"/>
  <c r="AC288" i="19"/>
  <c r="AD288" i="19"/>
  <c r="AE288" i="19"/>
  <c r="T289" i="19"/>
  <c r="U289" i="19"/>
  <c r="V289" i="19"/>
  <c r="W289" i="19"/>
  <c r="X289" i="19"/>
  <c r="Y289" i="19"/>
  <c r="Z289" i="19"/>
  <c r="AA289" i="19"/>
  <c r="AB289" i="19"/>
  <c r="AC289" i="19"/>
  <c r="AD289" i="19"/>
  <c r="AE289" i="19"/>
  <c r="T290" i="19"/>
  <c r="U290" i="19"/>
  <c r="V290" i="19"/>
  <c r="W290" i="19"/>
  <c r="X290" i="19"/>
  <c r="Y290" i="19"/>
  <c r="Z290" i="19"/>
  <c r="AA290" i="19"/>
  <c r="AB290" i="19"/>
  <c r="AC290" i="19"/>
  <c r="AD290" i="19"/>
  <c r="AE290" i="19"/>
  <c r="T291" i="19"/>
  <c r="U291" i="19"/>
  <c r="V291" i="19"/>
  <c r="W291" i="19"/>
  <c r="X291" i="19"/>
  <c r="Y291" i="19"/>
  <c r="Z291" i="19"/>
  <c r="AA291" i="19"/>
  <c r="AB291" i="19"/>
  <c r="AC291" i="19"/>
  <c r="AD291" i="19"/>
  <c r="AE291" i="19"/>
  <c r="T292" i="19"/>
  <c r="U292" i="19"/>
  <c r="V292" i="19"/>
  <c r="W292" i="19"/>
  <c r="X292" i="19"/>
  <c r="Y292" i="19"/>
  <c r="Z292" i="19"/>
  <c r="AA292" i="19"/>
  <c r="AB292" i="19"/>
  <c r="AC292" i="19"/>
  <c r="AD292" i="19"/>
  <c r="AE292" i="19"/>
  <c r="AE257" i="19"/>
  <c r="AD257" i="19"/>
  <c r="AC257" i="19"/>
  <c r="AB257" i="19"/>
  <c r="AA257" i="19"/>
  <c r="Z257" i="19"/>
  <c r="Y257" i="19"/>
  <c r="X257" i="19"/>
  <c r="W257" i="19"/>
  <c r="V257" i="19"/>
  <c r="U257" i="19"/>
  <c r="T257" i="19"/>
  <c r="T164" i="19"/>
  <c r="U164" i="19"/>
  <c r="V164" i="19"/>
  <c r="W164" i="19"/>
  <c r="X164" i="19"/>
  <c r="Y164" i="19"/>
  <c r="Z164" i="19"/>
  <c r="AA164" i="19"/>
  <c r="AB164" i="19"/>
  <c r="AC164" i="19"/>
  <c r="AD164" i="19"/>
  <c r="AE164" i="19"/>
  <c r="T165" i="19"/>
  <c r="U165" i="19"/>
  <c r="V165" i="19"/>
  <c r="W165" i="19"/>
  <c r="X165" i="19"/>
  <c r="Y165" i="19"/>
  <c r="Z165" i="19"/>
  <c r="AA165" i="19"/>
  <c r="AB165" i="19"/>
  <c r="AC165" i="19"/>
  <c r="AD165" i="19"/>
  <c r="AE165" i="19"/>
  <c r="T166" i="19"/>
  <c r="U166" i="19"/>
  <c r="V166" i="19"/>
  <c r="W166" i="19"/>
  <c r="X166" i="19"/>
  <c r="Y166" i="19"/>
  <c r="Z166" i="19"/>
  <c r="AA166" i="19"/>
  <c r="AB166" i="19"/>
  <c r="AC166" i="19"/>
  <c r="AD166" i="19"/>
  <c r="AE166" i="19"/>
  <c r="T167" i="19"/>
  <c r="U167" i="19"/>
  <c r="V167" i="19"/>
  <c r="W167" i="19"/>
  <c r="X167" i="19"/>
  <c r="Y167" i="19"/>
  <c r="Z167" i="19"/>
  <c r="AA167" i="19"/>
  <c r="AB167" i="19"/>
  <c r="AC167" i="19"/>
  <c r="AD167" i="19"/>
  <c r="AE167" i="19"/>
  <c r="T168" i="19"/>
  <c r="U168" i="19"/>
  <c r="V168" i="19"/>
  <c r="W168" i="19"/>
  <c r="X168" i="19"/>
  <c r="Y168" i="19"/>
  <c r="Z168" i="19"/>
  <c r="AA168" i="19"/>
  <c r="AB168" i="19"/>
  <c r="AC168" i="19"/>
  <c r="AD168" i="19"/>
  <c r="AE168" i="19"/>
  <c r="T169" i="19"/>
  <c r="U169" i="19"/>
  <c r="V169" i="19"/>
  <c r="W169" i="19"/>
  <c r="X169" i="19"/>
  <c r="Y169" i="19"/>
  <c r="Z169" i="19"/>
  <c r="AA169" i="19"/>
  <c r="AB169" i="19"/>
  <c r="AC169" i="19"/>
  <c r="AD169" i="19"/>
  <c r="AE169" i="19"/>
  <c r="T170" i="19"/>
  <c r="U170" i="19"/>
  <c r="V170" i="19"/>
  <c r="W170" i="19"/>
  <c r="X170" i="19"/>
  <c r="Y170" i="19"/>
  <c r="Z170" i="19"/>
  <c r="AA170" i="19"/>
  <c r="AB170" i="19"/>
  <c r="AC170" i="19"/>
  <c r="AD170" i="19"/>
  <c r="AE170" i="19"/>
  <c r="T171" i="19"/>
  <c r="U171" i="19"/>
  <c r="V171" i="19"/>
  <c r="W171" i="19"/>
  <c r="X171" i="19"/>
  <c r="Y171" i="19"/>
  <c r="Z171" i="19"/>
  <c r="AA171" i="19"/>
  <c r="AB171" i="19"/>
  <c r="AC171" i="19"/>
  <c r="AD171" i="19"/>
  <c r="AE171" i="19"/>
  <c r="T172" i="19"/>
  <c r="U172" i="19"/>
  <c r="V172" i="19"/>
  <c r="W172" i="19"/>
  <c r="X172" i="19"/>
  <c r="Y172" i="19"/>
  <c r="Z172" i="19"/>
  <c r="AA172" i="19"/>
  <c r="AB172" i="19"/>
  <c r="AC172" i="19"/>
  <c r="AD172" i="19"/>
  <c r="AE172" i="19"/>
  <c r="T173" i="19"/>
  <c r="U173" i="19"/>
  <c r="V173" i="19"/>
  <c r="W173" i="19"/>
  <c r="X173" i="19"/>
  <c r="Y173" i="19"/>
  <c r="Z173" i="19"/>
  <c r="AA173" i="19"/>
  <c r="AB173" i="19"/>
  <c r="AC173" i="19"/>
  <c r="AD173" i="19"/>
  <c r="AE173" i="19"/>
  <c r="T174" i="19"/>
  <c r="U174" i="19"/>
  <c r="V174" i="19"/>
  <c r="W174" i="19"/>
  <c r="X174" i="19"/>
  <c r="Y174" i="19"/>
  <c r="Z174" i="19"/>
  <c r="AA174" i="19"/>
  <c r="AB174" i="19"/>
  <c r="AC174" i="19"/>
  <c r="AD174" i="19"/>
  <c r="AE174" i="19"/>
  <c r="T175" i="19"/>
  <c r="U175" i="19"/>
  <c r="V175" i="19"/>
  <c r="W175" i="19"/>
  <c r="X175" i="19"/>
  <c r="Y175" i="19"/>
  <c r="Z175" i="19"/>
  <c r="AA175" i="19"/>
  <c r="AB175" i="19"/>
  <c r="AC175" i="19"/>
  <c r="AD175" i="19"/>
  <c r="AE175" i="19"/>
  <c r="T176" i="19"/>
  <c r="U176" i="19"/>
  <c r="V176" i="19"/>
  <c r="W176" i="19"/>
  <c r="X176" i="19"/>
  <c r="Y176" i="19"/>
  <c r="Z176" i="19"/>
  <c r="AA176" i="19"/>
  <c r="AB176" i="19"/>
  <c r="AC176" i="19"/>
  <c r="AD176" i="19"/>
  <c r="AE176" i="19"/>
  <c r="T177" i="19"/>
  <c r="U177" i="19"/>
  <c r="V177" i="19"/>
  <c r="W177" i="19"/>
  <c r="X177" i="19"/>
  <c r="Y177" i="19"/>
  <c r="Z177" i="19"/>
  <c r="AA177" i="19"/>
  <c r="AB177" i="19"/>
  <c r="AC177" i="19"/>
  <c r="AD177" i="19"/>
  <c r="AE177" i="19"/>
  <c r="T178" i="19"/>
  <c r="U178" i="19"/>
  <c r="V178" i="19"/>
  <c r="W178" i="19"/>
  <c r="X178" i="19"/>
  <c r="Y178" i="19"/>
  <c r="Z178" i="19"/>
  <c r="AA178" i="19"/>
  <c r="AB178" i="19"/>
  <c r="AC178" i="19"/>
  <c r="AD178" i="19"/>
  <c r="AE178" i="19"/>
  <c r="T179" i="19"/>
  <c r="U179" i="19"/>
  <c r="V179" i="19"/>
  <c r="W179" i="19"/>
  <c r="X179" i="19"/>
  <c r="Y179" i="19"/>
  <c r="Z179" i="19"/>
  <c r="AA179" i="19"/>
  <c r="AB179" i="19"/>
  <c r="AC179" i="19"/>
  <c r="AD179" i="19"/>
  <c r="AE179" i="19"/>
  <c r="T180" i="19"/>
  <c r="U180" i="19"/>
  <c r="V180" i="19"/>
  <c r="W180" i="19"/>
  <c r="X180" i="19"/>
  <c r="Y180" i="19"/>
  <c r="Z180" i="19"/>
  <c r="AA180" i="19"/>
  <c r="AB180" i="19"/>
  <c r="AC180" i="19"/>
  <c r="AD180" i="19"/>
  <c r="AE180" i="19"/>
  <c r="T181" i="19"/>
  <c r="U181" i="19"/>
  <c r="V181" i="19"/>
  <c r="W181" i="19"/>
  <c r="X181" i="19"/>
  <c r="Y181" i="19"/>
  <c r="Z181" i="19"/>
  <c r="AA181" i="19"/>
  <c r="AB181" i="19"/>
  <c r="AC181" i="19"/>
  <c r="AD181" i="19"/>
  <c r="AE181" i="19"/>
  <c r="T182" i="19"/>
  <c r="U182" i="19"/>
  <c r="V182" i="19"/>
  <c r="W182" i="19"/>
  <c r="X182" i="19"/>
  <c r="Y182" i="19"/>
  <c r="Z182" i="19"/>
  <c r="AA182" i="19"/>
  <c r="AB182" i="19"/>
  <c r="AC182" i="19"/>
  <c r="AD182" i="19"/>
  <c r="AE182" i="19"/>
  <c r="T183" i="19"/>
  <c r="U183" i="19"/>
  <c r="V183" i="19"/>
  <c r="W183" i="19"/>
  <c r="X183" i="19"/>
  <c r="Y183" i="19"/>
  <c r="Z183" i="19"/>
  <c r="AA183" i="19"/>
  <c r="AB183" i="19"/>
  <c r="AC183" i="19"/>
  <c r="AD183" i="19"/>
  <c r="AE183" i="19"/>
  <c r="T184" i="19"/>
  <c r="U184" i="19"/>
  <c r="V184" i="19"/>
  <c r="W184" i="19"/>
  <c r="X184" i="19"/>
  <c r="Y184" i="19"/>
  <c r="Z184" i="19"/>
  <c r="AA184" i="19"/>
  <c r="AB184" i="19"/>
  <c r="AC184" i="19"/>
  <c r="AD184" i="19"/>
  <c r="AE184" i="19"/>
  <c r="T185" i="19"/>
  <c r="U185" i="19"/>
  <c r="V185" i="19"/>
  <c r="W185" i="19"/>
  <c r="X185" i="19"/>
  <c r="Y185" i="19"/>
  <c r="Z185" i="19"/>
  <c r="AA185" i="19"/>
  <c r="AB185" i="19"/>
  <c r="AC185" i="19"/>
  <c r="AD185" i="19"/>
  <c r="AE185" i="19"/>
  <c r="T186" i="19"/>
  <c r="U186" i="19"/>
  <c r="V186" i="19"/>
  <c r="W186" i="19"/>
  <c r="X186" i="19"/>
  <c r="Y186" i="19"/>
  <c r="Z186" i="19"/>
  <c r="AA186" i="19"/>
  <c r="AB186" i="19"/>
  <c r="AC186" i="19"/>
  <c r="AD186" i="19"/>
  <c r="AE186" i="19"/>
  <c r="T187" i="19"/>
  <c r="U187" i="19"/>
  <c r="V187" i="19"/>
  <c r="W187" i="19"/>
  <c r="X187" i="19"/>
  <c r="Y187" i="19"/>
  <c r="Z187" i="19"/>
  <c r="AA187" i="19"/>
  <c r="AB187" i="19"/>
  <c r="AC187" i="19"/>
  <c r="AD187" i="19"/>
  <c r="AE187" i="19"/>
  <c r="T188" i="19"/>
  <c r="U188" i="19"/>
  <c r="V188" i="19"/>
  <c r="W188" i="19"/>
  <c r="X188" i="19"/>
  <c r="Y188" i="19"/>
  <c r="Z188" i="19"/>
  <c r="AA188" i="19"/>
  <c r="AB188" i="19"/>
  <c r="AC188" i="19"/>
  <c r="AD188" i="19"/>
  <c r="AE188" i="19"/>
  <c r="T189" i="19"/>
  <c r="U189" i="19"/>
  <c r="V189" i="19"/>
  <c r="W189" i="19"/>
  <c r="X189" i="19"/>
  <c r="Y189" i="19"/>
  <c r="Z189" i="19"/>
  <c r="AA189" i="19"/>
  <c r="AB189" i="19"/>
  <c r="AC189" i="19"/>
  <c r="AD189" i="19"/>
  <c r="AE189" i="19"/>
  <c r="T190" i="19"/>
  <c r="U190" i="19"/>
  <c r="V190" i="19"/>
  <c r="W190" i="19"/>
  <c r="X190" i="19"/>
  <c r="Y190" i="19"/>
  <c r="Z190" i="19"/>
  <c r="AA190" i="19"/>
  <c r="AB190" i="19"/>
  <c r="AC190" i="19"/>
  <c r="AD190" i="19"/>
  <c r="AE190" i="19"/>
  <c r="T191" i="19"/>
  <c r="U191" i="19"/>
  <c r="V191" i="19"/>
  <c r="W191" i="19"/>
  <c r="X191" i="19"/>
  <c r="Y191" i="19"/>
  <c r="Z191" i="19"/>
  <c r="AA191" i="19"/>
  <c r="AB191" i="19"/>
  <c r="AC191" i="19"/>
  <c r="AD191" i="19"/>
  <c r="AE191" i="19"/>
  <c r="T192" i="19"/>
  <c r="U192" i="19"/>
  <c r="V192" i="19"/>
  <c r="W192" i="19"/>
  <c r="X192" i="19"/>
  <c r="Y192" i="19"/>
  <c r="Z192" i="19"/>
  <c r="AA192" i="19"/>
  <c r="AB192" i="19"/>
  <c r="AC192" i="19"/>
  <c r="AD192" i="19"/>
  <c r="AE192" i="19"/>
  <c r="T193" i="19"/>
  <c r="U193" i="19"/>
  <c r="V193" i="19"/>
  <c r="W193" i="19"/>
  <c r="X193" i="19"/>
  <c r="Y193" i="19"/>
  <c r="Z193" i="19"/>
  <c r="AA193" i="19"/>
  <c r="AB193" i="19"/>
  <c r="AC193" i="19"/>
  <c r="AD193" i="19"/>
  <c r="AE193" i="19"/>
  <c r="T194" i="19"/>
  <c r="U194" i="19"/>
  <c r="V194" i="19"/>
  <c r="W194" i="19"/>
  <c r="X194" i="19"/>
  <c r="Y194" i="19"/>
  <c r="Z194" i="19"/>
  <c r="AA194" i="19"/>
  <c r="AB194" i="19"/>
  <c r="AC194" i="19"/>
  <c r="AD194" i="19"/>
  <c r="AE194" i="19"/>
  <c r="T195" i="19"/>
  <c r="U195" i="19"/>
  <c r="V195" i="19"/>
  <c r="W195" i="19"/>
  <c r="X195" i="19"/>
  <c r="Y195" i="19"/>
  <c r="Z195" i="19"/>
  <c r="AA195" i="19"/>
  <c r="AB195" i="19"/>
  <c r="AC195" i="19"/>
  <c r="AD195" i="19"/>
  <c r="AE195" i="19"/>
  <c r="T196" i="19"/>
  <c r="U196" i="19"/>
  <c r="V196" i="19"/>
  <c r="W196" i="19"/>
  <c r="X196" i="19"/>
  <c r="Y196" i="19"/>
  <c r="Z196" i="19"/>
  <c r="AA196" i="19"/>
  <c r="AB196" i="19"/>
  <c r="AC196" i="19"/>
  <c r="AD196" i="19"/>
  <c r="AE196" i="19"/>
  <c r="T197" i="19"/>
  <c r="U197" i="19"/>
  <c r="V197" i="19"/>
  <c r="W197" i="19"/>
  <c r="X197" i="19"/>
  <c r="Y197" i="19"/>
  <c r="Z197" i="19"/>
  <c r="AA197" i="19"/>
  <c r="AB197" i="19"/>
  <c r="AC197" i="19"/>
  <c r="AD197" i="19"/>
  <c r="AE197" i="19"/>
  <c r="T198" i="19"/>
  <c r="U198" i="19"/>
  <c r="V198" i="19"/>
  <c r="W198" i="19"/>
  <c r="X198" i="19"/>
  <c r="Y198" i="19"/>
  <c r="Z198" i="19"/>
  <c r="AA198" i="19"/>
  <c r="AB198" i="19"/>
  <c r="AC198" i="19"/>
  <c r="AD198" i="19"/>
  <c r="AE198" i="19"/>
  <c r="T199" i="19"/>
  <c r="U199" i="19"/>
  <c r="V199" i="19"/>
  <c r="W199" i="19"/>
  <c r="X199" i="19"/>
  <c r="Y199" i="19"/>
  <c r="Z199" i="19"/>
  <c r="AA199" i="19"/>
  <c r="AB199" i="19"/>
  <c r="AC199" i="19"/>
  <c r="AD199" i="19"/>
  <c r="AE199" i="19"/>
  <c r="T200" i="19"/>
  <c r="U200" i="19"/>
  <c r="V200" i="19"/>
  <c r="W200" i="19"/>
  <c r="X200" i="19"/>
  <c r="Y200" i="19"/>
  <c r="Z200" i="19"/>
  <c r="AA200" i="19"/>
  <c r="AB200" i="19"/>
  <c r="AC200" i="19"/>
  <c r="AD200" i="19"/>
  <c r="AE200" i="19"/>
  <c r="T201" i="19"/>
  <c r="U201" i="19"/>
  <c r="V201" i="19"/>
  <c r="W201" i="19"/>
  <c r="X201" i="19"/>
  <c r="Y201" i="19"/>
  <c r="Z201" i="19"/>
  <c r="AA201" i="19"/>
  <c r="AB201" i="19"/>
  <c r="AC201" i="19"/>
  <c r="AD201" i="19"/>
  <c r="AE201" i="19"/>
  <c r="T202" i="19"/>
  <c r="U202" i="19"/>
  <c r="V202" i="19"/>
  <c r="W202" i="19"/>
  <c r="X202" i="19"/>
  <c r="Y202" i="19"/>
  <c r="Z202" i="19"/>
  <c r="AA202" i="19"/>
  <c r="AB202" i="19"/>
  <c r="AC202" i="19"/>
  <c r="AD202" i="19"/>
  <c r="AE202" i="19"/>
  <c r="T203" i="19"/>
  <c r="U203" i="19"/>
  <c r="V203" i="19"/>
  <c r="W203" i="19"/>
  <c r="X203" i="19"/>
  <c r="Y203" i="19"/>
  <c r="Z203" i="19"/>
  <c r="AA203" i="19"/>
  <c r="AB203" i="19"/>
  <c r="AC203" i="19"/>
  <c r="AD203" i="19"/>
  <c r="AE203" i="19"/>
  <c r="T204" i="19"/>
  <c r="U204" i="19"/>
  <c r="V204" i="19"/>
  <c r="W204" i="19"/>
  <c r="X204" i="19"/>
  <c r="Y204" i="19"/>
  <c r="Z204" i="19"/>
  <c r="AA204" i="19"/>
  <c r="AB204" i="19"/>
  <c r="AC204" i="19"/>
  <c r="AD204" i="19"/>
  <c r="AE204" i="19"/>
  <c r="T205" i="19"/>
  <c r="U205" i="19"/>
  <c r="V205" i="19"/>
  <c r="W205" i="19"/>
  <c r="X205" i="19"/>
  <c r="Y205" i="19"/>
  <c r="Z205" i="19"/>
  <c r="AA205" i="19"/>
  <c r="AB205" i="19"/>
  <c r="AC205" i="19"/>
  <c r="AD205" i="19"/>
  <c r="AE205" i="19"/>
  <c r="T206" i="19"/>
  <c r="U206" i="19"/>
  <c r="V206" i="19"/>
  <c r="W206" i="19"/>
  <c r="X206" i="19"/>
  <c r="Y206" i="19"/>
  <c r="Z206" i="19"/>
  <c r="AA206" i="19"/>
  <c r="AB206" i="19"/>
  <c r="AC206" i="19"/>
  <c r="AD206" i="19"/>
  <c r="AE206" i="19"/>
  <c r="T207" i="19"/>
  <c r="U207" i="19"/>
  <c r="V207" i="19"/>
  <c r="W207" i="19"/>
  <c r="X207" i="19"/>
  <c r="Y207" i="19"/>
  <c r="Z207" i="19"/>
  <c r="AA207" i="19"/>
  <c r="AB207" i="19"/>
  <c r="AC207" i="19"/>
  <c r="AD207" i="19"/>
  <c r="AE207" i="19"/>
  <c r="T208" i="19"/>
  <c r="U208" i="19"/>
  <c r="V208" i="19"/>
  <c r="W208" i="19"/>
  <c r="X208" i="19"/>
  <c r="Y208" i="19"/>
  <c r="Z208" i="19"/>
  <c r="AA208" i="19"/>
  <c r="AB208" i="19"/>
  <c r="AC208" i="19"/>
  <c r="AD208" i="19"/>
  <c r="AE208" i="19"/>
  <c r="T209" i="19"/>
  <c r="U209" i="19"/>
  <c r="V209" i="19"/>
  <c r="W209" i="19"/>
  <c r="X209" i="19"/>
  <c r="Y209" i="19"/>
  <c r="Z209" i="19"/>
  <c r="AA209" i="19"/>
  <c r="AB209" i="19"/>
  <c r="AC209" i="19"/>
  <c r="AD209" i="19"/>
  <c r="AE209" i="19"/>
  <c r="T210" i="19"/>
  <c r="U210" i="19"/>
  <c r="V210" i="19"/>
  <c r="W210" i="19"/>
  <c r="X210" i="19"/>
  <c r="Y210" i="19"/>
  <c r="Z210" i="19"/>
  <c r="AA210" i="19"/>
  <c r="AB210" i="19"/>
  <c r="AC210" i="19"/>
  <c r="AD210" i="19"/>
  <c r="AE210" i="19"/>
  <c r="T211" i="19"/>
  <c r="U211" i="19"/>
  <c r="V211" i="19"/>
  <c r="W211" i="19"/>
  <c r="X211" i="19"/>
  <c r="Y211" i="19"/>
  <c r="Z211" i="19"/>
  <c r="AA211" i="19"/>
  <c r="AB211" i="19"/>
  <c r="AC211" i="19"/>
  <c r="AD211" i="19"/>
  <c r="AE211" i="19"/>
  <c r="T212" i="19"/>
  <c r="U212" i="19"/>
  <c r="V212" i="19"/>
  <c r="W212" i="19"/>
  <c r="X212" i="19"/>
  <c r="Y212" i="19"/>
  <c r="Z212" i="19"/>
  <c r="AA212" i="19"/>
  <c r="AB212" i="19"/>
  <c r="AC212" i="19"/>
  <c r="AD212" i="19"/>
  <c r="AE212" i="19"/>
  <c r="T213" i="19"/>
  <c r="U213" i="19"/>
  <c r="V213" i="19"/>
  <c r="W213" i="19"/>
  <c r="X213" i="19"/>
  <c r="Y213" i="19"/>
  <c r="Z213" i="19"/>
  <c r="AA213" i="19"/>
  <c r="AB213" i="19"/>
  <c r="AC213" i="19"/>
  <c r="AD213" i="19"/>
  <c r="AE213" i="19"/>
  <c r="T214" i="19"/>
  <c r="U214" i="19"/>
  <c r="V214" i="19"/>
  <c r="W214" i="19"/>
  <c r="X214" i="19"/>
  <c r="Y214" i="19"/>
  <c r="Z214" i="19"/>
  <c r="AA214" i="19"/>
  <c r="AB214" i="19"/>
  <c r="AC214" i="19"/>
  <c r="AD214" i="19"/>
  <c r="AE214" i="19"/>
  <c r="T215" i="19"/>
  <c r="U215" i="19"/>
  <c r="V215" i="19"/>
  <c r="W215" i="19"/>
  <c r="X215" i="19"/>
  <c r="Y215" i="19"/>
  <c r="Z215" i="19"/>
  <c r="AA215" i="19"/>
  <c r="AB215" i="19"/>
  <c r="AC215" i="19"/>
  <c r="AD215" i="19"/>
  <c r="AE215" i="19"/>
  <c r="T216" i="19"/>
  <c r="U216" i="19"/>
  <c r="V216" i="19"/>
  <c r="W216" i="19"/>
  <c r="X216" i="19"/>
  <c r="Y216" i="19"/>
  <c r="Z216" i="19"/>
  <c r="AA216" i="19"/>
  <c r="AB216" i="19"/>
  <c r="AC216" i="19"/>
  <c r="AD216" i="19"/>
  <c r="AE216" i="19"/>
  <c r="T217" i="19"/>
  <c r="U217" i="19"/>
  <c r="V217" i="19"/>
  <c r="W217" i="19"/>
  <c r="X217" i="19"/>
  <c r="Y217" i="19"/>
  <c r="Z217" i="19"/>
  <c r="AA217" i="19"/>
  <c r="AB217" i="19"/>
  <c r="AC217" i="19"/>
  <c r="AD217" i="19"/>
  <c r="AE217" i="19"/>
  <c r="T218" i="19"/>
  <c r="U218" i="19"/>
  <c r="V218" i="19"/>
  <c r="W218" i="19"/>
  <c r="X218" i="19"/>
  <c r="Y218" i="19"/>
  <c r="Z218" i="19"/>
  <c r="AA218" i="19"/>
  <c r="AB218" i="19"/>
  <c r="AC218" i="19"/>
  <c r="AD218" i="19"/>
  <c r="AE218" i="19"/>
  <c r="T219" i="19"/>
  <c r="U219" i="19"/>
  <c r="V219" i="19"/>
  <c r="W219" i="19"/>
  <c r="X219" i="19"/>
  <c r="Y219" i="19"/>
  <c r="Z219" i="19"/>
  <c r="AA219" i="19"/>
  <c r="AB219" i="19"/>
  <c r="AC219" i="19"/>
  <c r="AD219" i="19"/>
  <c r="AE219" i="19"/>
  <c r="T220" i="19"/>
  <c r="U220" i="19"/>
  <c r="V220" i="19"/>
  <c r="W220" i="19"/>
  <c r="X220" i="19"/>
  <c r="Y220" i="19"/>
  <c r="Z220" i="19"/>
  <c r="AA220" i="19"/>
  <c r="AB220" i="19"/>
  <c r="AC220" i="19"/>
  <c r="AD220" i="19"/>
  <c r="AE220" i="19"/>
  <c r="T221" i="19"/>
  <c r="U221" i="19"/>
  <c r="V221" i="19"/>
  <c r="W221" i="19"/>
  <c r="X221" i="19"/>
  <c r="Y221" i="19"/>
  <c r="Z221" i="19"/>
  <c r="AA221" i="19"/>
  <c r="AB221" i="19"/>
  <c r="AC221" i="19"/>
  <c r="AD221" i="19"/>
  <c r="AE221" i="19"/>
  <c r="T222" i="19"/>
  <c r="U222" i="19"/>
  <c r="V222" i="19"/>
  <c r="W222" i="19"/>
  <c r="X222" i="19"/>
  <c r="Y222" i="19"/>
  <c r="Z222" i="19"/>
  <c r="AA222" i="19"/>
  <c r="AB222" i="19"/>
  <c r="AC222" i="19"/>
  <c r="AD222" i="19"/>
  <c r="AE222" i="19"/>
  <c r="T223" i="19"/>
  <c r="U223" i="19"/>
  <c r="V223" i="19"/>
  <c r="W223" i="19"/>
  <c r="X223" i="19"/>
  <c r="Y223" i="19"/>
  <c r="Z223" i="19"/>
  <c r="AA223" i="19"/>
  <c r="AB223" i="19"/>
  <c r="AC223" i="19"/>
  <c r="AD223" i="19"/>
  <c r="AE223" i="19"/>
  <c r="T224" i="19"/>
  <c r="U224" i="19"/>
  <c r="V224" i="19"/>
  <c r="W224" i="19"/>
  <c r="X224" i="19"/>
  <c r="Y224" i="19"/>
  <c r="Z224" i="19"/>
  <c r="AA224" i="19"/>
  <c r="AB224" i="19"/>
  <c r="AC224" i="19"/>
  <c r="AD224" i="19"/>
  <c r="AE224" i="19"/>
  <c r="T225" i="19"/>
  <c r="U225" i="19"/>
  <c r="V225" i="19"/>
  <c r="W225" i="19"/>
  <c r="X225" i="19"/>
  <c r="Y225" i="19"/>
  <c r="Z225" i="19"/>
  <c r="AA225" i="19"/>
  <c r="AB225" i="19"/>
  <c r="AC225" i="19"/>
  <c r="AD225" i="19"/>
  <c r="AE225" i="19"/>
  <c r="T226" i="19"/>
  <c r="U226" i="19"/>
  <c r="V226" i="19"/>
  <c r="W226" i="19"/>
  <c r="X226" i="19"/>
  <c r="Y226" i="19"/>
  <c r="Z226" i="19"/>
  <c r="AA226" i="19"/>
  <c r="AB226" i="19"/>
  <c r="AC226" i="19"/>
  <c r="AD226" i="19"/>
  <c r="AE226" i="19"/>
  <c r="T227" i="19"/>
  <c r="U227" i="19"/>
  <c r="V227" i="19"/>
  <c r="W227" i="19"/>
  <c r="X227" i="19"/>
  <c r="Y227" i="19"/>
  <c r="Z227" i="19"/>
  <c r="AA227" i="19"/>
  <c r="AB227" i="19"/>
  <c r="AC227" i="19"/>
  <c r="AD227" i="19"/>
  <c r="AE227" i="19"/>
  <c r="T228" i="19"/>
  <c r="U228" i="19"/>
  <c r="V228" i="19"/>
  <c r="W228" i="19"/>
  <c r="X228" i="19"/>
  <c r="Y228" i="19"/>
  <c r="Z228" i="19"/>
  <c r="AA228" i="19"/>
  <c r="AB228" i="19"/>
  <c r="AC228" i="19"/>
  <c r="AD228" i="19"/>
  <c r="AE228" i="19"/>
  <c r="T229" i="19"/>
  <c r="U229" i="19"/>
  <c r="V229" i="19"/>
  <c r="W229" i="19"/>
  <c r="X229" i="19"/>
  <c r="Y229" i="19"/>
  <c r="Z229" i="19"/>
  <c r="AA229" i="19"/>
  <c r="AB229" i="19"/>
  <c r="AC229" i="19"/>
  <c r="AD229" i="19"/>
  <c r="AE229" i="19"/>
  <c r="T230" i="19"/>
  <c r="U230" i="19"/>
  <c r="V230" i="19"/>
  <c r="W230" i="19"/>
  <c r="X230" i="19"/>
  <c r="Y230" i="19"/>
  <c r="Z230" i="19"/>
  <c r="AA230" i="19"/>
  <c r="AB230" i="19"/>
  <c r="AC230" i="19"/>
  <c r="AD230" i="19"/>
  <c r="AE230" i="19"/>
  <c r="T231" i="19"/>
  <c r="U231" i="19"/>
  <c r="V231" i="19"/>
  <c r="W231" i="19"/>
  <c r="X231" i="19"/>
  <c r="Y231" i="19"/>
  <c r="Z231" i="19"/>
  <c r="AA231" i="19"/>
  <c r="AB231" i="19"/>
  <c r="AC231" i="19"/>
  <c r="AD231" i="19"/>
  <c r="AE231" i="19"/>
  <c r="T232" i="19"/>
  <c r="U232" i="19"/>
  <c r="V232" i="19"/>
  <c r="W232" i="19"/>
  <c r="X232" i="19"/>
  <c r="Y232" i="19"/>
  <c r="Z232" i="19"/>
  <c r="AA232" i="19"/>
  <c r="AB232" i="19"/>
  <c r="AC232" i="19"/>
  <c r="AD232" i="19"/>
  <c r="AE232" i="19"/>
  <c r="T233" i="19"/>
  <c r="U233" i="19"/>
  <c r="V233" i="19"/>
  <c r="W233" i="19"/>
  <c r="X233" i="19"/>
  <c r="Y233" i="19"/>
  <c r="Z233" i="19"/>
  <c r="AA233" i="19"/>
  <c r="AB233" i="19"/>
  <c r="AC233" i="19"/>
  <c r="AD233" i="19"/>
  <c r="AE233" i="19"/>
  <c r="T234" i="19"/>
  <c r="U234" i="19"/>
  <c r="V234" i="19"/>
  <c r="W234" i="19"/>
  <c r="X234" i="19"/>
  <c r="Y234" i="19"/>
  <c r="Z234" i="19"/>
  <c r="AA234" i="19"/>
  <c r="AB234" i="19"/>
  <c r="AC234" i="19"/>
  <c r="AD234" i="19"/>
  <c r="AE234" i="19"/>
  <c r="T235" i="19"/>
  <c r="U235" i="19"/>
  <c r="V235" i="19"/>
  <c r="W235" i="19"/>
  <c r="X235" i="19"/>
  <c r="Y235" i="19"/>
  <c r="Z235" i="19"/>
  <c r="AA235" i="19"/>
  <c r="AB235" i="19"/>
  <c r="AC235" i="19"/>
  <c r="AD235" i="19"/>
  <c r="AE235" i="19"/>
  <c r="T236" i="19"/>
  <c r="U236" i="19"/>
  <c r="V236" i="19"/>
  <c r="W236" i="19"/>
  <c r="X236" i="19"/>
  <c r="Y236" i="19"/>
  <c r="Z236" i="19"/>
  <c r="AA236" i="19"/>
  <c r="AB236" i="19"/>
  <c r="AC236" i="19"/>
  <c r="AD236" i="19"/>
  <c r="AE236" i="19"/>
  <c r="T237" i="19"/>
  <c r="U237" i="19"/>
  <c r="V237" i="19"/>
  <c r="W237" i="19"/>
  <c r="X237" i="19"/>
  <c r="Y237" i="19"/>
  <c r="Z237" i="19"/>
  <c r="AA237" i="19"/>
  <c r="AB237" i="19"/>
  <c r="AC237" i="19"/>
  <c r="AD237" i="19"/>
  <c r="AE237" i="19"/>
  <c r="T238" i="19"/>
  <c r="U238" i="19"/>
  <c r="V238" i="19"/>
  <c r="W238" i="19"/>
  <c r="X238" i="19"/>
  <c r="Y238" i="19"/>
  <c r="Z238" i="19"/>
  <c r="AA238" i="19"/>
  <c r="AB238" i="19"/>
  <c r="AC238" i="19"/>
  <c r="AD238" i="19"/>
  <c r="AE238" i="19"/>
  <c r="T239" i="19"/>
  <c r="U239" i="19"/>
  <c r="V239" i="19"/>
  <c r="W239" i="19"/>
  <c r="X239" i="19"/>
  <c r="Y239" i="19"/>
  <c r="Z239" i="19"/>
  <c r="AA239" i="19"/>
  <c r="AB239" i="19"/>
  <c r="AC239" i="19"/>
  <c r="AD239" i="19"/>
  <c r="AE239" i="19"/>
  <c r="T240" i="19"/>
  <c r="U240" i="19"/>
  <c r="V240" i="19"/>
  <c r="W240" i="19"/>
  <c r="X240" i="19"/>
  <c r="Y240" i="19"/>
  <c r="Z240" i="19"/>
  <c r="AA240" i="19"/>
  <c r="AB240" i="19"/>
  <c r="AC240" i="19"/>
  <c r="AD240" i="19"/>
  <c r="AE240" i="19"/>
  <c r="T241" i="19"/>
  <c r="U241" i="19"/>
  <c r="V241" i="19"/>
  <c r="W241" i="19"/>
  <c r="X241" i="19"/>
  <c r="Y241" i="19"/>
  <c r="Z241" i="19"/>
  <c r="AA241" i="19"/>
  <c r="AB241" i="19"/>
  <c r="AC241" i="19"/>
  <c r="AD241" i="19"/>
  <c r="AE241" i="19"/>
  <c r="T242" i="19"/>
  <c r="U242" i="19"/>
  <c r="V242" i="19"/>
  <c r="W242" i="19"/>
  <c r="X242" i="19"/>
  <c r="Y242" i="19"/>
  <c r="Z242" i="19"/>
  <c r="AA242" i="19"/>
  <c r="AB242" i="19"/>
  <c r="AC242" i="19"/>
  <c r="AD242" i="19"/>
  <c r="AE242" i="19"/>
  <c r="T243" i="19"/>
  <c r="U243" i="19"/>
  <c r="V243" i="19"/>
  <c r="W243" i="19"/>
  <c r="X243" i="19"/>
  <c r="Y243" i="19"/>
  <c r="Z243" i="19"/>
  <c r="AA243" i="19"/>
  <c r="AB243" i="19"/>
  <c r="AC243" i="19"/>
  <c r="AD243" i="19"/>
  <c r="AE243" i="19"/>
  <c r="T244" i="19"/>
  <c r="U244" i="19"/>
  <c r="V244" i="19"/>
  <c r="W244" i="19"/>
  <c r="X244" i="19"/>
  <c r="Y244" i="19"/>
  <c r="Z244" i="19"/>
  <c r="AA244" i="19"/>
  <c r="AB244" i="19"/>
  <c r="AC244" i="19"/>
  <c r="AD244" i="19"/>
  <c r="AE244" i="19"/>
  <c r="T245" i="19"/>
  <c r="U245" i="19"/>
  <c r="V245" i="19"/>
  <c r="W245" i="19"/>
  <c r="X245" i="19"/>
  <c r="Y245" i="19"/>
  <c r="Z245" i="19"/>
  <c r="AA245" i="19"/>
  <c r="AB245" i="19"/>
  <c r="AC245" i="19"/>
  <c r="AD245" i="19"/>
  <c r="AE245" i="19"/>
  <c r="T246" i="19"/>
  <c r="U246" i="19"/>
  <c r="V246" i="19"/>
  <c r="W246" i="19"/>
  <c r="X246" i="19"/>
  <c r="Y246" i="19"/>
  <c r="Z246" i="19"/>
  <c r="AA246" i="19"/>
  <c r="AB246" i="19"/>
  <c r="AC246" i="19"/>
  <c r="AD246" i="19"/>
  <c r="AE246" i="19"/>
  <c r="T247" i="19"/>
  <c r="U247" i="19"/>
  <c r="V247" i="19"/>
  <c r="W247" i="19"/>
  <c r="X247" i="19"/>
  <c r="Y247" i="19"/>
  <c r="Z247" i="19"/>
  <c r="AA247" i="19"/>
  <c r="AB247" i="19"/>
  <c r="AC247" i="19"/>
  <c r="AD247" i="19"/>
  <c r="AE247" i="19"/>
  <c r="T248" i="19"/>
  <c r="U248" i="19"/>
  <c r="V248" i="19"/>
  <c r="W248" i="19"/>
  <c r="X248" i="19"/>
  <c r="Y248" i="19"/>
  <c r="Z248" i="19"/>
  <c r="AA248" i="19"/>
  <c r="AB248" i="19"/>
  <c r="AC248" i="19"/>
  <c r="AD248" i="19"/>
  <c r="AE248" i="19"/>
  <c r="T249" i="19"/>
  <c r="U249" i="19"/>
  <c r="V249" i="19"/>
  <c r="W249" i="19"/>
  <c r="X249" i="19"/>
  <c r="Y249" i="19"/>
  <c r="Z249" i="19"/>
  <c r="AA249" i="19"/>
  <c r="AB249" i="19"/>
  <c r="AC249" i="19"/>
  <c r="AD249" i="19"/>
  <c r="AE249" i="19"/>
  <c r="T250" i="19"/>
  <c r="U250" i="19"/>
  <c r="V250" i="19"/>
  <c r="W250" i="19"/>
  <c r="X250" i="19"/>
  <c r="Y250" i="19"/>
  <c r="Z250" i="19"/>
  <c r="AA250" i="19"/>
  <c r="AB250" i="19"/>
  <c r="AC250" i="19"/>
  <c r="AD250" i="19"/>
  <c r="AE250" i="19"/>
  <c r="T251" i="19"/>
  <c r="U251" i="19"/>
  <c r="V251" i="19"/>
  <c r="W251" i="19"/>
  <c r="X251" i="19"/>
  <c r="Y251" i="19"/>
  <c r="Z251" i="19"/>
  <c r="AA251" i="19"/>
  <c r="AB251" i="19"/>
  <c r="AC251" i="19"/>
  <c r="AD251" i="19"/>
  <c r="AE251" i="19"/>
  <c r="T252" i="19"/>
  <c r="U252" i="19"/>
  <c r="V252" i="19"/>
  <c r="W252" i="19"/>
  <c r="X252" i="19"/>
  <c r="Y252" i="19"/>
  <c r="Z252" i="19"/>
  <c r="AA252" i="19"/>
  <c r="AB252" i="19"/>
  <c r="AC252" i="19"/>
  <c r="AD252" i="19"/>
  <c r="AE252" i="19"/>
  <c r="T253" i="19"/>
  <c r="U253" i="19"/>
  <c r="V253" i="19"/>
  <c r="W253" i="19"/>
  <c r="X253" i="19"/>
  <c r="Y253" i="19"/>
  <c r="Z253" i="19"/>
  <c r="AA253" i="19"/>
  <c r="AB253" i="19"/>
  <c r="AC253" i="19"/>
  <c r="AD253" i="19"/>
  <c r="AE253" i="19"/>
  <c r="T254" i="19"/>
  <c r="U254" i="19"/>
  <c r="V254" i="19"/>
  <c r="W254" i="19"/>
  <c r="X254" i="19"/>
  <c r="Y254" i="19"/>
  <c r="Z254" i="19"/>
  <c r="AA254" i="19"/>
  <c r="AB254" i="19"/>
  <c r="AC254" i="19"/>
  <c r="AD254" i="19"/>
  <c r="AE254" i="19"/>
  <c r="AE163" i="19"/>
  <c r="AD163" i="19"/>
  <c r="AC163" i="19"/>
  <c r="AB163" i="19"/>
  <c r="AA163" i="19"/>
  <c r="Z163" i="19"/>
  <c r="Y163" i="19"/>
  <c r="X163" i="19"/>
  <c r="W163" i="19"/>
  <c r="V163" i="19"/>
  <c r="U163" i="19"/>
  <c r="T163" i="19"/>
  <c r="R161" i="19"/>
  <c r="T109" i="19"/>
  <c r="U109" i="19"/>
  <c r="V109" i="19"/>
  <c r="W109" i="19"/>
  <c r="X109" i="19"/>
  <c r="Y109" i="19"/>
  <c r="Z109" i="19"/>
  <c r="AA109" i="19"/>
  <c r="AB109" i="19"/>
  <c r="AC109" i="19"/>
  <c r="AD109" i="19"/>
  <c r="AE109" i="19"/>
  <c r="T110" i="19"/>
  <c r="U110" i="19"/>
  <c r="V110" i="19"/>
  <c r="W110" i="19"/>
  <c r="X110" i="19"/>
  <c r="Y110" i="19"/>
  <c r="Z110" i="19"/>
  <c r="AA110" i="19"/>
  <c r="AB110" i="19"/>
  <c r="AC110" i="19"/>
  <c r="AD110" i="19"/>
  <c r="AE110" i="19"/>
  <c r="T111" i="19"/>
  <c r="U111" i="19"/>
  <c r="V111" i="19"/>
  <c r="W111" i="19"/>
  <c r="X111" i="19"/>
  <c r="Y111" i="19"/>
  <c r="Z111" i="19"/>
  <c r="AA111" i="19"/>
  <c r="AB111" i="19"/>
  <c r="AC111" i="19"/>
  <c r="AD111" i="19"/>
  <c r="AE111" i="19"/>
  <c r="T112" i="19"/>
  <c r="U112" i="19"/>
  <c r="V112" i="19"/>
  <c r="W112" i="19"/>
  <c r="X112" i="19"/>
  <c r="Y112" i="19"/>
  <c r="Z112" i="19"/>
  <c r="AA112" i="19"/>
  <c r="AB112" i="19"/>
  <c r="AC112" i="19"/>
  <c r="AD112" i="19"/>
  <c r="AE112" i="19"/>
  <c r="T113" i="19"/>
  <c r="U113" i="19"/>
  <c r="V113" i="19"/>
  <c r="W113" i="19"/>
  <c r="X113" i="19"/>
  <c r="Y113" i="19"/>
  <c r="Z113" i="19"/>
  <c r="AA113" i="19"/>
  <c r="AB113" i="19"/>
  <c r="AC113" i="19"/>
  <c r="AD113" i="19"/>
  <c r="AE113" i="19"/>
  <c r="T114" i="19"/>
  <c r="U114" i="19"/>
  <c r="V114" i="19"/>
  <c r="W114" i="19"/>
  <c r="X114" i="19"/>
  <c r="Y114" i="19"/>
  <c r="Z114" i="19"/>
  <c r="AA114" i="19"/>
  <c r="AB114" i="19"/>
  <c r="AC114" i="19"/>
  <c r="AD114" i="19"/>
  <c r="AE114" i="19"/>
  <c r="T115" i="19"/>
  <c r="U115" i="19"/>
  <c r="V115" i="19"/>
  <c r="W115" i="19"/>
  <c r="X115" i="19"/>
  <c r="Y115" i="19"/>
  <c r="Z115" i="19"/>
  <c r="AA115" i="19"/>
  <c r="AB115" i="19"/>
  <c r="AC115" i="19"/>
  <c r="AD115" i="19"/>
  <c r="AE115" i="19"/>
  <c r="T116" i="19"/>
  <c r="U116" i="19"/>
  <c r="V116" i="19"/>
  <c r="W116" i="19"/>
  <c r="X116" i="19"/>
  <c r="Y116" i="19"/>
  <c r="Z116" i="19"/>
  <c r="AA116" i="19"/>
  <c r="AB116" i="19"/>
  <c r="AC116" i="19"/>
  <c r="AD116" i="19"/>
  <c r="AE116" i="19"/>
  <c r="T117" i="19"/>
  <c r="U117" i="19"/>
  <c r="V117" i="19"/>
  <c r="W117" i="19"/>
  <c r="X117" i="19"/>
  <c r="Y117" i="19"/>
  <c r="Z117" i="19"/>
  <c r="AA117" i="19"/>
  <c r="AB117" i="19"/>
  <c r="AC117" i="19"/>
  <c r="AD117" i="19"/>
  <c r="AE117" i="19"/>
  <c r="T118" i="19"/>
  <c r="U118" i="19"/>
  <c r="V118" i="19"/>
  <c r="W118" i="19"/>
  <c r="X118" i="19"/>
  <c r="Y118" i="19"/>
  <c r="Z118" i="19"/>
  <c r="AA118" i="19"/>
  <c r="AB118" i="19"/>
  <c r="AC118" i="19"/>
  <c r="AD118" i="19"/>
  <c r="AE118" i="19"/>
  <c r="T119" i="19"/>
  <c r="U119" i="19"/>
  <c r="V119" i="19"/>
  <c r="W119" i="19"/>
  <c r="X119" i="19"/>
  <c r="Y119" i="19"/>
  <c r="Z119" i="19"/>
  <c r="AA119" i="19"/>
  <c r="AB119" i="19"/>
  <c r="AC119" i="19"/>
  <c r="AD119" i="19"/>
  <c r="AE119" i="19"/>
  <c r="T120" i="19"/>
  <c r="U120" i="19"/>
  <c r="V120" i="19"/>
  <c r="W120" i="19"/>
  <c r="X120" i="19"/>
  <c r="Y120" i="19"/>
  <c r="Z120" i="19"/>
  <c r="AA120" i="19"/>
  <c r="AB120" i="19"/>
  <c r="AC120" i="19"/>
  <c r="AD120" i="19"/>
  <c r="AE120" i="19"/>
  <c r="T121" i="19"/>
  <c r="U121" i="19"/>
  <c r="V121" i="19"/>
  <c r="W121" i="19"/>
  <c r="X121" i="19"/>
  <c r="Y121" i="19"/>
  <c r="Z121" i="19"/>
  <c r="AA121" i="19"/>
  <c r="AB121" i="19"/>
  <c r="AC121" i="19"/>
  <c r="AD121" i="19"/>
  <c r="AE121" i="19"/>
  <c r="T122" i="19"/>
  <c r="U122" i="19"/>
  <c r="V122" i="19"/>
  <c r="W122" i="19"/>
  <c r="X122" i="19"/>
  <c r="Y122" i="19"/>
  <c r="Z122" i="19"/>
  <c r="AA122" i="19"/>
  <c r="AB122" i="19"/>
  <c r="AC122" i="19"/>
  <c r="AD122" i="19"/>
  <c r="AE122" i="19"/>
  <c r="T123" i="19"/>
  <c r="U123" i="19"/>
  <c r="V123" i="19"/>
  <c r="W123" i="19"/>
  <c r="X123" i="19"/>
  <c r="Y123" i="19"/>
  <c r="Z123" i="19"/>
  <c r="AA123" i="19"/>
  <c r="AB123" i="19"/>
  <c r="AC123" i="19"/>
  <c r="AD123" i="19"/>
  <c r="AE123" i="19"/>
  <c r="T124" i="19"/>
  <c r="U124" i="19"/>
  <c r="V124" i="19"/>
  <c r="W124" i="19"/>
  <c r="X124" i="19"/>
  <c r="Y124" i="19"/>
  <c r="Z124" i="19"/>
  <c r="AA124" i="19"/>
  <c r="AB124" i="19"/>
  <c r="AC124" i="19"/>
  <c r="AD124" i="19"/>
  <c r="AE124" i="19"/>
  <c r="T125" i="19"/>
  <c r="U125" i="19"/>
  <c r="V125" i="19"/>
  <c r="W125" i="19"/>
  <c r="X125" i="19"/>
  <c r="Y125" i="19"/>
  <c r="Z125" i="19"/>
  <c r="AA125" i="19"/>
  <c r="AB125" i="19"/>
  <c r="AC125" i="19"/>
  <c r="AD125" i="19"/>
  <c r="AE125" i="19"/>
  <c r="T126" i="19"/>
  <c r="U126" i="19"/>
  <c r="V126" i="19"/>
  <c r="W126" i="19"/>
  <c r="X126" i="19"/>
  <c r="Y126" i="19"/>
  <c r="Z126" i="19"/>
  <c r="AA126" i="19"/>
  <c r="AB126" i="19"/>
  <c r="AC126" i="19"/>
  <c r="AD126" i="19"/>
  <c r="AE126" i="19"/>
  <c r="T127" i="19"/>
  <c r="U127" i="19"/>
  <c r="V127" i="19"/>
  <c r="W127" i="19"/>
  <c r="X127" i="19"/>
  <c r="Y127" i="19"/>
  <c r="Z127" i="19"/>
  <c r="AA127" i="19"/>
  <c r="AB127" i="19"/>
  <c r="AC127" i="19"/>
  <c r="AD127" i="19"/>
  <c r="AE127" i="19"/>
  <c r="T128" i="19"/>
  <c r="U128" i="19"/>
  <c r="V128" i="19"/>
  <c r="W128" i="19"/>
  <c r="X128" i="19"/>
  <c r="Y128" i="19"/>
  <c r="Z128" i="19"/>
  <c r="AA128" i="19"/>
  <c r="AB128" i="19"/>
  <c r="AC128" i="19"/>
  <c r="AD128" i="19"/>
  <c r="AE128" i="19"/>
  <c r="T129" i="19"/>
  <c r="U129" i="19"/>
  <c r="V129" i="19"/>
  <c r="W129" i="19"/>
  <c r="X129" i="19"/>
  <c r="Y129" i="19"/>
  <c r="Z129" i="19"/>
  <c r="AA129" i="19"/>
  <c r="AB129" i="19"/>
  <c r="AC129" i="19"/>
  <c r="AD129" i="19"/>
  <c r="AE129" i="19"/>
  <c r="T130" i="19"/>
  <c r="U130" i="19"/>
  <c r="V130" i="19"/>
  <c r="W130" i="19"/>
  <c r="X130" i="19"/>
  <c r="Y130" i="19"/>
  <c r="Z130" i="19"/>
  <c r="AA130" i="19"/>
  <c r="AB130" i="19"/>
  <c r="AC130" i="19"/>
  <c r="AD130" i="19"/>
  <c r="AE130" i="19"/>
  <c r="T131" i="19"/>
  <c r="U131" i="19"/>
  <c r="V131" i="19"/>
  <c r="W131" i="19"/>
  <c r="X131" i="19"/>
  <c r="Y131" i="19"/>
  <c r="Z131" i="19"/>
  <c r="AA131" i="19"/>
  <c r="AB131" i="19"/>
  <c r="AC131" i="19"/>
  <c r="AD131" i="19"/>
  <c r="AE131" i="19"/>
  <c r="T132" i="19"/>
  <c r="U132" i="19"/>
  <c r="V132" i="19"/>
  <c r="W132" i="19"/>
  <c r="X132" i="19"/>
  <c r="Y132" i="19"/>
  <c r="Z132" i="19"/>
  <c r="AA132" i="19"/>
  <c r="AB132" i="19"/>
  <c r="AC132" i="19"/>
  <c r="AD132" i="19"/>
  <c r="AE132" i="19"/>
  <c r="T133" i="19"/>
  <c r="U133" i="19"/>
  <c r="V133" i="19"/>
  <c r="W133" i="19"/>
  <c r="X133" i="19"/>
  <c r="Y133" i="19"/>
  <c r="Z133" i="19"/>
  <c r="AA133" i="19"/>
  <c r="AB133" i="19"/>
  <c r="AC133" i="19"/>
  <c r="AD133" i="19"/>
  <c r="AE133" i="19"/>
  <c r="T134" i="19"/>
  <c r="U134" i="19"/>
  <c r="V134" i="19"/>
  <c r="W134" i="19"/>
  <c r="X134" i="19"/>
  <c r="Y134" i="19"/>
  <c r="Z134" i="19"/>
  <c r="AA134" i="19"/>
  <c r="AB134" i="19"/>
  <c r="AC134" i="19"/>
  <c r="AD134" i="19"/>
  <c r="AE134" i="19"/>
  <c r="T135" i="19"/>
  <c r="U135" i="19"/>
  <c r="V135" i="19"/>
  <c r="W135" i="19"/>
  <c r="X135" i="19"/>
  <c r="Y135" i="19"/>
  <c r="Z135" i="19"/>
  <c r="AA135" i="19"/>
  <c r="AB135" i="19"/>
  <c r="AC135" i="19"/>
  <c r="AD135" i="19"/>
  <c r="AE135" i="19"/>
  <c r="T136" i="19"/>
  <c r="U136" i="19"/>
  <c r="V136" i="19"/>
  <c r="W136" i="19"/>
  <c r="X136" i="19"/>
  <c r="Y136" i="19"/>
  <c r="Z136" i="19"/>
  <c r="AA136" i="19"/>
  <c r="AB136" i="19"/>
  <c r="AC136" i="19"/>
  <c r="AD136" i="19"/>
  <c r="AE136" i="19"/>
  <c r="T137" i="19"/>
  <c r="U137" i="19"/>
  <c r="V137" i="19"/>
  <c r="W137" i="19"/>
  <c r="X137" i="19"/>
  <c r="Y137" i="19"/>
  <c r="Z137" i="19"/>
  <c r="AA137" i="19"/>
  <c r="AB137" i="19"/>
  <c r="AC137" i="19"/>
  <c r="AD137" i="19"/>
  <c r="AE137" i="19"/>
  <c r="T138" i="19"/>
  <c r="U138" i="19"/>
  <c r="V138" i="19"/>
  <c r="W138" i="19"/>
  <c r="X138" i="19"/>
  <c r="Y138" i="19"/>
  <c r="Z138" i="19"/>
  <c r="AA138" i="19"/>
  <c r="AB138" i="19"/>
  <c r="AC138" i="19"/>
  <c r="AD138" i="19"/>
  <c r="AE138" i="19"/>
  <c r="T139" i="19"/>
  <c r="U139" i="19"/>
  <c r="V139" i="19"/>
  <c r="W139" i="19"/>
  <c r="X139" i="19"/>
  <c r="Y139" i="19"/>
  <c r="Z139" i="19"/>
  <c r="AA139" i="19"/>
  <c r="AB139" i="19"/>
  <c r="AC139" i="19"/>
  <c r="AD139" i="19"/>
  <c r="AE139" i="19"/>
  <c r="T140" i="19"/>
  <c r="U140" i="19"/>
  <c r="V140" i="19"/>
  <c r="W140" i="19"/>
  <c r="X140" i="19"/>
  <c r="Y140" i="19"/>
  <c r="Z140" i="19"/>
  <c r="AA140" i="19"/>
  <c r="AB140" i="19"/>
  <c r="AC140" i="19"/>
  <c r="AD140" i="19"/>
  <c r="AE140" i="19"/>
  <c r="T141" i="19"/>
  <c r="U141" i="19"/>
  <c r="V141" i="19"/>
  <c r="W141" i="19"/>
  <c r="X141" i="19"/>
  <c r="Y141" i="19"/>
  <c r="Z141" i="19"/>
  <c r="AA141" i="19"/>
  <c r="AB141" i="19"/>
  <c r="AC141" i="19"/>
  <c r="AD141" i="19"/>
  <c r="AE141" i="19"/>
  <c r="T142" i="19"/>
  <c r="U142" i="19"/>
  <c r="V142" i="19"/>
  <c r="W142" i="19"/>
  <c r="X142" i="19"/>
  <c r="Y142" i="19"/>
  <c r="Z142" i="19"/>
  <c r="AA142" i="19"/>
  <c r="AB142" i="19"/>
  <c r="AC142" i="19"/>
  <c r="AD142" i="19"/>
  <c r="AE142" i="19"/>
  <c r="T143" i="19"/>
  <c r="U143" i="19"/>
  <c r="V143" i="19"/>
  <c r="W143" i="19"/>
  <c r="X143" i="19"/>
  <c r="Y143" i="19"/>
  <c r="Z143" i="19"/>
  <c r="AA143" i="19"/>
  <c r="AB143" i="19"/>
  <c r="AC143" i="19"/>
  <c r="AD143" i="19"/>
  <c r="AE143" i="19"/>
  <c r="T144" i="19"/>
  <c r="U144" i="19"/>
  <c r="V144" i="19"/>
  <c r="W144" i="19"/>
  <c r="X144" i="19"/>
  <c r="Y144" i="19"/>
  <c r="Z144" i="19"/>
  <c r="AA144" i="19"/>
  <c r="AB144" i="19"/>
  <c r="AC144" i="19"/>
  <c r="AD144" i="19"/>
  <c r="AE144" i="19"/>
  <c r="T145" i="19"/>
  <c r="U145" i="19"/>
  <c r="V145" i="19"/>
  <c r="W145" i="19"/>
  <c r="X145" i="19"/>
  <c r="Y145" i="19"/>
  <c r="Z145" i="19"/>
  <c r="AA145" i="19"/>
  <c r="AB145" i="19"/>
  <c r="AC145" i="19"/>
  <c r="AD145" i="19"/>
  <c r="AE145" i="19"/>
  <c r="T146" i="19"/>
  <c r="U146" i="19"/>
  <c r="V146" i="19"/>
  <c r="W146" i="19"/>
  <c r="X146" i="19"/>
  <c r="Y146" i="19"/>
  <c r="Z146" i="19"/>
  <c r="AA146" i="19"/>
  <c r="AB146" i="19"/>
  <c r="AC146" i="19"/>
  <c r="AD146" i="19"/>
  <c r="AE146" i="19"/>
  <c r="T147" i="19"/>
  <c r="U147" i="19"/>
  <c r="V147" i="19"/>
  <c r="W147" i="19"/>
  <c r="X147" i="19"/>
  <c r="Y147" i="19"/>
  <c r="Z147" i="19"/>
  <c r="AA147" i="19"/>
  <c r="AB147" i="19"/>
  <c r="AC147" i="19"/>
  <c r="AD147" i="19"/>
  <c r="AE147" i="19"/>
  <c r="T148" i="19"/>
  <c r="U148" i="19"/>
  <c r="V148" i="19"/>
  <c r="W148" i="19"/>
  <c r="X148" i="19"/>
  <c r="Y148" i="19"/>
  <c r="Z148" i="19"/>
  <c r="AA148" i="19"/>
  <c r="AB148" i="19"/>
  <c r="AC148" i="19"/>
  <c r="AD148" i="19"/>
  <c r="AE148" i="19"/>
  <c r="T149" i="19"/>
  <c r="U149" i="19"/>
  <c r="V149" i="19"/>
  <c r="W149" i="19"/>
  <c r="X149" i="19"/>
  <c r="Y149" i="19"/>
  <c r="Z149" i="19"/>
  <c r="AA149" i="19"/>
  <c r="AB149" i="19"/>
  <c r="AC149" i="19"/>
  <c r="AD149" i="19"/>
  <c r="AE149" i="19"/>
  <c r="T150" i="19"/>
  <c r="U150" i="19"/>
  <c r="V150" i="19"/>
  <c r="W150" i="19"/>
  <c r="X150" i="19"/>
  <c r="Y150" i="19"/>
  <c r="Z150" i="19"/>
  <c r="AA150" i="19"/>
  <c r="AB150" i="19"/>
  <c r="AC150" i="19"/>
  <c r="AD150" i="19"/>
  <c r="AE150" i="19"/>
  <c r="T151" i="19"/>
  <c r="U151" i="19"/>
  <c r="V151" i="19"/>
  <c r="W151" i="19"/>
  <c r="X151" i="19"/>
  <c r="Y151" i="19"/>
  <c r="Z151" i="19"/>
  <c r="AA151" i="19"/>
  <c r="AB151" i="19"/>
  <c r="AC151" i="19"/>
  <c r="AD151" i="19"/>
  <c r="AE151" i="19"/>
  <c r="T152" i="19"/>
  <c r="U152" i="19"/>
  <c r="V152" i="19"/>
  <c r="W152" i="19"/>
  <c r="X152" i="19"/>
  <c r="Y152" i="19"/>
  <c r="Z152" i="19"/>
  <c r="AA152" i="19"/>
  <c r="AB152" i="19"/>
  <c r="AC152" i="19"/>
  <c r="AD152" i="19"/>
  <c r="AE152" i="19"/>
  <c r="T153" i="19"/>
  <c r="U153" i="19"/>
  <c r="V153" i="19"/>
  <c r="W153" i="19"/>
  <c r="X153" i="19"/>
  <c r="Y153" i="19"/>
  <c r="Z153" i="19"/>
  <c r="AA153" i="19"/>
  <c r="AB153" i="19"/>
  <c r="AC153" i="19"/>
  <c r="AD153" i="19"/>
  <c r="AE153" i="19"/>
  <c r="T154" i="19"/>
  <c r="U154" i="19"/>
  <c r="V154" i="19"/>
  <c r="W154" i="19"/>
  <c r="X154" i="19"/>
  <c r="Y154" i="19"/>
  <c r="Z154" i="19"/>
  <c r="AA154" i="19"/>
  <c r="AB154" i="19"/>
  <c r="AC154" i="19"/>
  <c r="AD154" i="19"/>
  <c r="AE154" i="19"/>
  <c r="T155" i="19"/>
  <c r="U155" i="19"/>
  <c r="V155" i="19"/>
  <c r="W155" i="19"/>
  <c r="X155" i="19"/>
  <c r="Y155" i="19"/>
  <c r="Z155" i="19"/>
  <c r="AA155" i="19"/>
  <c r="AB155" i="19"/>
  <c r="AC155" i="19"/>
  <c r="AD155" i="19"/>
  <c r="AE155" i="19"/>
  <c r="T156" i="19"/>
  <c r="U156" i="19"/>
  <c r="V156" i="19"/>
  <c r="W156" i="19"/>
  <c r="X156" i="19"/>
  <c r="Y156" i="19"/>
  <c r="Z156" i="19"/>
  <c r="AA156" i="19"/>
  <c r="AB156" i="19"/>
  <c r="AC156" i="19"/>
  <c r="AD156" i="19"/>
  <c r="AE156" i="19"/>
  <c r="T157" i="19"/>
  <c r="U157" i="19"/>
  <c r="V157" i="19"/>
  <c r="W157" i="19"/>
  <c r="X157" i="19"/>
  <c r="Y157" i="19"/>
  <c r="Z157" i="19"/>
  <c r="AA157" i="19"/>
  <c r="AB157" i="19"/>
  <c r="AC157" i="19"/>
  <c r="AD157" i="19"/>
  <c r="AE157" i="19"/>
  <c r="T158" i="19"/>
  <c r="U158" i="19"/>
  <c r="V158" i="19"/>
  <c r="W158" i="19"/>
  <c r="X158" i="19"/>
  <c r="Y158" i="19"/>
  <c r="Z158" i="19"/>
  <c r="AA158" i="19"/>
  <c r="AB158" i="19"/>
  <c r="AC158" i="19"/>
  <c r="AD158" i="19"/>
  <c r="AE158" i="19"/>
  <c r="T159" i="19"/>
  <c r="U159" i="19"/>
  <c r="V159" i="19"/>
  <c r="W159" i="19"/>
  <c r="X159" i="19"/>
  <c r="Y159" i="19"/>
  <c r="Z159" i="19"/>
  <c r="AA159" i="19"/>
  <c r="AB159" i="19"/>
  <c r="AC159" i="19"/>
  <c r="AD159" i="19"/>
  <c r="AE159" i="19"/>
  <c r="T160" i="19"/>
  <c r="U160" i="19"/>
  <c r="V160" i="19"/>
  <c r="W160" i="19"/>
  <c r="X160" i="19"/>
  <c r="Y160" i="19"/>
  <c r="Z160" i="19"/>
  <c r="AA160" i="19"/>
  <c r="AB160" i="19"/>
  <c r="AC160" i="19"/>
  <c r="AD160" i="19"/>
  <c r="AE160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Z8" i="19"/>
  <c r="AA8" i="19"/>
  <c r="AB8" i="19"/>
  <c r="AC8" i="19"/>
  <c r="AD8" i="19"/>
  <c r="AE8" i="19"/>
  <c r="Z9" i="19"/>
  <c r="AA9" i="19"/>
  <c r="AB9" i="19"/>
  <c r="AC9" i="19"/>
  <c r="AD9" i="19"/>
  <c r="AE9" i="19"/>
  <c r="Z10" i="19"/>
  <c r="AA10" i="19"/>
  <c r="AB10" i="19"/>
  <c r="AC10" i="19"/>
  <c r="AD10" i="19"/>
  <c r="AE10" i="19"/>
  <c r="Z11" i="19"/>
  <c r="AA11" i="19"/>
  <c r="AB11" i="19"/>
  <c r="AC11" i="19"/>
  <c r="AD11" i="19"/>
  <c r="AE11" i="19"/>
  <c r="Z12" i="19"/>
  <c r="AA12" i="19"/>
  <c r="AB12" i="19"/>
  <c r="AC12" i="19"/>
  <c r="AD12" i="19"/>
  <c r="AE12" i="19"/>
  <c r="Z13" i="19"/>
  <c r="AA13" i="19"/>
  <c r="AB13" i="19"/>
  <c r="AC13" i="19"/>
  <c r="AD13" i="19"/>
  <c r="AE13" i="19"/>
  <c r="Z14" i="19"/>
  <c r="AA14" i="19"/>
  <c r="AB14" i="19"/>
  <c r="AC14" i="19"/>
  <c r="AD14" i="19"/>
  <c r="AE14" i="19"/>
  <c r="Z15" i="19"/>
  <c r="AA15" i="19"/>
  <c r="AB15" i="19"/>
  <c r="AC15" i="19"/>
  <c r="AD15" i="19"/>
  <c r="AE15" i="19"/>
  <c r="Z16" i="19"/>
  <c r="AA16" i="19"/>
  <c r="AB16" i="19"/>
  <c r="AC16" i="19"/>
  <c r="AD16" i="19"/>
  <c r="AE16" i="19"/>
  <c r="Z17" i="19"/>
  <c r="AA17" i="19"/>
  <c r="AB17" i="19"/>
  <c r="AC17" i="19"/>
  <c r="AD17" i="19"/>
  <c r="AE17" i="19"/>
  <c r="Z18" i="19"/>
  <c r="AA18" i="19"/>
  <c r="AB18" i="19"/>
  <c r="AC18" i="19"/>
  <c r="AD18" i="19"/>
  <c r="AE18" i="19"/>
  <c r="Z19" i="19"/>
  <c r="AA19" i="19"/>
  <c r="AB19" i="19"/>
  <c r="AC19" i="19"/>
  <c r="AD19" i="19"/>
  <c r="AE19" i="19"/>
  <c r="Z20" i="19"/>
  <c r="AA20" i="19"/>
  <c r="AB20" i="19"/>
  <c r="AC20" i="19"/>
  <c r="AD20" i="19"/>
  <c r="AE20" i="19"/>
  <c r="Z21" i="19"/>
  <c r="AA21" i="19"/>
  <c r="AB21" i="19"/>
  <c r="AC21" i="19"/>
  <c r="AD21" i="19"/>
  <c r="AE21" i="19"/>
  <c r="Z22" i="19"/>
  <c r="AA22" i="19"/>
  <c r="AB22" i="19"/>
  <c r="AC22" i="19"/>
  <c r="AD22" i="19"/>
  <c r="AE22" i="19"/>
  <c r="Z23" i="19"/>
  <c r="AA23" i="19"/>
  <c r="AB23" i="19"/>
  <c r="AC23" i="19"/>
  <c r="AD23" i="19"/>
  <c r="AE23" i="19"/>
  <c r="Z24" i="19"/>
  <c r="AA24" i="19"/>
  <c r="AB24" i="19"/>
  <c r="AC24" i="19"/>
  <c r="AD24" i="19"/>
  <c r="AE24" i="19"/>
  <c r="Z25" i="19"/>
  <c r="AA25" i="19"/>
  <c r="AB25" i="19"/>
  <c r="AC25" i="19"/>
  <c r="AD25" i="19"/>
  <c r="AE25" i="19"/>
  <c r="Z26" i="19"/>
  <c r="AA26" i="19"/>
  <c r="AB26" i="19"/>
  <c r="AC26" i="19"/>
  <c r="AD26" i="19"/>
  <c r="AE26" i="19"/>
  <c r="Z27" i="19"/>
  <c r="AA27" i="19"/>
  <c r="AB27" i="19"/>
  <c r="AC27" i="19"/>
  <c r="AD27" i="19"/>
  <c r="AE27" i="19"/>
  <c r="Z28" i="19"/>
  <c r="AA28" i="19"/>
  <c r="AB28" i="19"/>
  <c r="AC28" i="19"/>
  <c r="AD28" i="19"/>
  <c r="AE28" i="19"/>
  <c r="Z29" i="19"/>
  <c r="AA29" i="19"/>
  <c r="AB29" i="19"/>
  <c r="AC29" i="19"/>
  <c r="AD29" i="19"/>
  <c r="AE29" i="19"/>
  <c r="Z30" i="19"/>
  <c r="AA30" i="19"/>
  <c r="AB30" i="19"/>
  <c r="AC30" i="19"/>
  <c r="AD30" i="19"/>
  <c r="AE30" i="19"/>
  <c r="Z31" i="19"/>
  <c r="AA31" i="19"/>
  <c r="AB31" i="19"/>
  <c r="AC31" i="19"/>
  <c r="AD31" i="19"/>
  <c r="AE31" i="19"/>
  <c r="Z32" i="19"/>
  <c r="AA32" i="19"/>
  <c r="AB32" i="19"/>
  <c r="AC32" i="19"/>
  <c r="AD32" i="19"/>
  <c r="AE32" i="19"/>
  <c r="Z33" i="19"/>
  <c r="AA33" i="19"/>
  <c r="AB33" i="19"/>
  <c r="AC33" i="19"/>
  <c r="AD33" i="19"/>
  <c r="AE33" i="19"/>
  <c r="Z34" i="19"/>
  <c r="AA34" i="19"/>
  <c r="AB34" i="19"/>
  <c r="AC34" i="19"/>
  <c r="AD34" i="19"/>
  <c r="AE34" i="19"/>
  <c r="Z35" i="19"/>
  <c r="AA35" i="19"/>
  <c r="AB35" i="19"/>
  <c r="AC35" i="19"/>
  <c r="AD35" i="19"/>
  <c r="AE35" i="19"/>
  <c r="Z36" i="19"/>
  <c r="AA36" i="19"/>
  <c r="AB36" i="19"/>
  <c r="AC36" i="19"/>
  <c r="AD36" i="19"/>
  <c r="AE36" i="19"/>
  <c r="Z37" i="19"/>
  <c r="AA37" i="19"/>
  <c r="AB37" i="19"/>
  <c r="AC37" i="19"/>
  <c r="AD37" i="19"/>
  <c r="AE37" i="19"/>
  <c r="Z38" i="19"/>
  <c r="AA38" i="19"/>
  <c r="AB38" i="19"/>
  <c r="AC38" i="19"/>
  <c r="AD38" i="19"/>
  <c r="AE38" i="19"/>
  <c r="Z39" i="19"/>
  <c r="AA39" i="19"/>
  <c r="AB39" i="19"/>
  <c r="AC39" i="19"/>
  <c r="AD39" i="19"/>
  <c r="AE39" i="19"/>
  <c r="Z40" i="19"/>
  <c r="AA40" i="19"/>
  <c r="AB40" i="19"/>
  <c r="AC40" i="19"/>
  <c r="AD40" i="19"/>
  <c r="AE40" i="19"/>
  <c r="Z41" i="19"/>
  <c r="AA41" i="19"/>
  <c r="AB41" i="19"/>
  <c r="AC41" i="19"/>
  <c r="AD41" i="19"/>
  <c r="AE41" i="19"/>
  <c r="Z42" i="19"/>
  <c r="AA42" i="19"/>
  <c r="AB42" i="19"/>
  <c r="AC42" i="19"/>
  <c r="AD42" i="19"/>
  <c r="AE42" i="19"/>
  <c r="Z43" i="19"/>
  <c r="AA43" i="19"/>
  <c r="AB43" i="19"/>
  <c r="AC43" i="19"/>
  <c r="AD43" i="19"/>
  <c r="AE43" i="19"/>
  <c r="Z44" i="19"/>
  <c r="AA44" i="19"/>
  <c r="AB44" i="19"/>
  <c r="AC44" i="19"/>
  <c r="AD44" i="19"/>
  <c r="AE44" i="19"/>
  <c r="Z45" i="19"/>
  <c r="AA45" i="19"/>
  <c r="AB45" i="19"/>
  <c r="AC45" i="19"/>
  <c r="AD45" i="19"/>
  <c r="AE45" i="19"/>
  <c r="Z46" i="19"/>
  <c r="AA46" i="19"/>
  <c r="AB46" i="19"/>
  <c r="AC46" i="19"/>
  <c r="AD46" i="19"/>
  <c r="AE46" i="19"/>
  <c r="Z47" i="19"/>
  <c r="AA47" i="19"/>
  <c r="AB47" i="19"/>
  <c r="AC47" i="19"/>
  <c r="AD47" i="19"/>
  <c r="AE47" i="19"/>
  <c r="Z48" i="19"/>
  <c r="AA48" i="19"/>
  <c r="AB48" i="19"/>
  <c r="AC48" i="19"/>
  <c r="AD48" i="19"/>
  <c r="AE48" i="19"/>
  <c r="Z49" i="19"/>
  <c r="AA49" i="19"/>
  <c r="AB49" i="19"/>
  <c r="AC49" i="19"/>
  <c r="AD49" i="19"/>
  <c r="AE49" i="19"/>
  <c r="Z50" i="19"/>
  <c r="AA50" i="19"/>
  <c r="AB50" i="19"/>
  <c r="AC50" i="19"/>
  <c r="AD50" i="19"/>
  <c r="AE50" i="19"/>
  <c r="Z51" i="19"/>
  <c r="AA51" i="19"/>
  <c r="AB51" i="19"/>
  <c r="AC51" i="19"/>
  <c r="AD51" i="19"/>
  <c r="AE51" i="19"/>
  <c r="Z52" i="19"/>
  <c r="AA52" i="19"/>
  <c r="AB52" i="19"/>
  <c r="AC52" i="19"/>
  <c r="AD52" i="19"/>
  <c r="AE52" i="19"/>
  <c r="Z53" i="19"/>
  <c r="AA53" i="19"/>
  <c r="AB53" i="19"/>
  <c r="AC53" i="19"/>
  <c r="AD53" i="19"/>
  <c r="AE53" i="19"/>
  <c r="Z54" i="19"/>
  <c r="AA54" i="19"/>
  <c r="AB54" i="19"/>
  <c r="AC54" i="19"/>
  <c r="AD54" i="19"/>
  <c r="AE54" i="19"/>
  <c r="Z55" i="19"/>
  <c r="AA55" i="19"/>
  <c r="AB55" i="19"/>
  <c r="AC55" i="19"/>
  <c r="AD55" i="19"/>
  <c r="AE55" i="19"/>
  <c r="Z56" i="19"/>
  <c r="AA56" i="19"/>
  <c r="AB56" i="19"/>
  <c r="AC56" i="19"/>
  <c r="AD56" i="19"/>
  <c r="AE56" i="19"/>
  <c r="Z57" i="19"/>
  <c r="AA57" i="19"/>
  <c r="AB57" i="19"/>
  <c r="AC57" i="19"/>
  <c r="AD57" i="19"/>
  <c r="AE57" i="19"/>
  <c r="Z58" i="19"/>
  <c r="AA58" i="19"/>
  <c r="AB58" i="19"/>
  <c r="AC58" i="19"/>
  <c r="AD58" i="19"/>
  <c r="AE58" i="19"/>
  <c r="Z59" i="19"/>
  <c r="AA59" i="19"/>
  <c r="AB59" i="19"/>
  <c r="AC59" i="19"/>
  <c r="AD59" i="19"/>
  <c r="AE59" i="19"/>
  <c r="Z60" i="19"/>
  <c r="AA60" i="19"/>
  <c r="AB60" i="19"/>
  <c r="AC60" i="19"/>
  <c r="AD60" i="19"/>
  <c r="AE60" i="19"/>
  <c r="Z61" i="19"/>
  <c r="AA61" i="19"/>
  <c r="AB61" i="19"/>
  <c r="AC61" i="19"/>
  <c r="AD61" i="19"/>
  <c r="AE61" i="19"/>
  <c r="Z62" i="19"/>
  <c r="AA62" i="19"/>
  <c r="AB62" i="19"/>
  <c r="AC62" i="19"/>
  <c r="AD62" i="19"/>
  <c r="AE62" i="19"/>
  <c r="Z63" i="19"/>
  <c r="AA63" i="19"/>
  <c r="AB63" i="19"/>
  <c r="AC63" i="19"/>
  <c r="AD63" i="19"/>
  <c r="AE63" i="19"/>
  <c r="Z64" i="19"/>
  <c r="AA64" i="19"/>
  <c r="AB64" i="19"/>
  <c r="AC64" i="19"/>
  <c r="AD64" i="19"/>
  <c r="AE64" i="19"/>
  <c r="Z65" i="19"/>
  <c r="AA65" i="19"/>
  <c r="AB65" i="19"/>
  <c r="AC65" i="19"/>
  <c r="AD65" i="19"/>
  <c r="AE65" i="19"/>
  <c r="Z66" i="19"/>
  <c r="AA66" i="19"/>
  <c r="AB66" i="19"/>
  <c r="AC66" i="19"/>
  <c r="AD66" i="19"/>
  <c r="AE66" i="19"/>
  <c r="Z67" i="19"/>
  <c r="AA67" i="19"/>
  <c r="AB67" i="19"/>
  <c r="AC67" i="19"/>
  <c r="AD67" i="19"/>
  <c r="AE67" i="19"/>
  <c r="Z68" i="19"/>
  <c r="AA68" i="19"/>
  <c r="AB68" i="19"/>
  <c r="AC68" i="19"/>
  <c r="AD68" i="19"/>
  <c r="AE68" i="19"/>
  <c r="Z69" i="19"/>
  <c r="AA69" i="19"/>
  <c r="AB69" i="19"/>
  <c r="AC69" i="19"/>
  <c r="AD69" i="19"/>
  <c r="AE69" i="19"/>
  <c r="Z70" i="19"/>
  <c r="AA70" i="19"/>
  <c r="AB70" i="19"/>
  <c r="AC70" i="19"/>
  <c r="AD70" i="19"/>
  <c r="AE70" i="19"/>
  <c r="Z71" i="19"/>
  <c r="AA71" i="19"/>
  <c r="AB71" i="19"/>
  <c r="AC71" i="19"/>
  <c r="AD71" i="19"/>
  <c r="AE71" i="19"/>
  <c r="Z72" i="19"/>
  <c r="AA72" i="19"/>
  <c r="AB72" i="19"/>
  <c r="AC72" i="19"/>
  <c r="AD72" i="19"/>
  <c r="AE72" i="19"/>
  <c r="Z73" i="19"/>
  <c r="AA73" i="19"/>
  <c r="AB73" i="19"/>
  <c r="AC73" i="19"/>
  <c r="AD73" i="19"/>
  <c r="AE73" i="19"/>
  <c r="Z74" i="19"/>
  <c r="AA74" i="19"/>
  <c r="AB74" i="19"/>
  <c r="AC74" i="19"/>
  <c r="AD74" i="19"/>
  <c r="AE74" i="19"/>
  <c r="Z75" i="19"/>
  <c r="AA75" i="19"/>
  <c r="AB75" i="19"/>
  <c r="AC75" i="19"/>
  <c r="AD75" i="19"/>
  <c r="AE75" i="19"/>
  <c r="Z76" i="19"/>
  <c r="AA76" i="19"/>
  <c r="AB76" i="19"/>
  <c r="AC76" i="19"/>
  <c r="AD76" i="19"/>
  <c r="AE76" i="19"/>
  <c r="Z77" i="19"/>
  <c r="AA77" i="19"/>
  <c r="AB77" i="19"/>
  <c r="AC77" i="19"/>
  <c r="AD77" i="19"/>
  <c r="AE77" i="19"/>
  <c r="Z78" i="19"/>
  <c r="AA78" i="19"/>
  <c r="AB78" i="19"/>
  <c r="AC78" i="19"/>
  <c r="AD78" i="19"/>
  <c r="AE78" i="19"/>
  <c r="Z79" i="19"/>
  <c r="AA79" i="19"/>
  <c r="AB79" i="19"/>
  <c r="AC79" i="19"/>
  <c r="AD79" i="19"/>
  <c r="AE79" i="19"/>
  <c r="Z80" i="19"/>
  <c r="AA80" i="19"/>
  <c r="AB80" i="19"/>
  <c r="AC80" i="19"/>
  <c r="AD80" i="19"/>
  <c r="AE80" i="19"/>
  <c r="Z81" i="19"/>
  <c r="AA81" i="19"/>
  <c r="AB81" i="19"/>
  <c r="AC81" i="19"/>
  <c r="AD81" i="19"/>
  <c r="AE81" i="19"/>
  <c r="Z82" i="19"/>
  <c r="AA82" i="19"/>
  <c r="AB82" i="19"/>
  <c r="AC82" i="19"/>
  <c r="AD82" i="19"/>
  <c r="AE82" i="19"/>
  <c r="Z83" i="19"/>
  <c r="AA83" i="19"/>
  <c r="AB83" i="19"/>
  <c r="AC83" i="19"/>
  <c r="AD83" i="19"/>
  <c r="AE83" i="19"/>
  <c r="Z84" i="19"/>
  <c r="AA84" i="19"/>
  <c r="AB84" i="19"/>
  <c r="AC84" i="19"/>
  <c r="AD84" i="19"/>
  <c r="AE84" i="19"/>
  <c r="Z85" i="19"/>
  <c r="AA85" i="19"/>
  <c r="AB85" i="19"/>
  <c r="AC85" i="19"/>
  <c r="AD85" i="19"/>
  <c r="AE85" i="19"/>
  <c r="Z86" i="19"/>
  <c r="AA86" i="19"/>
  <c r="AB86" i="19"/>
  <c r="AC86" i="19"/>
  <c r="AD86" i="19"/>
  <c r="AE86" i="19"/>
  <c r="Z87" i="19"/>
  <c r="AA87" i="19"/>
  <c r="AB87" i="19"/>
  <c r="AC87" i="19"/>
  <c r="AD87" i="19"/>
  <c r="AE87" i="19"/>
  <c r="Z88" i="19"/>
  <c r="AA88" i="19"/>
  <c r="AB88" i="19"/>
  <c r="AC88" i="19"/>
  <c r="AD88" i="19"/>
  <c r="AE88" i="19"/>
  <c r="Z89" i="19"/>
  <c r="AA89" i="19"/>
  <c r="AB89" i="19"/>
  <c r="AC89" i="19"/>
  <c r="AD89" i="19"/>
  <c r="AE89" i="19"/>
  <c r="Z90" i="19"/>
  <c r="AA90" i="19"/>
  <c r="AB90" i="19"/>
  <c r="AC90" i="19"/>
  <c r="AD90" i="19"/>
  <c r="AE90" i="19"/>
  <c r="Z91" i="19"/>
  <c r="AA91" i="19"/>
  <c r="AB91" i="19"/>
  <c r="AC91" i="19"/>
  <c r="AD91" i="19"/>
  <c r="AE91" i="19"/>
  <c r="Z92" i="19"/>
  <c r="AA92" i="19"/>
  <c r="AB92" i="19"/>
  <c r="AC92" i="19"/>
  <c r="AD92" i="19"/>
  <c r="AE92" i="19"/>
  <c r="Z93" i="19"/>
  <c r="AA93" i="19"/>
  <c r="AB93" i="19"/>
  <c r="AC93" i="19"/>
  <c r="AD93" i="19"/>
  <c r="AE93" i="19"/>
  <c r="Z94" i="19"/>
  <c r="AA94" i="19"/>
  <c r="AB94" i="19"/>
  <c r="AC94" i="19"/>
  <c r="AD94" i="19"/>
  <c r="AE94" i="19"/>
  <c r="Z95" i="19"/>
  <c r="AA95" i="19"/>
  <c r="AB95" i="19"/>
  <c r="AC95" i="19"/>
  <c r="AD95" i="19"/>
  <c r="AE95" i="19"/>
  <c r="Z96" i="19"/>
  <c r="AA96" i="19"/>
  <c r="AB96" i="19"/>
  <c r="AC96" i="19"/>
  <c r="AD96" i="19"/>
  <c r="AE96" i="19"/>
  <c r="Z97" i="19"/>
  <c r="AA97" i="19"/>
  <c r="AB97" i="19"/>
  <c r="AC97" i="19"/>
  <c r="AD97" i="19"/>
  <c r="AE97" i="19"/>
  <c r="Z98" i="19"/>
  <c r="AA98" i="19"/>
  <c r="AB98" i="19"/>
  <c r="AC98" i="19"/>
  <c r="AD98" i="19"/>
  <c r="AE98" i="19"/>
  <c r="Z99" i="19"/>
  <c r="AA99" i="19"/>
  <c r="AB99" i="19"/>
  <c r="AC99" i="19"/>
  <c r="AD99" i="19"/>
  <c r="AE99" i="19"/>
  <c r="Z100" i="19"/>
  <c r="AA100" i="19"/>
  <c r="AB100" i="19"/>
  <c r="AC100" i="19"/>
  <c r="AD100" i="19"/>
  <c r="AE100" i="19"/>
  <c r="Z101" i="19"/>
  <c r="AA101" i="19"/>
  <c r="AB101" i="19"/>
  <c r="AC101" i="19"/>
  <c r="AD101" i="19"/>
  <c r="AE101" i="19"/>
  <c r="Z102" i="19"/>
  <c r="AA102" i="19"/>
  <c r="AB102" i="19"/>
  <c r="AC102" i="19"/>
  <c r="AD102" i="19"/>
  <c r="AE102" i="19"/>
  <c r="Z103" i="19"/>
  <c r="AA103" i="19"/>
  <c r="AB103" i="19"/>
  <c r="AC103" i="19"/>
  <c r="AD103" i="19"/>
  <c r="AE103" i="19"/>
  <c r="Z104" i="19"/>
  <c r="AA104" i="19"/>
  <c r="AB104" i="19"/>
  <c r="AC104" i="19"/>
  <c r="AD104" i="19"/>
  <c r="AE104" i="19"/>
  <c r="Z105" i="19"/>
  <c r="AA105" i="19"/>
  <c r="AB105" i="19"/>
  <c r="AC105" i="19"/>
  <c r="AD105" i="19"/>
  <c r="AE105" i="19"/>
  <c r="AE7" i="19"/>
  <c r="AD7" i="19"/>
  <c r="AC7" i="19"/>
  <c r="AB7" i="19"/>
  <c r="AA7" i="19"/>
  <c r="Z7" i="19"/>
  <c r="Y7" i="19"/>
  <c r="X7" i="19"/>
  <c r="W7" i="19"/>
  <c r="W8" i="19"/>
  <c r="X8" i="19"/>
  <c r="Y8" i="19"/>
  <c r="W9" i="19"/>
  <c r="X9" i="19"/>
  <c r="Y9" i="19"/>
  <c r="W10" i="19"/>
  <c r="X10" i="19"/>
  <c r="Y10" i="19"/>
  <c r="W11" i="19"/>
  <c r="X11" i="19"/>
  <c r="Y11" i="19"/>
  <c r="W12" i="19"/>
  <c r="X12" i="19"/>
  <c r="Y12" i="19"/>
  <c r="W13" i="19"/>
  <c r="X13" i="19"/>
  <c r="Y13" i="19"/>
  <c r="W14" i="19"/>
  <c r="X14" i="19"/>
  <c r="Y14" i="19"/>
  <c r="W15" i="19"/>
  <c r="X15" i="19"/>
  <c r="Y15" i="19"/>
  <c r="W16" i="19"/>
  <c r="X16" i="19"/>
  <c r="Y16" i="19"/>
  <c r="W17" i="19"/>
  <c r="X17" i="19"/>
  <c r="Y17" i="19"/>
  <c r="W18" i="19"/>
  <c r="X18" i="19"/>
  <c r="Y18" i="19"/>
  <c r="W19" i="19"/>
  <c r="X19" i="19"/>
  <c r="Y19" i="19"/>
  <c r="W20" i="19"/>
  <c r="X20" i="19"/>
  <c r="Y20" i="19"/>
  <c r="W21" i="19"/>
  <c r="X21" i="19"/>
  <c r="Y21" i="19"/>
  <c r="W22" i="19"/>
  <c r="X22" i="19"/>
  <c r="Y22" i="19"/>
  <c r="W23" i="19"/>
  <c r="X23" i="19"/>
  <c r="Y23" i="19"/>
  <c r="W24" i="19"/>
  <c r="X24" i="19"/>
  <c r="Y24" i="19"/>
  <c r="W25" i="19"/>
  <c r="X25" i="19"/>
  <c r="Y25" i="19"/>
  <c r="W26" i="19"/>
  <c r="X26" i="19"/>
  <c r="Y26" i="19"/>
  <c r="W27" i="19"/>
  <c r="X27" i="19"/>
  <c r="Y27" i="19"/>
  <c r="W28" i="19"/>
  <c r="X28" i="19"/>
  <c r="Y28" i="19"/>
  <c r="W29" i="19"/>
  <c r="X29" i="19"/>
  <c r="Y29" i="19"/>
  <c r="W30" i="19"/>
  <c r="X30" i="19"/>
  <c r="Y30" i="19"/>
  <c r="W31" i="19"/>
  <c r="X31" i="19"/>
  <c r="Y31" i="19"/>
  <c r="W32" i="19"/>
  <c r="X32" i="19"/>
  <c r="Y32" i="19"/>
  <c r="W33" i="19"/>
  <c r="X33" i="19"/>
  <c r="Y33" i="19"/>
  <c r="W34" i="19"/>
  <c r="X34" i="19"/>
  <c r="Y34" i="19"/>
  <c r="W35" i="19"/>
  <c r="X35" i="19"/>
  <c r="Y35" i="19"/>
  <c r="W36" i="19"/>
  <c r="X36" i="19"/>
  <c r="Y36" i="19"/>
  <c r="W37" i="19"/>
  <c r="X37" i="19"/>
  <c r="Y37" i="19"/>
  <c r="W38" i="19"/>
  <c r="X38" i="19"/>
  <c r="Y38" i="19"/>
  <c r="W39" i="19"/>
  <c r="X39" i="19"/>
  <c r="Y39" i="19"/>
  <c r="W40" i="19"/>
  <c r="X40" i="19"/>
  <c r="Y40" i="19"/>
  <c r="W41" i="19"/>
  <c r="X41" i="19"/>
  <c r="Y41" i="19"/>
  <c r="W42" i="19"/>
  <c r="X42" i="19"/>
  <c r="Y42" i="19"/>
  <c r="W43" i="19"/>
  <c r="X43" i="19"/>
  <c r="Y43" i="19"/>
  <c r="W44" i="19"/>
  <c r="X44" i="19"/>
  <c r="Y44" i="19"/>
  <c r="W45" i="19"/>
  <c r="X45" i="19"/>
  <c r="Y45" i="19"/>
  <c r="W46" i="19"/>
  <c r="X46" i="19"/>
  <c r="Y46" i="19"/>
  <c r="W47" i="19"/>
  <c r="X47" i="19"/>
  <c r="Y47" i="19"/>
  <c r="W48" i="19"/>
  <c r="X48" i="19"/>
  <c r="Y48" i="19"/>
  <c r="W49" i="19"/>
  <c r="X49" i="19"/>
  <c r="Y49" i="19"/>
  <c r="W50" i="19"/>
  <c r="X50" i="19"/>
  <c r="Y50" i="19"/>
  <c r="W51" i="19"/>
  <c r="X51" i="19"/>
  <c r="Y51" i="19"/>
  <c r="W52" i="19"/>
  <c r="X52" i="19"/>
  <c r="Y52" i="19"/>
  <c r="W53" i="19"/>
  <c r="X53" i="19"/>
  <c r="Y53" i="19"/>
  <c r="W54" i="19"/>
  <c r="X54" i="19"/>
  <c r="Y54" i="19"/>
  <c r="W55" i="19"/>
  <c r="X55" i="19"/>
  <c r="Y55" i="19"/>
  <c r="W56" i="19"/>
  <c r="X56" i="19"/>
  <c r="Y56" i="19"/>
  <c r="W57" i="19"/>
  <c r="X57" i="19"/>
  <c r="Y57" i="19"/>
  <c r="W58" i="19"/>
  <c r="X58" i="19"/>
  <c r="Y58" i="19"/>
  <c r="W59" i="19"/>
  <c r="X59" i="19"/>
  <c r="Y59" i="19"/>
  <c r="W60" i="19"/>
  <c r="X60" i="19"/>
  <c r="Y60" i="19"/>
  <c r="W61" i="19"/>
  <c r="X61" i="19"/>
  <c r="Y61" i="19"/>
  <c r="W62" i="19"/>
  <c r="X62" i="19"/>
  <c r="Y62" i="19"/>
  <c r="W63" i="19"/>
  <c r="X63" i="19"/>
  <c r="Y63" i="19"/>
  <c r="W64" i="19"/>
  <c r="X64" i="19"/>
  <c r="Y64" i="19"/>
  <c r="W65" i="19"/>
  <c r="X65" i="19"/>
  <c r="Y65" i="19"/>
  <c r="W66" i="19"/>
  <c r="X66" i="19"/>
  <c r="Y66" i="19"/>
  <c r="W67" i="19"/>
  <c r="X67" i="19"/>
  <c r="Y67" i="19"/>
  <c r="W68" i="19"/>
  <c r="X68" i="19"/>
  <c r="Y68" i="19"/>
  <c r="W69" i="19"/>
  <c r="X69" i="19"/>
  <c r="Y69" i="19"/>
  <c r="W70" i="19"/>
  <c r="X70" i="19"/>
  <c r="Y70" i="19"/>
  <c r="W71" i="19"/>
  <c r="X71" i="19"/>
  <c r="Y71" i="19"/>
  <c r="W72" i="19"/>
  <c r="X72" i="19"/>
  <c r="Y72" i="19"/>
  <c r="W73" i="19"/>
  <c r="X73" i="19"/>
  <c r="Y73" i="19"/>
  <c r="W74" i="19"/>
  <c r="X74" i="19"/>
  <c r="Y74" i="19"/>
  <c r="W75" i="19"/>
  <c r="X75" i="19"/>
  <c r="Y75" i="19"/>
  <c r="W76" i="19"/>
  <c r="X76" i="19"/>
  <c r="Y76" i="19"/>
  <c r="W77" i="19"/>
  <c r="X77" i="19"/>
  <c r="Y77" i="19"/>
  <c r="W78" i="19"/>
  <c r="X78" i="19"/>
  <c r="Y78" i="19"/>
  <c r="W79" i="19"/>
  <c r="X79" i="19"/>
  <c r="Y79" i="19"/>
  <c r="W80" i="19"/>
  <c r="X80" i="19"/>
  <c r="Y80" i="19"/>
  <c r="W81" i="19"/>
  <c r="X81" i="19"/>
  <c r="Y81" i="19"/>
  <c r="W82" i="19"/>
  <c r="X82" i="19"/>
  <c r="Y82" i="19"/>
  <c r="W83" i="19"/>
  <c r="X83" i="19"/>
  <c r="Y83" i="19"/>
  <c r="W84" i="19"/>
  <c r="X84" i="19"/>
  <c r="Y84" i="19"/>
  <c r="W85" i="19"/>
  <c r="X85" i="19"/>
  <c r="Y85" i="19"/>
  <c r="W86" i="19"/>
  <c r="X86" i="19"/>
  <c r="Y86" i="19"/>
  <c r="W87" i="19"/>
  <c r="X87" i="19"/>
  <c r="Y87" i="19"/>
  <c r="W88" i="19"/>
  <c r="X88" i="19"/>
  <c r="Y88" i="19"/>
  <c r="W89" i="19"/>
  <c r="X89" i="19"/>
  <c r="Y89" i="19"/>
  <c r="W90" i="19"/>
  <c r="X90" i="19"/>
  <c r="Y90" i="19"/>
  <c r="W91" i="19"/>
  <c r="X91" i="19"/>
  <c r="Y91" i="19"/>
  <c r="W92" i="19"/>
  <c r="X92" i="19"/>
  <c r="Y92" i="19"/>
  <c r="W93" i="19"/>
  <c r="X93" i="19"/>
  <c r="Y93" i="19"/>
  <c r="W94" i="19"/>
  <c r="X94" i="19"/>
  <c r="Y94" i="19"/>
  <c r="W95" i="19"/>
  <c r="X95" i="19"/>
  <c r="Y95" i="19"/>
  <c r="W96" i="19"/>
  <c r="X96" i="19"/>
  <c r="Y96" i="19"/>
  <c r="W97" i="19"/>
  <c r="X97" i="19"/>
  <c r="Y97" i="19"/>
  <c r="W98" i="19"/>
  <c r="X98" i="19"/>
  <c r="Y98" i="19"/>
  <c r="W99" i="19"/>
  <c r="X99" i="19"/>
  <c r="Y99" i="19"/>
  <c r="W100" i="19"/>
  <c r="X100" i="19"/>
  <c r="Y100" i="19"/>
  <c r="W101" i="19"/>
  <c r="X101" i="19"/>
  <c r="Y101" i="19"/>
  <c r="W102" i="19"/>
  <c r="X102" i="19"/>
  <c r="Y102" i="19"/>
  <c r="W103" i="19"/>
  <c r="X103" i="19"/>
  <c r="Y103" i="19"/>
  <c r="W104" i="19"/>
  <c r="X104" i="19"/>
  <c r="Y104" i="19"/>
  <c r="W105" i="19"/>
  <c r="X105" i="19"/>
  <c r="Y105" i="19"/>
  <c r="T10" i="19"/>
  <c r="U10" i="19"/>
  <c r="V10" i="19"/>
  <c r="T11" i="19"/>
  <c r="U11" i="19"/>
  <c r="V11" i="19"/>
  <c r="T12" i="19"/>
  <c r="U12" i="19"/>
  <c r="V12" i="19"/>
  <c r="T13" i="19"/>
  <c r="U13" i="19"/>
  <c r="V13" i="19"/>
  <c r="T14" i="19"/>
  <c r="U14" i="19"/>
  <c r="V14" i="19"/>
  <c r="T15" i="19"/>
  <c r="U15" i="19"/>
  <c r="V15" i="19"/>
  <c r="T16" i="19"/>
  <c r="U16" i="19"/>
  <c r="V16" i="19"/>
  <c r="T17" i="19"/>
  <c r="U17" i="19"/>
  <c r="V17" i="19"/>
  <c r="T18" i="19"/>
  <c r="U18" i="19"/>
  <c r="V18" i="19"/>
  <c r="T19" i="19"/>
  <c r="U19" i="19"/>
  <c r="V19" i="19"/>
  <c r="T20" i="19"/>
  <c r="U20" i="19"/>
  <c r="V20" i="19"/>
  <c r="T21" i="19"/>
  <c r="U21" i="19"/>
  <c r="V21" i="19"/>
  <c r="T22" i="19"/>
  <c r="U22" i="19"/>
  <c r="V22" i="19"/>
  <c r="T23" i="19"/>
  <c r="U23" i="19"/>
  <c r="V23" i="19"/>
  <c r="T24" i="19"/>
  <c r="U24" i="19"/>
  <c r="V24" i="19"/>
  <c r="T25" i="19"/>
  <c r="U25" i="19"/>
  <c r="V25" i="19"/>
  <c r="T26" i="19"/>
  <c r="U26" i="19"/>
  <c r="V26" i="19"/>
  <c r="T27" i="19"/>
  <c r="U27" i="19"/>
  <c r="V27" i="19"/>
  <c r="T28" i="19"/>
  <c r="U28" i="19"/>
  <c r="V28" i="19"/>
  <c r="T29" i="19"/>
  <c r="U29" i="19"/>
  <c r="V29" i="19"/>
  <c r="T30" i="19"/>
  <c r="U30" i="19"/>
  <c r="V30" i="19"/>
  <c r="T31" i="19"/>
  <c r="U31" i="19"/>
  <c r="V31" i="19"/>
  <c r="T32" i="19"/>
  <c r="U32" i="19"/>
  <c r="V32" i="19"/>
  <c r="T33" i="19"/>
  <c r="U33" i="19"/>
  <c r="V33" i="19"/>
  <c r="T34" i="19"/>
  <c r="U34" i="19"/>
  <c r="V34" i="19"/>
  <c r="T35" i="19"/>
  <c r="U35" i="19"/>
  <c r="V35" i="19"/>
  <c r="T36" i="19"/>
  <c r="U36" i="19"/>
  <c r="V36" i="19"/>
  <c r="T37" i="19"/>
  <c r="U37" i="19"/>
  <c r="V37" i="19"/>
  <c r="T38" i="19"/>
  <c r="U38" i="19"/>
  <c r="V38" i="19"/>
  <c r="T39" i="19"/>
  <c r="U39" i="19"/>
  <c r="V39" i="19"/>
  <c r="T40" i="19"/>
  <c r="U40" i="19"/>
  <c r="V40" i="19"/>
  <c r="T41" i="19"/>
  <c r="U41" i="19"/>
  <c r="V41" i="19"/>
  <c r="T42" i="19"/>
  <c r="U42" i="19"/>
  <c r="V42" i="19"/>
  <c r="T43" i="19"/>
  <c r="U43" i="19"/>
  <c r="V43" i="19"/>
  <c r="T44" i="19"/>
  <c r="U44" i="19"/>
  <c r="V44" i="19"/>
  <c r="T45" i="19"/>
  <c r="U45" i="19"/>
  <c r="V45" i="19"/>
  <c r="T46" i="19"/>
  <c r="U46" i="19"/>
  <c r="V46" i="19"/>
  <c r="T47" i="19"/>
  <c r="U47" i="19"/>
  <c r="V47" i="19"/>
  <c r="T48" i="19"/>
  <c r="U48" i="19"/>
  <c r="V48" i="19"/>
  <c r="T49" i="19"/>
  <c r="U49" i="19"/>
  <c r="V49" i="19"/>
  <c r="T50" i="19"/>
  <c r="U50" i="19"/>
  <c r="V50" i="19"/>
  <c r="T51" i="19"/>
  <c r="U51" i="19"/>
  <c r="V51" i="19"/>
  <c r="T52" i="19"/>
  <c r="U52" i="19"/>
  <c r="V52" i="19"/>
  <c r="T53" i="19"/>
  <c r="U53" i="19"/>
  <c r="V53" i="19"/>
  <c r="T54" i="19"/>
  <c r="U54" i="19"/>
  <c r="V54" i="19"/>
  <c r="T55" i="19"/>
  <c r="U55" i="19"/>
  <c r="V55" i="19"/>
  <c r="T56" i="19"/>
  <c r="U56" i="19"/>
  <c r="V56" i="19"/>
  <c r="T57" i="19"/>
  <c r="U57" i="19"/>
  <c r="V57" i="19"/>
  <c r="T58" i="19"/>
  <c r="U58" i="19"/>
  <c r="V58" i="19"/>
  <c r="T59" i="19"/>
  <c r="U59" i="19"/>
  <c r="V59" i="19"/>
  <c r="T60" i="19"/>
  <c r="U60" i="19"/>
  <c r="V60" i="19"/>
  <c r="T61" i="19"/>
  <c r="U61" i="19"/>
  <c r="V61" i="19"/>
  <c r="T62" i="19"/>
  <c r="U62" i="19"/>
  <c r="V62" i="19"/>
  <c r="T63" i="19"/>
  <c r="U63" i="19"/>
  <c r="V63" i="19"/>
  <c r="T64" i="19"/>
  <c r="U64" i="19"/>
  <c r="V64" i="19"/>
  <c r="T65" i="19"/>
  <c r="U65" i="19"/>
  <c r="V65" i="19"/>
  <c r="T66" i="19"/>
  <c r="U66" i="19"/>
  <c r="V66" i="19"/>
  <c r="T67" i="19"/>
  <c r="U67" i="19"/>
  <c r="V67" i="19"/>
  <c r="T68" i="19"/>
  <c r="U68" i="19"/>
  <c r="V68" i="19"/>
  <c r="T69" i="19"/>
  <c r="U69" i="19"/>
  <c r="V69" i="19"/>
  <c r="T70" i="19"/>
  <c r="U70" i="19"/>
  <c r="V70" i="19"/>
  <c r="T71" i="19"/>
  <c r="U71" i="19"/>
  <c r="V71" i="19"/>
  <c r="T72" i="19"/>
  <c r="U72" i="19"/>
  <c r="V72" i="19"/>
  <c r="T73" i="19"/>
  <c r="U73" i="19"/>
  <c r="V73" i="19"/>
  <c r="T74" i="19"/>
  <c r="U74" i="19"/>
  <c r="V74" i="19"/>
  <c r="T75" i="19"/>
  <c r="U75" i="19"/>
  <c r="V75" i="19"/>
  <c r="T76" i="19"/>
  <c r="U76" i="19"/>
  <c r="V76" i="19"/>
  <c r="T77" i="19"/>
  <c r="U77" i="19"/>
  <c r="V77" i="19"/>
  <c r="T78" i="19"/>
  <c r="U78" i="19"/>
  <c r="V78" i="19"/>
  <c r="T79" i="19"/>
  <c r="U79" i="19"/>
  <c r="V79" i="19"/>
  <c r="T80" i="19"/>
  <c r="U80" i="19"/>
  <c r="V80" i="19"/>
  <c r="T81" i="19"/>
  <c r="U81" i="19"/>
  <c r="V81" i="19"/>
  <c r="T82" i="19"/>
  <c r="U82" i="19"/>
  <c r="V82" i="19"/>
  <c r="T83" i="19"/>
  <c r="U83" i="19"/>
  <c r="V83" i="19"/>
  <c r="T84" i="19"/>
  <c r="U84" i="19"/>
  <c r="V84" i="19"/>
  <c r="T85" i="19"/>
  <c r="U85" i="19"/>
  <c r="V85" i="19"/>
  <c r="T86" i="19"/>
  <c r="U86" i="19"/>
  <c r="V86" i="19"/>
  <c r="T87" i="19"/>
  <c r="U87" i="19"/>
  <c r="V87" i="19"/>
  <c r="T88" i="19"/>
  <c r="U88" i="19"/>
  <c r="V88" i="19"/>
  <c r="T89" i="19"/>
  <c r="U89" i="19"/>
  <c r="V89" i="19"/>
  <c r="T90" i="19"/>
  <c r="U90" i="19"/>
  <c r="V90" i="19"/>
  <c r="T91" i="19"/>
  <c r="U91" i="19"/>
  <c r="V91" i="19"/>
  <c r="T92" i="19"/>
  <c r="U92" i="19"/>
  <c r="V92" i="19"/>
  <c r="T93" i="19"/>
  <c r="U93" i="19"/>
  <c r="V93" i="19"/>
  <c r="T94" i="19"/>
  <c r="U94" i="19"/>
  <c r="V94" i="19"/>
  <c r="T95" i="19"/>
  <c r="U95" i="19"/>
  <c r="V95" i="19"/>
  <c r="T96" i="19"/>
  <c r="U96" i="19"/>
  <c r="V96" i="19"/>
  <c r="T97" i="19"/>
  <c r="U97" i="19"/>
  <c r="V97" i="19"/>
  <c r="T98" i="19"/>
  <c r="U98" i="19"/>
  <c r="V98" i="19"/>
  <c r="T99" i="19"/>
  <c r="U99" i="19"/>
  <c r="V99" i="19"/>
  <c r="T100" i="19"/>
  <c r="U100" i="19"/>
  <c r="V100" i="19"/>
  <c r="T101" i="19"/>
  <c r="U101" i="19"/>
  <c r="V101" i="19"/>
  <c r="T102" i="19"/>
  <c r="U102" i="19"/>
  <c r="V102" i="19"/>
  <c r="T103" i="19"/>
  <c r="U103" i="19"/>
  <c r="V103" i="19"/>
  <c r="T104" i="19"/>
  <c r="U104" i="19"/>
  <c r="V104" i="19"/>
  <c r="T105" i="19"/>
  <c r="U105" i="19"/>
  <c r="V105" i="19"/>
  <c r="T8" i="19"/>
  <c r="U8" i="19"/>
  <c r="V8" i="19"/>
  <c r="T9" i="19"/>
  <c r="U9" i="19"/>
  <c r="V9" i="19"/>
  <c r="V7" i="19"/>
  <c r="U7" i="19"/>
  <c r="T7" i="19"/>
  <c r="T574" i="19" l="1"/>
  <c r="X574" i="19"/>
  <c r="AB574" i="19"/>
  <c r="AF437" i="18"/>
  <c r="AF462" i="18"/>
  <c r="Z119" i="13"/>
  <c r="C13" i="20" s="1"/>
  <c r="Z171" i="13"/>
  <c r="V290" i="13"/>
  <c r="E33" i="21" s="1"/>
  <c r="AD290" i="13"/>
  <c r="D36" i="21" s="1"/>
  <c r="AD308" i="13"/>
  <c r="D41" i="21" s="1"/>
  <c r="AD334" i="13"/>
  <c r="W350" i="19"/>
  <c r="M69" i="21" s="1"/>
  <c r="AA350" i="19"/>
  <c r="N70" i="21" s="1"/>
  <c r="AE350" i="19"/>
  <c r="V574" i="19"/>
  <c r="Z574" i="19"/>
  <c r="AD574" i="19"/>
  <c r="N56" i="21" s="1"/>
  <c r="U118" i="18"/>
  <c r="Y118" i="18"/>
  <c r="AC118" i="18"/>
  <c r="G14" i="20" s="1"/>
  <c r="W119" i="13"/>
  <c r="C12" i="20" s="1"/>
  <c r="AE119" i="13"/>
  <c r="V171" i="13"/>
  <c r="AD171" i="13"/>
  <c r="D19" i="20" s="1"/>
  <c r="I8" i="22" s="1"/>
  <c r="I37" i="22" s="1"/>
  <c r="Z290" i="13"/>
  <c r="C35" i="21" s="1"/>
  <c r="V308" i="13"/>
  <c r="E38" i="21" s="1"/>
  <c r="Z308" i="13"/>
  <c r="V334" i="13"/>
  <c r="AF334" i="13" s="1"/>
  <c r="Z334" i="13"/>
  <c r="C63" i="20" s="1"/>
  <c r="W574" i="19"/>
  <c r="AA574" i="19"/>
  <c r="AE574" i="19"/>
  <c r="V118" i="18"/>
  <c r="I11" i="20" s="1"/>
  <c r="V7" i="22" s="1"/>
  <c r="Z118" i="18"/>
  <c r="AD118" i="18"/>
  <c r="I21" i="21" s="1"/>
  <c r="AB119" i="13"/>
  <c r="E13" i="20" s="1"/>
  <c r="U161" i="19"/>
  <c r="N23" i="21" s="1"/>
  <c r="W161" i="19"/>
  <c r="K17" i="20" s="1"/>
  <c r="Y161" i="19"/>
  <c r="AA161" i="19"/>
  <c r="L18" i="20" s="1"/>
  <c r="AF8" i="22" s="1"/>
  <c r="AF37" i="22" s="1"/>
  <c r="AC161" i="19"/>
  <c r="K19" i="20" s="1"/>
  <c r="AE161" i="19"/>
  <c r="M19" i="20" s="1"/>
  <c r="AK8" i="22" s="1"/>
  <c r="AK37" i="22" s="1"/>
  <c r="T255" i="19"/>
  <c r="V255" i="19"/>
  <c r="O28" i="21" s="1"/>
  <c r="X255" i="19"/>
  <c r="L22" i="20" s="1"/>
  <c r="AE9" i="22" s="1"/>
  <c r="AE38" i="22" s="1"/>
  <c r="Z255" i="19"/>
  <c r="M30" i="21" s="1"/>
  <c r="AB255" i="19"/>
  <c r="AD255" i="19"/>
  <c r="N31" i="21" s="1"/>
  <c r="T293" i="19"/>
  <c r="K26" i="20" s="1"/>
  <c r="V293" i="19"/>
  <c r="O33" i="21" s="1"/>
  <c r="X293" i="19"/>
  <c r="Z293" i="19"/>
  <c r="M35" i="21" s="1"/>
  <c r="AB293" i="19"/>
  <c r="M28" i="20" s="1"/>
  <c r="AJ10" i="22" s="1"/>
  <c r="AJ39" i="22" s="1"/>
  <c r="AD293" i="19"/>
  <c r="N36" i="21" s="1"/>
  <c r="T320" i="19"/>
  <c r="V320" i="19"/>
  <c r="O38" i="21" s="1"/>
  <c r="X320" i="19"/>
  <c r="L32" i="20" s="1"/>
  <c r="AE11" i="22" s="1"/>
  <c r="AE40" i="22" s="1"/>
  <c r="Z320" i="19"/>
  <c r="M40" i="21" s="1"/>
  <c r="AB320" i="19"/>
  <c r="AD320" i="19"/>
  <c r="N41" i="21" s="1"/>
  <c r="L16" i="20"/>
  <c r="AD8" i="22" s="1"/>
  <c r="AD37" i="22" s="1"/>
  <c r="M17" i="20"/>
  <c r="AI8" i="22" s="1"/>
  <c r="AI37" i="22" s="1"/>
  <c r="O24" i="21"/>
  <c r="O26" i="21"/>
  <c r="M28" i="21"/>
  <c r="K21" i="20"/>
  <c r="M21" i="20"/>
  <c r="AH9" i="22" s="1"/>
  <c r="AH38" i="22" s="1"/>
  <c r="N29" i="21"/>
  <c r="K23" i="20"/>
  <c r="O30" i="21"/>
  <c r="M23" i="20"/>
  <c r="AJ9" i="22" s="1"/>
  <c r="AJ38" i="22" s="1"/>
  <c r="M26" i="20"/>
  <c r="AH10" i="22" s="1"/>
  <c r="AH39" i="22" s="1"/>
  <c r="N34" i="21"/>
  <c r="L27" i="20"/>
  <c r="AE10" i="22" s="1"/>
  <c r="AE39" i="22" s="1"/>
  <c r="K28" i="20"/>
  <c r="O35" i="21"/>
  <c r="L29" i="20"/>
  <c r="AG10" i="22" s="1"/>
  <c r="AG39" i="22" s="1"/>
  <c r="M38" i="21"/>
  <c r="K31" i="20"/>
  <c r="K33" i="20"/>
  <c r="O40" i="21"/>
  <c r="M33" i="20"/>
  <c r="AJ11" i="22" s="1"/>
  <c r="AJ40" i="22" s="1"/>
  <c r="L34" i="20"/>
  <c r="AG11" i="22" s="1"/>
  <c r="AG40" i="22" s="1"/>
  <c r="AF350" i="19"/>
  <c r="M68" i="21"/>
  <c r="K61" i="20"/>
  <c r="O68" i="21"/>
  <c r="M61" i="20"/>
  <c r="AH17" i="22" s="1"/>
  <c r="AH46" i="22" s="1"/>
  <c r="N69" i="21"/>
  <c r="L62" i="20"/>
  <c r="AE17" i="22" s="1"/>
  <c r="AE46" i="22" s="1"/>
  <c r="M70" i="21"/>
  <c r="K63" i="20"/>
  <c r="O70" i="21"/>
  <c r="M63" i="20"/>
  <c r="AJ17" i="22" s="1"/>
  <c r="AJ46" i="22" s="1"/>
  <c r="N71" i="21"/>
  <c r="L64" i="20"/>
  <c r="AG17" i="22" s="1"/>
  <c r="AG46" i="22" s="1"/>
  <c r="AE462" i="19"/>
  <c r="AC462" i="19"/>
  <c r="AA462" i="19"/>
  <c r="Y462" i="19"/>
  <c r="W462" i="19"/>
  <c r="U462" i="19"/>
  <c r="AD437" i="19"/>
  <c r="AB437" i="19"/>
  <c r="Z437" i="19"/>
  <c r="X437" i="19"/>
  <c r="V437" i="19"/>
  <c r="T437" i="19"/>
  <c r="N53" i="21"/>
  <c r="L46" i="20"/>
  <c r="AD14" i="22" s="1"/>
  <c r="AD43" i="22" s="1"/>
  <c r="M54" i="21"/>
  <c r="K47" i="20"/>
  <c r="O54" i="21"/>
  <c r="M47" i="20"/>
  <c r="AI14" i="22" s="1"/>
  <c r="AI43" i="22" s="1"/>
  <c r="N55" i="21"/>
  <c r="L48" i="20"/>
  <c r="AF14" i="22" s="1"/>
  <c r="AF43" i="22" s="1"/>
  <c r="M56" i="21"/>
  <c r="K49" i="20"/>
  <c r="O56" i="21"/>
  <c r="M49" i="20"/>
  <c r="AK14" i="22" s="1"/>
  <c r="AK43" i="22" s="1"/>
  <c r="AD824" i="19"/>
  <c r="AB824" i="19"/>
  <c r="Z824" i="19"/>
  <c r="X824" i="19"/>
  <c r="V824" i="19"/>
  <c r="T824" i="19"/>
  <c r="AD787" i="19"/>
  <c r="AB787" i="19"/>
  <c r="Z787" i="19"/>
  <c r="X787" i="19"/>
  <c r="V787" i="19"/>
  <c r="T787" i="19"/>
  <c r="AD697" i="19"/>
  <c r="AB697" i="19"/>
  <c r="Z697" i="19"/>
  <c r="X697" i="19"/>
  <c r="V697" i="19"/>
  <c r="T697" i="19"/>
  <c r="AD634" i="19"/>
  <c r="AB634" i="19"/>
  <c r="Z634" i="19"/>
  <c r="X634" i="19"/>
  <c r="V634" i="19"/>
  <c r="T634" i="19"/>
  <c r="H12" i="20"/>
  <c r="S7" i="22" s="1"/>
  <c r="I19" i="21"/>
  <c r="G13" i="20"/>
  <c r="H20" i="21"/>
  <c r="I13" i="20"/>
  <c r="J20" i="21"/>
  <c r="H14" i="20"/>
  <c r="U7" i="22" s="1"/>
  <c r="AE170" i="18"/>
  <c r="AC170" i="18"/>
  <c r="AA170" i="18"/>
  <c r="Y170" i="18"/>
  <c r="W170" i="18"/>
  <c r="U170" i="18"/>
  <c r="C20" i="21"/>
  <c r="E20" i="21"/>
  <c r="E16" i="20"/>
  <c r="J8" i="22" s="1"/>
  <c r="J37" i="22" s="1"/>
  <c r="E23" i="21"/>
  <c r="D17" i="20"/>
  <c r="G8" i="22" s="1"/>
  <c r="G37" i="22" s="1"/>
  <c r="D24" i="21"/>
  <c r="C18" i="20"/>
  <c r="C25" i="21"/>
  <c r="E18" i="20"/>
  <c r="L8" i="22" s="1"/>
  <c r="L37" i="22" s="1"/>
  <c r="E25" i="21"/>
  <c r="AF258" i="13"/>
  <c r="C28" i="21"/>
  <c r="C21" i="20"/>
  <c r="E28" i="21"/>
  <c r="E21" i="20"/>
  <c r="D29" i="21"/>
  <c r="D22" i="20"/>
  <c r="H30" i="21"/>
  <c r="C30" i="21"/>
  <c r="G23" i="20"/>
  <c r="C23" i="20"/>
  <c r="J30" i="21"/>
  <c r="E30" i="21"/>
  <c r="I23" i="20"/>
  <c r="X9" i="22" s="1"/>
  <c r="X38" i="22" s="1"/>
  <c r="E23" i="20"/>
  <c r="D31" i="21"/>
  <c r="D24" i="20"/>
  <c r="AF290" i="13"/>
  <c r="C33" i="21"/>
  <c r="C26" i="20"/>
  <c r="E26" i="20"/>
  <c r="D34" i="21"/>
  <c r="D27" i="20"/>
  <c r="C28" i="20"/>
  <c r="E35" i="21"/>
  <c r="E28" i="20"/>
  <c r="D29" i="20"/>
  <c r="C38" i="21"/>
  <c r="C31" i="20"/>
  <c r="E31" i="20"/>
  <c r="D39" i="21"/>
  <c r="D32" i="20"/>
  <c r="C40" i="21"/>
  <c r="C33" i="20"/>
  <c r="E40" i="21"/>
  <c r="E33" i="20"/>
  <c r="D34" i="20"/>
  <c r="C68" i="21"/>
  <c r="C61" i="20"/>
  <c r="D69" i="21"/>
  <c r="D62" i="20"/>
  <c r="C70" i="21"/>
  <c r="E70" i="21"/>
  <c r="E63" i="20"/>
  <c r="D71" i="21"/>
  <c r="D64" i="20"/>
  <c r="AE802" i="13"/>
  <c r="AC802" i="13"/>
  <c r="AA802" i="13"/>
  <c r="Y802" i="13"/>
  <c r="W802" i="13"/>
  <c r="U802" i="13"/>
  <c r="AE770" i="13"/>
  <c r="AC770" i="13"/>
  <c r="AA770" i="13"/>
  <c r="Y770" i="13"/>
  <c r="W770" i="13"/>
  <c r="U770" i="13"/>
  <c r="AE674" i="13"/>
  <c r="AC674" i="13"/>
  <c r="AA674" i="13"/>
  <c r="Y674" i="13"/>
  <c r="W674" i="13"/>
  <c r="U674" i="13"/>
  <c r="AE617" i="13"/>
  <c r="AC617" i="13"/>
  <c r="AA617" i="13"/>
  <c r="Y617" i="13"/>
  <c r="W617" i="13"/>
  <c r="U617" i="13"/>
  <c r="AE570" i="13"/>
  <c r="AC570" i="13"/>
  <c r="AA570" i="13"/>
  <c r="Y570" i="13"/>
  <c r="W570" i="13"/>
  <c r="U570" i="13"/>
  <c r="AE462" i="13"/>
  <c r="AC462" i="13"/>
  <c r="AA462" i="13"/>
  <c r="Y462" i="13"/>
  <c r="W462" i="13"/>
  <c r="U462" i="13"/>
  <c r="AE433" i="13"/>
  <c r="AC433" i="13"/>
  <c r="AA433" i="13"/>
  <c r="Y433" i="13"/>
  <c r="W433" i="13"/>
  <c r="U433" i="13"/>
  <c r="M24" i="21"/>
  <c r="T106" i="19"/>
  <c r="M18" i="21" s="1"/>
  <c r="V106" i="19"/>
  <c r="O18" i="21" s="1"/>
  <c r="X106" i="19"/>
  <c r="N19" i="21" s="1"/>
  <c r="Z106" i="19"/>
  <c r="M20" i="21" s="1"/>
  <c r="AB106" i="19"/>
  <c r="AD106" i="19"/>
  <c r="U255" i="19"/>
  <c r="W255" i="19"/>
  <c r="Y255" i="19"/>
  <c r="AA255" i="19"/>
  <c r="AC255" i="19"/>
  <c r="AE255" i="19"/>
  <c r="U293" i="19"/>
  <c r="W293" i="19"/>
  <c r="Y293" i="19"/>
  <c r="AA293" i="19"/>
  <c r="AC293" i="19"/>
  <c r="AE293" i="19"/>
  <c r="U320" i="19"/>
  <c r="W320" i="19"/>
  <c r="Y320" i="19"/>
  <c r="AA320" i="19"/>
  <c r="AC320" i="19"/>
  <c r="AE320" i="19"/>
  <c r="N68" i="21"/>
  <c r="L61" i="20"/>
  <c r="AD17" i="22" s="1"/>
  <c r="AD46" i="22" s="1"/>
  <c r="K62" i="20"/>
  <c r="O69" i="21"/>
  <c r="M62" i="20"/>
  <c r="AI17" i="22" s="1"/>
  <c r="AI46" i="22" s="1"/>
  <c r="M71" i="21"/>
  <c r="K64" i="20"/>
  <c r="O71" i="21"/>
  <c r="M64" i="20"/>
  <c r="AK17" i="22" s="1"/>
  <c r="AK46" i="22" s="1"/>
  <c r="AD462" i="19"/>
  <c r="AB462" i="19"/>
  <c r="Z462" i="19"/>
  <c r="X462" i="19"/>
  <c r="V462" i="19"/>
  <c r="T462" i="19"/>
  <c r="AE437" i="19"/>
  <c r="AC437" i="19"/>
  <c r="AA437" i="19"/>
  <c r="Y437" i="19"/>
  <c r="W437" i="19"/>
  <c r="U437" i="19"/>
  <c r="AF574" i="19"/>
  <c r="M53" i="21"/>
  <c r="K46" i="20"/>
  <c r="O53" i="21"/>
  <c r="M46" i="20"/>
  <c r="AH14" i="22" s="1"/>
  <c r="AH43" i="22" s="1"/>
  <c r="N54" i="21"/>
  <c r="L47" i="20"/>
  <c r="AE14" i="22" s="1"/>
  <c r="AE43" i="22" s="1"/>
  <c r="M55" i="21"/>
  <c r="K48" i="20"/>
  <c r="O55" i="21"/>
  <c r="M48" i="20"/>
  <c r="AJ14" i="22" s="1"/>
  <c r="AJ43" i="22" s="1"/>
  <c r="L49" i="20"/>
  <c r="AG14" i="22" s="1"/>
  <c r="AG43" i="22" s="1"/>
  <c r="AE824" i="19"/>
  <c r="AC824" i="19"/>
  <c r="AA824" i="19"/>
  <c r="Y824" i="19"/>
  <c r="W824" i="19"/>
  <c r="U824" i="19"/>
  <c r="AE787" i="19"/>
  <c r="AC787" i="19"/>
  <c r="AA787" i="19"/>
  <c r="Y787" i="19"/>
  <c r="W787" i="19"/>
  <c r="U787" i="19"/>
  <c r="AE697" i="19"/>
  <c r="AC697" i="19"/>
  <c r="AA697" i="19"/>
  <c r="Y697" i="19"/>
  <c r="W697" i="19"/>
  <c r="U697" i="19"/>
  <c r="AE634" i="19"/>
  <c r="AC634" i="19"/>
  <c r="AA634" i="19"/>
  <c r="Y634" i="19"/>
  <c r="W634" i="19"/>
  <c r="U634" i="19"/>
  <c r="H11" i="20"/>
  <c r="R7" i="22" s="1"/>
  <c r="I18" i="21"/>
  <c r="G12" i="20"/>
  <c r="H19" i="21"/>
  <c r="I12" i="20"/>
  <c r="W7" i="22" s="1"/>
  <c r="J19" i="21"/>
  <c r="H13" i="20"/>
  <c r="T7" i="22" s="1"/>
  <c r="I20" i="21"/>
  <c r="I14" i="20"/>
  <c r="J21" i="21"/>
  <c r="E12" i="20"/>
  <c r="E19" i="21"/>
  <c r="C14" i="20"/>
  <c r="C21" i="21"/>
  <c r="E14" i="20"/>
  <c r="E21" i="21"/>
  <c r="D16" i="20"/>
  <c r="F8" i="22" s="1"/>
  <c r="F37" i="22" s="1"/>
  <c r="D23" i="21"/>
  <c r="C17" i="20"/>
  <c r="C24" i="21"/>
  <c r="E17" i="20"/>
  <c r="K8" i="22" s="1"/>
  <c r="K37" i="22" s="1"/>
  <c r="E24" i="21"/>
  <c r="D18" i="20"/>
  <c r="H8" i="22" s="1"/>
  <c r="H37" i="22" s="1"/>
  <c r="D25" i="21"/>
  <c r="C19" i="20"/>
  <c r="C26" i="21"/>
  <c r="E19" i="20"/>
  <c r="M8" i="22" s="1"/>
  <c r="M37" i="22" s="1"/>
  <c r="E26" i="21"/>
  <c r="D28" i="21"/>
  <c r="D21" i="20"/>
  <c r="C29" i="21"/>
  <c r="C22" i="20"/>
  <c r="E29" i="21"/>
  <c r="E22" i="20"/>
  <c r="I30" i="21"/>
  <c r="D30" i="21"/>
  <c r="H23" i="20"/>
  <c r="T9" i="22" s="1"/>
  <c r="T38" i="22" s="1"/>
  <c r="D23" i="20"/>
  <c r="C31" i="21"/>
  <c r="C24" i="20"/>
  <c r="E31" i="21"/>
  <c r="E24" i="20"/>
  <c r="D33" i="21"/>
  <c r="D26" i="20"/>
  <c r="C34" i="21"/>
  <c r="C27" i="20"/>
  <c r="E34" i="21"/>
  <c r="E27" i="20"/>
  <c r="D35" i="21"/>
  <c r="D28" i="20"/>
  <c r="C36" i="21"/>
  <c r="C29" i="20"/>
  <c r="E36" i="21"/>
  <c r="E29" i="20"/>
  <c r="D38" i="21"/>
  <c r="D31" i="20"/>
  <c r="C39" i="21"/>
  <c r="C32" i="20"/>
  <c r="E39" i="21"/>
  <c r="E32" i="20"/>
  <c r="D40" i="21"/>
  <c r="D33" i="20"/>
  <c r="C41" i="21"/>
  <c r="C34" i="20"/>
  <c r="E41" i="21"/>
  <c r="E34" i="20"/>
  <c r="D68" i="21"/>
  <c r="D61" i="20"/>
  <c r="C69" i="21"/>
  <c r="C62" i="20"/>
  <c r="E69" i="21"/>
  <c r="E62" i="20"/>
  <c r="D70" i="21"/>
  <c r="D63" i="20"/>
  <c r="C71" i="21"/>
  <c r="C64" i="20"/>
  <c r="E71" i="21"/>
  <c r="E64" i="20"/>
  <c r="AD802" i="13"/>
  <c r="AB802" i="13"/>
  <c r="Z802" i="13"/>
  <c r="X802" i="13"/>
  <c r="V802" i="13"/>
  <c r="T802" i="13"/>
  <c r="AD770" i="13"/>
  <c r="AB770" i="13"/>
  <c r="Z770" i="13"/>
  <c r="X770" i="13"/>
  <c r="V770" i="13"/>
  <c r="T770" i="13"/>
  <c r="AD674" i="13"/>
  <c r="AB674" i="13"/>
  <c r="Z674" i="13"/>
  <c r="X674" i="13"/>
  <c r="V674" i="13"/>
  <c r="T674" i="13"/>
  <c r="AD617" i="13"/>
  <c r="AB617" i="13"/>
  <c r="Z617" i="13"/>
  <c r="X617" i="13"/>
  <c r="V617" i="13"/>
  <c r="T617" i="13"/>
  <c r="AD570" i="13"/>
  <c r="AB570" i="13"/>
  <c r="Z570" i="13"/>
  <c r="X570" i="13"/>
  <c r="V570" i="13"/>
  <c r="T570" i="13"/>
  <c r="AD462" i="13"/>
  <c r="AB462" i="13"/>
  <c r="Z462" i="13"/>
  <c r="X462" i="13"/>
  <c r="V462" i="13"/>
  <c r="T462" i="13"/>
  <c r="AD433" i="13"/>
  <c r="AB433" i="13"/>
  <c r="Z433" i="13"/>
  <c r="X433" i="13"/>
  <c r="V433" i="13"/>
  <c r="T433" i="13"/>
  <c r="M11" i="20"/>
  <c r="AH7" i="22" s="1"/>
  <c r="L12" i="20"/>
  <c r="AE7" i="22" s="1"/>
  <c r="AF437" i="19"/>
  <c r="G11" i="20"/>
  <c r="AF118" i="18"/>
  <c r="U106" i="19"/>
  <c r="N18" i="21" s="1"/>
  <c r="W106" i="19"/>
  <c r="M19" i="21" s="1"/>
  <c r="Y106" i="19"/>
  <c r="O19" i="21" s="1"/>
  <c r="AA106" i="19"/>
  <c r="N20" i="21" s="1"/>
  <c r="AC106" i="19"/>
  <c r="M21" i="21" s="1"/>
  <c r="AE106" i="19"/>
  <c r="O21" i="21" s="1"/>
  <c r="T161" i="19"/>
  <c r="M23" i="21" s="1"/>
  <c r="V161" i="19"/>
  <c r="X161" i="19"/>
  <c r="Z161" i="19"/>
  <c r="AB161" i="19"/>
  <c r="AD161" i="19"/>
  <c r="AD838" i="18"/>
  <c r="AB838" i="18"/>
  <c r="Z838" i="18"/>
  <c r="X838" i="18"/>
  <c r="V838" i="18"/>
  <c r="T838" i="18"/>
  <c r="AD803" i="18"/>
  <c r="AB803" i="18"/>
  <c r="Z803" i="18"/>
  <c r="X803" i="18"/>
  <c r="V803" i="18"/>
  <c r="T803" i="18"/>
  <c r="AF697" i="18"/>
  <c r="AD707" i="18"/>
  <c r="AB707" i="18"/>
  <c r="Z707" i="18"/>
  <c r="X707" i="18"/>
  <c r="V707" i="18"/>
  <c r="T707" i="18"/>
  <c r="AD644" i="18"/>
  <c r="AB644" i="18"/>
  <c r="Z644" i="18"/>
  <c r="X644" i="18"/>
  <c r="V644" i="18"/>
  <c r="T644" i="18"/>
  <c r="AF574" i="18"/>
  <c r="AD592" i="18"/>
  <c r="AB592" i="18"/>
  <c r="Z592" i="18"/>
  <c r="X592" i="18"/>
  <c r="V592" i="18"/>
  <c r="T592" i="18"/>
  <c r="AD481" i="18"/>
  <c r="AB481" i="18"/>
  <c r="Z481" i="18"/>
  <c r="X481" i="18"/>
  <c r="V481" i="18"/>
  <c r="T481" i="18"/>
  <c r="AD453" i="18"/>
  <c r="AB453" i="18"/>
  <c r="Z453" i="18"/>
  <c r="X453" i="18"/>
  <c r="V453" i="18"/>
  <c r="T453" i="18"/>
  <c r="AD353" i="18"/>
  <c r="AB353" i="18"/>
  <c r="Z353" i="18"/>
  <c r="X353" i="18"/>
  <c r="V353" i="18"/>
  <c r="T353" i="18"/>
  <c r="AD328" i="18"/>
  <c r="AB328" i="18"/>
  <c r="Z328" i="18"/>
  <c r="X328" i="18"/>
  <c r="V328" i="18"/>
  <c r="T328" i="18"/>
  <c r="AD305" i="18"/>
  <c r="AB305" i="18"/>
  <c r="Z305" i="18"/>
  <c r="X305" i="18"/>
  <c r="V305" i="18"/>
  <c r="T305" i="18"/>
  <c r="AD270" i="18"/>
  <c r="AB270" i="18"/>
  <c r="Z270" i="18"/>
  <c r="X270" i="18"/>
  <c r="V270" i="18"/>
  <c r="T270" i="18"/>
  <c r="AD170" i="18"/>
  <c r="AB170" i="18"/>
  <c r="Z170" i="18"/>
  <c r="X170" i="18"/>
  <c r="V170" i="18"/>
  <c r="T170" i="18"/>
  <c r="H23" i="21" s="1"/>
  <c r="AE838" i="18"/>
  <c r="AC838" i="18"/>
  <c r="AA838" i="18"/>
  <c r="Y838" i="18"/>
  <c r="W838" i="18"/>
  <c r="U838" i="18"/>
  <c r="AE803" i="18"/>
  <c r="AC803" i="18"/>
  <c r="AA803" i="18"/>
  <c r="Y803" i="18"/>
  <c r="W803" i="18"/>
  <c r="U803" i="18"/>
  <c r="AE707" i="18"/>
  <c r="AC707" i="18"/>
  <c r="AA707" i="18"/>
  <c r="Y707" i="18"/>
  <c r="W707" i="18"/>
  <c r="U707" i="18"/>
  <c r="AE644" i="18"/>
  <c r="AC644" i="18"/>
  <c r="AA644" i="18"/>
  <c r="Y644" i="18"/>
  <c r="W644" i="18"/>
  <c r="U644" i="18"/>
  <c r="AE592" i="18"/>
  <c r="AC592" i="18"/>
  <c r="AA592" i="18"/>
  <c r="Y592" i="18"/>
  <c r="W592" i="18"/>
  <c r="U592" i="18"/>
  <c r="AE481" i="18"/>
  <c r="AC481" i="18"/>
  <c r="AA481" i="18"/>
  <c r="Y481" i="18"/>
  <c r="W481" i="18"/>
  <c r="U481" i="18"/>
  <c r="AE453" i="18"/>
  <c r="AC453" i="18"/>
  <c r="AA453" i="18"/>
  <c r="Y453" i="18"/>
  <c r="W453" i="18"/>
  <c r="U453" i="18"/>
  <c r="AE353" i="18"/>
  <c r="AC353" i="18"/>
  <c r="AA353" i="18"/>
  <c r="Y353" i="18"/>
  <c r="W353" i="18"/>
  <c r="U353" i="18"/>
  <c r="AE328" i="18"/>
  <c r="AC328" i="18"/>
  <c r="AA328" i="18"/>
  <c r="Y328" i="18"/>
  <c r="W328" i="18"/>
  <c r="U328" i="18"/>
  <c r="AE305" i="18"/>
  <c r="AC305" i="18"/>
  <c r="AA305" i="18"/>
  <c r="Y305" i="18"/>
  <c r="W305" i="18"/>
  <c r="U305" i="18"/>
  <c r="AE270" i="18"/>
  <c r="AC270" i="18"/>
  <c r="AA270" i="18"/>
  <c r="Y270" i="18"/>
  <c r="W270" i="18"/>
  <c r="U270" i="18"/>
  <c r="C16" i="20"/>
  <c r="AA119" i="13"/>
  <c r="U119" i="13"/>
  <c r="AD119" i="13"/>
  <c r="X119" i="13"/>
  <c r="V119" i="13"/>
  <c r="AF802" i="13"/>
  <c r="AF570" i="13"/>
  <c r="T119" i="13"/>
  <c r="AF824" i="18"/>
  <c r="AF825" i="18" s="1"/>
  <c r="O824" i="19"/>
  <c r="N824" i="19"/>
  <c r="M824" i="19"/>
  <c r="L824" i="19"/>
  <c r="K824" i="19"/>
  <c r="J824" i="19"/>
  <c r="I824" i="19"/>
  <c r="H824" i="19"/>
  <c r="G824" i="19"/>
  <c r="F824" i="19"/>
  <c r="E824" i="19"/>
  <c r="I18" i="23" s="1"/>
  <c r="D824" i="19"/>
  <c r="H18" i="23" s="1"/>
  <c r="J18" i="23" s="1"/>
  <c r="R787" i="19"/>
  <c r="O787" i="19"/>
  <c r="N787" i="19"/>
  <c r="M787" i="19"/>
  <c r="L787" i="19"/>
  <c r="K787" i="19"/>
  <c r="J787" i="19"/>
  <c r="I787" i="19"/>
  <c r="H787" i="19"/>
  <c r="G787" i="19"/>
  <c r="F787" i="19"/>
  <c r="E787" i="19"/>
  <c r="I15" i="23" s="1"/>
  <c r="D787" i="19"/>
  <c r="H15" i="23" s="1"/>
  <c r="R697" i="19"/>
  <c r="O697" i="19"/>
  <c r="N697" i="19"/>
  <c r="M697" i="19"/>
  <c r="L697" i="19"/>
  <c r="K697" i="19"/>
  <c r="J697" i="19"/>
  <c r="I697" i="19"/>
  <c r="H697" i="19"/>
  <c r="G697" i="19"/>
  <c r="F697" i="19"/>
  <c r="E697" i="19"/>
  <c r="I17" i="23" s="1"/>
  <c r="D697" i="19"/>
  <c r="H17" i="23" s="1"/>
  <c r="R634" i="19"/>
  <c r="O634" i="19"/>
  <c r="N634" i="19"/>
  <c r="M634" i="19"/>
  <c r="L634" i="19"/>
  <c r="K634" i="19"/>
  <c r="J634" i="19"/>
  <c r="I634" i="19"/>
  <c r="H634" i="19"/>
  <c r="G634" i="19"/>
  <c r="F634" i="19"/>
  <c r="E634" i="19"/>
  <c r="I14" i="23" s="1"/>
  <c r="D634" i="19"/>
  <c r="H14" i="23" s="1"/>
  <c r="R574" i="19"/>
  <c r="O574" i="19"/>
  <c r="N574" i="19"/>
  <c r="M574" i="19"/>
  <c r="L574" i="19"/>
  <c r="K574" i="19"/>
  <c r="J574" i="19"/>
  <c r="I574" i="19"/>
  <c r="H574" i="19"/>
  <c r="G574" i="19"/>
  <c r="F574" i="19"/>
  <c r="E574" i="19"/>
  <c r="I13" i="23" s="1"/>
  <c r="D574" i="19"/>
  <c r="H13" i="23" s="1"/>
  <c r="J13" i="23" s="1"/>
  <c r="R462" i="19"/>
  <c r="O462" i="19"/>
  <c r="N462" i="19"/>
  <c r="M462" i="19"/>
  <c r="L462" i="19"/>
  <c r="K462" i="19"/>
  <c r="J462" i="19"/>
  <c r="I462" i="19"/>
  <c r="H462" i="19"/>
  <c r="G462" i="19"/>
  <c r="F462" i="19"/>
  <c r="E462" i="19"/>
  <c r="I12" i="23" s="1"/>
  <c r="D462" i="19"/>
  <c r="H12" i="23" s="1"/>
  <c r="R437" i="19"/>
  <c r="O437" i="19"/>
  <c r="N437" i="19"/>
  <c r="M437" i="19"/>
  <c r="L437" i="19"/>
  <c r="K437" i="19"/>
  <c r="J437" i="19"/>
  <c r="I437" i="19"/>
  <c r="H437" i="19"/>
  <c r="G437" i="19"/>
  <c r="F437" i="19"/>
  <c r="E437" i="19"/>
  <c r="I11" i="23" s="1"/>
  <c r="J11" i="23" s="1"/>
  <c r="R350" i="19"/>
  <c r="O350" i="19"/>
  <c r="N350" i="19"/>
  <c r="M350" i="19"/>
  <c r="L350" i="19"/>
  <c r="K350" i="19"/>
  <c r="J350" i="19"/>
  <c r="I350" i="19"/>
  <c r="H350" i="19"/>
  <c r="G350" i="19"/>
  <c r="F350" i="19"/>
  <c r="E350" i="19"/>
  <c r="I16" i="23" s="1"/>
  <c r="D350" i="19"/>
  <c r="H16" i="23" s="1"/>
  <c r="R320" i="19"/>
  <c r="O320" i="19"/>
  <c r="N320" i="19"/>
  <c r="M320" i="19"/>
  <c r="L320" i="19"/>
  <c r="K320" i="19"/>
  <c r="J320" i="19"/>
  <c r="I320" i="19"/>
  <c r="H320" i="19"/>
  <c r="G320" i="19"/>
  <c r="F320" i="19"/>
  <c r="E320" i="19"/>
  <c r="I10" i="23" s="1"/>
  <c r="D320" i="19"/>
  <c r="H10" i="23" s="1"/>
  <c r="R293" i="19"/>
  <c r="O293" i="19"/>
  <c r="N293" i="19"/>
  <c r="M293" i="19"/>
  <c r="L293" i="19"/>
  <c r="K293" i="19"/>
  <c r="J293" i="19"/>
  <c r="I293" i="19"/>
  <c r="H293" i="19"/>
  <c r="G293" i="19"/>
  <c r="F293" i="19"/>
  <c r="E293" i="19"/>
  <c r="I9" i="23" s="1"/>
  <c r="D293" i="19"/>
  <c r="H9" i="23" s="1"/>
  <c r="J9" i="23" s="1"/>
  <c r="R255" i="19"/>
  <c r="O255" i="19"/>
  <c r="N255" i="19"/>
  <c r="M255" i="19"/>
  <c r="L255" i="19"/>
  <c r="K255" i="19"/>
  <c r="J255" i="19"/>
  <c r="I255" i="19"/>
  <c r="H255" i="19"/>
  <c r="G255" i="19"/>
  <c r="F255" i="19"/>
  <c r="E255" i="19"/>
  <c r="I8" i="23" s="1"/>
  <c r="D255" i="19"/>
  <c r="H8" i="23" s="1"/>
  <c r="J8" i="23" s="1"/>
  <c r="O161" i="19"/>
  <c r="N161" i="19"/>
  <c r="M161" i="19"/>
  <c r="L161" i="19"/>
  <c r="K161" i="19"/>
  <c r="J161" i="19"/>
  <c r="I161" i="19"/>
  <c r="H161" i="19"/>
  <c r="G161" i="19"/>
  <c r="F161" i="19"/>
  <c r="E161" i="19"/>
  <c r="I7" i="23" s="1"/>
  <c r="D161" i="19"/>
  <c r="H7" i="23" s="1"/>
  <c r="J7" i="23" s="1"/>
  <c r="R106" i="19"/>
  <c r="O106" i="19"/>
  <c r="N106" i="19"/>
  <c r="M106" i="19"/>
  <c r="L106" i="19"/>
  <c r="K106" i="19"/>
  <c r="J106" i="19"/>
  <c r="I106" i="19"/>
  <c r="H106" i="19"/>
  <c r="G106" i="19"/>
  <c r="F106" i="19"/>
  <c r="E106" i="19"/>
  <c r="I6" i="23" s="1"/>
  <c r="D106" i="19"/>
  <c r="J14" i="23" l="1"/>
  <c r="J15" i="23"/>
  <c r="AB14" i="22"/>
  <c r="AB43" i="22" s="1"/>
  <c r="N48" i="20"/>
  <c r="N46" i="20"/>
  <c r="AF634" i="19"/>
  <c r="AF787" i="19"/>
  <c r="AC14" i="22"/>
  <c r="AC43" i="22" s="1"/>
  <c r="N49" i="20"/>
  <c r="AA14" i="22"/>
  <c r="AA43" i="22" s="1"/>
  <c r="N47" i="20"/>
  <c r="AB17" i="22"/>
  <c r="AB46" i="22" s="1"/>
  <c r="N61" i="20"/>
  <c r="AB11" i="22"/>
  <c r="AB40" i="22" s="1"/>
  <c r="AA8" i="22"/>
  <c r="AA37" i="22" s="1"/>
  <c r="J12" i="23"/>
  <c r="AC17" i="22"/>
  <c r="AC46" i="22" s="1"/>
  <c r="N64" i="20"/>
  <c r="AA17" i="22"/>
  <c r="AA46" i="22" s="1"/>
  <c r="N62" i="20"/>
  <c r="AB10" i="22"/>
  <c r="AB39" i="22" s="1"/>
  <c r="F19" i="20"/>
  <c r="F17" i="20"/>
  <c r="O7" i="22"/>
  <c r="O36" i="22" s="1"/>
  <c r="J12" i="20"/>
  <c r="AF462" i="13"/>
  <c r="AF617" i="13"/>
  <c r="AF770" i="13"/>
  <c r="E68" i="21"/>
  <c r="F28" i="20"/>
  <c r="F23" i="20"/>
  <c r="F21" i="20"/>
  <c r="E8" i="22"/>
  <c r="E37" i="22" s="1"/>
  <c r="F18" i="20"/>
  <c r="P7" i="22"/>
  <c r="J13" i="20"/>
  <c r="F63" i="20"/>
  <c r="B8" i="22"/>
  <c r="F16" i="20"/>
  <c r="N7" i="22"/>
  <c r="N36" i="22" s="1"/>
  <c r="J11" i="20"/>
  <c r="AF674" i="13"/>
  <c r="F64" i="20"/>
  <c r="F62" i="20"/>
  <c r="F34" i="20"/>
  <c r="F32" i="20"/>
  <c r="F29" i="20"/>
  <c r="F27" i="20"/>
  <c r="F24" i="20"/>
  <c r="F22" i="20"/>
  <c r="F33" i="20"/>
  <c r="F31" i="20"/>
  <c r="F26" i="20"/>
  <c r="P9" i="22"/>
  <c r="P38" i="22" s="1"/>
  <c r="J23" i="20"/>
  <c r="J14" i="20"/>
  <c r="F825" i="19"/>
  <c r="I5" i="23"/>
  <c r="AF433" i="13"/>
  <c r="L63" i="20"/>
  <c r="AF17" i="22" s="1"/>
  <c r="AF46" i="22" s="1"/>
  <c r="M26" i="21"/>
  <c r="J10" i="23"/>
  <c r="AF171" i="13"/>
  <c r="K11" i="20"/>
  <c r="C19" i="21"/>
  <c r="H21" i="21"/>
  <c r="D26" i="21"/>
  <c r="J18" i="21"/>
  <c r="H22" i="21" s="1"/>
  <c r="N39" i="21"/>
  <c r="M33" i="21"/>
  <c r="J825" i="19"/>
  <c r="N825" i="19"/>
  <c r="D825" i="19"/>
  <c r="H6" i="23"/>
  <c r="H825" i="19"/>
  <c r="L825" i="19"/>
  <c r="R825" i="19"/>
  <c r="J16" i="23"/>
  <c r="J17" i="23"/>
  <c r="AF697" i="19"/>
  <c r="AF824" i="19"/>
  <c r="AF462" i="19"/>
  <c r="N25" i="21"/>
  <c r="E61" i="20"/>
  <c r="M31" i="20"/>
  <c r="AH11" i="22" s="1"/>
  <c r="AH40" i="22" s="1"/>
  <c r="L24" i="20"/>
  <c r="E825" i="19"/>
  <c r="G825" i="19"/>
  <c r="I825" i="19"/>
  <c r="K825" i="19"/>
  <c r="M825" i="19"/>
  <c r="K13" i="20"/>
  <c r="O825" i="19"/>
  <c r="T30" i="21"/>
  <c r="C11" i="20"/>
  <c r="C18" i="21"/>
  <c r="E11" i="20"/>
  <c r="J7" i="22" s="1"/>
  <c r="E18" i="21"/>
  <c r="T18" i="21" s="1"/>
  <c r="D14" i="20"/>
  <c r="F14" i="20" s="1"/>
  <c r="D21" i="21"/>
  <c r="D11" i="20"/>
  <c r="D18" i="21"/>
  <c r="I28" i="21"/>
  <c r="H21" i="20"/>
  <c r="R9" i="22" s="1"/>
  <c r="R38" i="22" s="1"/>
  <c r="J29" i="21"/>
  <c r="I22" i="20"/>
  <c r="W9" i="22" s="1"/>
  <c r="W38" i="22" s="1"/>
  <c r="H31" i="21"/>
  <c r="G24" i="20"/>
  <c r="I33" i="21"/>
  <c r="H26" i="20"/>
  <c r="R10" i="22" s="1"/>
  <c r="R39" i="22" s="1"/>
  <c r="J34" i="21"/>
  <c r="I27" i="20"/>
  <c r="W10" i="22" s="1"/>
  <c r="W39" i="22" s="1"/>
  <c r="H36" i="21"/>
  <c r="G29" i="20"/>
  <c r="I38" i="21"/>
  <c r="H31" i="20"/>
  <c r="R11" i="22" s="1"/>
  <c r="R40" i="22" s="1"/>
  <c r="J39" i="21"/>
  <c r="I32" i="20"/>
  <c r="W11" i="22" s="1"/>
  <c r="W40" i="22" s="1"/>
  <c r="H41" i="21"/>
  <c r="G34" i="20"/>
  <c r="I68" i="21"/>
  <c r="H61" i="20"/>
  <c r="R17" i="22" s="1"/>
  <c r="R46" i="22" s="1"/>
  <c r="J69" i="21"/>
  <c r="T69" i="21" s="1"/>
  <c r="I62" i="20"/>
  <c r="W17" i="22" s="1"/>
  <c r="W46" i="22" s="1"/>
  <c r="H71" i="21"/>
  <c r="R71" i="21" s="1"/>
  <c r="G64" i="20"/>
  <c r="I43" i="21"/>
  <c r="H36" i="20"/>
  <c r="R12" i="22" s="1"/>
  <c r="R41" i="22" s="1"/>
  <c r="J44" i="21"/>
  <c r="I37" i="20"/>
  <c r="W12" i="22" s="1"/>
  <c r="W41" i="22" s="1"/>
  <c r="H46" i="21"/>
  <c r="G39" i="20"/>
  <c r="I48" i="21"/>
  <c r="H41" i="20"/>
  <c r="R13" i="22" s="1"/>
  <c r="R42" i="22" s="1"/>
  <c r="I42" i="20"/>
  <c r="W13" i="22" s="1"/>
  <c r="W42" i="22" s="1"/>
  <c r="J49" i="21"/>
  <c r="H51" i="21"/>
  <c r="G44" i="20"/>
  <c r="I53" i="21"/>
  <c r="H46" i="20"/>
  <c r="R14" i="22" s="1"/>
  <c r="R43" i="22" s="1"/>
  <c r="J54" i="21"/>
  <c r="I47" i="20"/>
  <c r="W14" i="22" s="1"/>
  <c r="W43" i="22" s="1"/>
  <c r="H56" i="21"/>
  <c r="G49" i="20"/>
  <c r="I58" i="21"/>
  <c r="H51" i="20"/>
  <c r="R15" i="22" s="1"/>
  <c r="R44" i="22" s="1"/>
  <c r="J59" i="21"/>
  <c r="I52" i="20"/>
  <c r="W15" i="22" s="1"/>
  <c r="W44" i="22" s="1"/>
  <c r="H61" i="21"/>
  <c r="G54" i="20"/>
  <c r="I73" i="21"/>
  <c r="H66" i="20"/>
  <c r="R18" i="22" s="1"/>
  <c r="R47" i="22" s="1"/>
  <c r="J74" i="21"/>
  <c r="I67" i="20"/>
  <c r="W18" i="22" s="1"/>
  <c r="W47" i="22" s="1"/>
  <c r="H76" i="21"/>
  <c r="G69" i="20"/>
  <c r="I63" i="21"/>
  <c r="H56" i="20"/>
  <c r="R16" i="22" s="1"/>
  <c r="R45" i="22" s="1"/>
  <c r="J64" i="21"/>
  <c r="I57" i="20"/>
  <c r="W16" i="22" s="1"/>
  <c r="W45" i="22" s="1"/>
  <c r="H66" i="21"/>
  <c r="G59" i="20"/>
  <c r="I78" i="21"/>
  <c r="H71" i="20"/>
  <c r="R19" i="22" s="1"/>
  <c r="R48" i="22" s="1"/>
  <c r="J79" i="21"/>
  <c r="I72" i="20"/>
  <c r="W19" i="22" s="1"/>
  <c r="W48" i="22" s="1"/>
  <c r="H81" i="21"/>
  <c r="G74" i="20"/>
  <c r="H17" i="20"/>
  <c r="I24" i="21"/>
  <c r="I18" i="20"/>
  <c r="J25" i="21"/>
  <c r="H28" i="21"/>
  <c r="R28" i="21" s="1"/>
  <c r="G21" i="20"/>
  <c r="I29" i="21"/>
  <c r="S29" i="21" s="1"/>
  <c r="H22" i="20"/>
  <c r="S9" i="22" s="1"/>
  <c r="S38" i="22" s="1"/>
  <c r="H33" i="21"/>
  <c r="G26" i="20"/>
  <c r="I34" i="21"/>
  <c r="S34" i="21" s="1"/>
  <c r="H27" i="20"/>
  <c r="S10" i="22" s="1"/>
  <c r="S39" i="22" s="1"/>
  <c r="J35" i="21"/>
  <c r="T35" i="21" s="1"/>
  <c r="I28" i="20"/>
  <c r="X10" i="22" s="1"/>
  <c r="X39" i="22" s="1"/>
  <c r="H38" i="21"/>
  <c r="R38" i="21" s="1"/>
  <c r="G31" i="20"/>
  <c r="I39" i="21"/>
  <c r="S39" i="21" s="1"/>
  <c r="H32" i="20"/>
  <c r="S11" i="22" s="1"/>
  <c r="S40" i="22" s="1"/>
  <c r="J40" i="21"/>
  <c r="I33" i="20"/>
  <c r="X11" i="22" s="1"/>
  <c r="X40" i="22" s="1"/>
  <c r="H68" i="21"/>
  <c r="R68" i="21" s="1"/>
  <c r="G61" i="20"/>
  <c r="I69" i="21"/>
  <c r="S69" i="21" s="1"/>
  <c r="H62" i="20"/>
  <c r="S17" i="22" s="1"/>
  <c r="S46" i="22" s="1"/>
  <c r="J70" i="21"/>
  <c r="T70" i="21" s="1"/>
  <c r="I63" i="20"/>
  <c r="X17" i="22" s="1"/>
  <c r="X46" i="22" s="1"/>
  <c r="H43" i="21"/>
  <c r="G36" i="20"/>
  <c r="I44" i="21"/>
  <c r="H37" i="20"/>
  <c r="S12" i="22" s="1"/>
  <c r="S41" i="22" s="1"/>
  <c r="J45" i="21"/>
  <c r="I38" i="20"/>
  <c r="X12" i="22" s="1"/>
  <c r="X41" i="22" s="1"/>
  <c r="G41" i="20"/>
  <c r="H48" i="21"/>
  <c r="I49" i="21"/>
  <c r="H42" i="20"/>
  <c r="S13" i="22" s="1"/>
  <c r="S42" i="22" s="1"/>
  <c r="I43" i="20"/>
  <c r="X13" i="22" s="1"/>
  <c r="X42" i="22" s="1"/>
  <c r="J50" i="21"/>
  <c r="H53" i="21"/>
  <c r="G46" i="20"/>
  <c r="I54" i="21"/>
  <c r="H47" i="20"/>
  <c r="S14" i="22" s="1"/>
  <c r="S43" i="22" s="1"/>
  <c r="J55" i="21"/>
  <c r="I48" i="20"/>
  <c r="X14" i="22" s="1"/>
  <c r="X43" i="22" s="1"/>
  <c r="J58" i="21"/>
  <c r="I51" i="20"/>
  <c r="V15" i="22" s="1"/>
  <c r="V44" i="22" s="1"/>
  <c r="H60" i="21"/>
  <c r="G53" i="20"/>
  <c r="I61" i="21"/>
  <c r="H54" i="20"/>
  <c r="U15" i="22" s="1"/>
  <c r="U44" i="22" s="1"/>
  <c r="J73" i="21"/>
  <c r="I66" i="20"/>
  <c r="V18" i="22" s="1"/>
  <c r="V47" i="22" s="1"/>
  <c r="H75" i="21"/>
  <c r="G68" i="20"/>
  <c r="I76" i="21"/>
  <c r="H69" i="20"/>
  <c r="U18" i="22" s="1"/>
  <c r="U47" i="22" s="1"/>
  <c r="H63" i="21"/>
  <c r="G56" i="20"/>
  <c r="I64" i="21"/>
  <c r="H57" i="20"/>
  <c r="S16" i="22" s="1"/>
  <c r="S45" i="22" s="1"/>
  <c r="J65" i="21"/>
  <c r="I58" i="20"/>
  <c r="X16" i="22" s="1"/>
  <c r="X45" i="22" s="1"/>
  <c r="H78" i="21"/>
  <c r="G71" i="20"/>
  <c r="I79" i="21"/>
  <c r="H72" i="20"/>
  <c r="S19" i="22" s="1"/>
  <c r="S48" i="22" s="1"/>
  <c r="J80" i="21"/>
  <c r="I73" i="20"/>
  <c r="X19" i="22" s="1"/>
  <c r="X48" i="22" s="1"/>
  <c r="M18" i="20"/>
  <c r="O25" i="21"/>
  <c r="L17" i="20"/>
  <c r="AE8" i="22" s="1"/>
  <c r="AE37" i="22" s="1"/>
  <c r="N24" i="21"/>
  <c r="AH36" i="22"/>
  <c r="C43" i="21"/>
  <c r="C36" i="20"/>
  <c r="D44" i="21"/>
  <c r="D37" i="20"/>
  <c r="E45" i="21"/>
  <c r="E38" i="20"/>
  <c r="C41" i="20"/>
  <c r="C48" i="21"/>
  <c r="D49" i="21"/>
  <c r="D42" i="20"/>
  <c r="E43" i="20"/>
  <c r="E50" i="21"/>
  <c r="C53" i="21"/>
  <c r="C46" i="20"/>
  <c r="D54" i="21"/>
  <c r="D47" i="20"/>
  <c r="E55" i="21"/>
  <c r="E48" i="20"/>
  <c r="C58" i="21"/>
  <c r="C51" i="20"/>
  <c r="D59" i="21"/>
  <c r="D52" i="20"/>
  <c r="E60" i="21"/>
  <c r="E53" i="20"/>
  <c r="C73" i="21"/>
  <c r="C66" i="20"/>
  <c r="D74" i="21"/>
  <c r="D67" i="20"/>
  <c r="E75" i="21"/>
  <c r="E68" i="20"/>
  <c r="C63" i="21"/>
  <c r="D64" i="21"/>
  <c r="D57" i="20"/>
  <c r="E65" i="21"/>
  <c r="E58" i="20"/>
  <c r="C78" i="21"/>
  <c r="C71" i="20"/>
  <c r="D79" i="21"/>
  <c r="D72" i="20"/>
  <c r="E80" i="21"/>
  <c r="E73" i="20"/>
  <c r="M17" i="22"/>
  <c r="M46" i="22" s="1"/>
  <c r="E17" i="22"/>
  <c r="E46" i="22" s="1"/>
  <c r="O64" i="20"/>
  <c r="H17" i="22"/>
  <c r="H46" i="22" s="1"/>
  <c r="K17" i="22"/>
  <c r="K46" i="22" s="1"/>
  <c r="C17" i="22"/>
  <c r="C46" i="22" s="1"/>
  <c r="F17" i="22"/>
  <c r="F46" i="22" s="1"/>
  <c r="P61" i="20"/>
  <c r="M11" i="22"/>
  <c r="M40" i="22" s="1"/>
  <c r="E11" i="22"/>
  <c r="E40" i="22" s="1"/>
  <c r="H11" i="22"/>
  <c r="H40" i="22" s="1"/>
  <c r="K11" i="22"/>
  <c r="K40" i="22" s="1"/>
  <c r="C11" i="22"/>
  <c r="C40" i="22" s="1"/>
  <c r="F11" i="22"/>
  <c r="F40" i="22" s="1"/>
  <c r="M10" i="22"/>
  <c r="M39" i="22" s="1"/>
  <c r="E10" i="22"/>
  <c r="E39" i="22" s="1"/>
  <c r="H10" i="22"/>
  <c r="H39" i="22" s="1"/>
  <c r="K10" i="22"/>
  <c r="K39" i="22" s="1"/>
  <c r="C10" i="22"/>
  <c r="C39" i="22" s="1"/>
  <c r="F10" i="22"/>
  <c r="F39" i="22" s="1"/>
  <c r="M9" i="22"/>
  <c r="M38" i="22" s="1"/>
  <c r="E9" i="22"/>
  <c r="E38" i="22" s="1"/>
  <c r="H9" i="22"/>
  <c r="H38" i="22" s="1"/>
  <c r="K9" i="22"/>
  <c r="K38" i="22" s="1"/>
  <c r="C9" i="22"/>
  <c r="C38" i="22" s="1"/>
  <c r="F9" i="22"/>
  <c r="F38" i="22" s="1"/>
  <c r="T21" i="21"/>
  <c r="R21" i="21"/>
  <c r="T19" i="21"/>
  <c r="Y7" i="22"/>
  <c r="N58" i="21"/>
  <c r="L51" i="20"/>
  <c r="AD15" i="22" s="1"/>
  <c r="AD44" i="22" s="1"/>
  <c r="O59" i="21"/>
  <c r="M52" i="20"/>
  <c r="AI15" i="22" s="1"/>
  <c r="AI44" i="22" s="1"/>
  <c r="M61" i="21"/>
  <c r="K54" i="20"/>
  <c r="N73" i="21"/>
  <c r="L66" i="20"/>
  <c r="AD18" i="22" s="1"/>
  <c r="AD47" i="22" s="1"/>
  <c r="O74" i="21"/>
  <c r="M67" i="20"/>
  <c r="AI18" i="22" s="1"/>
  <c r="AI47" i="22" s="1"/>
  <c r="M76" i="21"/>
  <c r="K69" i="20"/>
  <c r="N63" i="21"/>
  <c r="L56" i="20"/>
  <c r="AD16" i="22" s="1"/>
  <c r="AD45" i="22" s="1"/>
  <c r="O64" i="21"/>
  <c r="M57" i="20"/>
  <c r="AI16" i="22" s="1"/>
  <c r="AI45" i="22" s="1"/>
  <c r="M66" i="21"/>
  <c r="K59" i="20"/>
  <c r="N78" i="21"/>
  <c r="L71" i="20"/>
  <c r="AD19" i="22" s="1"/>
  <c r="AD48" i="22" s="1"/>
  <c r="M72" i="20"/>
  <c r="AI19" i="22" s="1"/>
  <c r="AI48" i="22" s="1"/>
  <c r="O79" i="21"/>
  <c r="M81" i="21"/>
  <c r="K74" i="20"/>
  <c r="Z14" i="22"/>
  <c r="Z43" i="22" s="1"/>
  <c r="M44" i="21"/>
  <c r="K37" i="20"/>
  <c r="N45" i="21"/>
  <c r="L38" i="20"/>
  <c r="AF12" i="22" s="1"/>
  <c r="AF41" i="22" s="1"/>
  <c r="O46" i="21"/>
  <c r="M39" i="20"/>
  <c r="AK12" i="22" s="1"/>
  <c r="AK41" i="22" s="1"/>
  <c r="M41" i="20"/>
  <c r="AH13" i="22" s="1"/>
  <c r="AH42" i="22" s="1"/>
  <c r="O48" i="21"/>
  <c r="K43" i="20"/>
  <c r="M50" i="21"/>
  <c r="N51" i="21"/>
  <c r="L44" i="20"/>
  <c r="AG13" i="22" s="1"/>
  <c r="AG42" i="22" s="1"/>
  <c r="M41" i="21"/>
  <c r="K34" i="20"/>
  <c r="O39" i="21"/>
  <c r="M32" i="20"/>
  <c r="AI11" i="22" s="1"/>
  <c r="AI40" i="22" s="1"/>
  <c r="N38" i="21"/>
  <c r="L31" i="20"/>
  <c r="AD11" i="22" s="1"/>
  <c r="AD40" i="22" s="1"/>
  <c r="M36" i="21"/>
  <c r="K29" i="20"/>
  <c r="O34" i="21"/>
  <c r="M27" i="20"/>
  <c r="AI10" i="22" s="1"/>
  <c r="AI39" i="22" s="1"/>
  <c r="N33" i="21"/>
  <c r="L26" i="20"/>
  <c r="AD10" i="22" s="1"/>
  <c r="AD39" i="22" s="1"/>
  <c r="M31" i="21"/>
  <c r="K24" i="20"/>
  <c r="O29" i="21"/>
  <c r="M22" i="20"/>
  <c r="AI9" i="22" s="1"/>
  <c r="AI38" i="22" s="1"/>
  <c r="N28" i="21"/>
  <c r="S28" i="21" s="1"/>
  <c r="L21" i="20"/>
  <c r="AD9" i="22" s="1"/>
  <c r="AD38" i="22" s="1"/>
  <c r="M13" i="20"/>
  <c r="O20" i="21"/>
  <c r="T20" i="21" s="1"/>
  <c r="AC9" i="22"/>
  <c r="AC38" i="22" s="1"/>
  <c r="AC8" i="22"/>
  <c r="AC37" i="22" s="1"/>
  <c r="C44" i="21"/>
  <c r="C37" i="20"/>
  <c r="D45" i="21"/>
  <c r="D38" i="20"/>
  <c r="E46" i="21"/>
  <c r="E39" i="20"/>
  <c r="C49" i="21"/>
  <c r="C42" i="20"/>
  <c r="D50" i="21"/>
  <c r="D43" i="20"/>
  <c r="E44" i="20"/>
  <c r="E51" i="21"/>
  <c r="C54" i="21"/>
  <c r="C47" i="20"/>
  <c r="D55" i="21"/>
  <c r="D48" i="20"/>
  <c r="E56" i="21"/>
  <c r="E49" i="20"/>
  <c r="C59" i="21"/>
  <c r="C52" i="20"/>
  <c r="D60" i="21"/>
  <c r="D53" i="20"/>
  <c r="E61" i="21"/>
  <c r="E54" i="20"/>
  <c r="C74" i="21"/>
  <c r="C67" i="20"/>
  <c r="D75" i="21"/>
  <c r="D68" i="20"/>
  <c r="E76" i="21"/>
  <c r="E69" i="20"/>
  <c r="C64" i="21"/>
  <c r="C57" i="20"/>
  <c r="D65" i="21"/>
  <c r="D58" i="20"/>
  <c r="E66" i="21"/>
  <c r="E59" i="20"/>
  <c r="C79" i="21"/>
  <c r="C72" i="20"/>
  <c r="D80" i="21"/>
  <c r="D73" i="20"/>
  <c r="E81" i="21"/>
  <c r="E74" i="20"/>
  <c r="C72" i="21"/>
  <c r="I11" i="22"/>
  <c r="I40" i="22" s="1"/>
  <c r="L11" i="22"/>
  <c r="L40" i="22" s="1"/>
  <c r="D11" i="22"/>
  <c r="D40" i="22" s="1"/>
  <c r="G11" i="22"/>
  <c r="G40" i="22" s="1"/>
  <c r="P32" i="20"/>
  <c r="J11" i="22"/>
  <c r="J40" i="22" s="1"/>
  <c r="B11" i="22"/>
  <c r="O31" i="20"/>
  <c r="I10" i="22"/>
  <c r="I39" i="22" s="1"/>
  <c r="L10" i="22"/>
  <c r="L39" i="22" s="1"/>
  <c r="D10" i="22"/>
  <c r="D39" i="22" s="1"/>
  <c r="G10" i="22"/>
  <c r="G39" i="22" s="1"/>
  <c r="J10" i="22"/>
  <c r="J39" i="22" s="1"/>
  <c r="B10" i="22"/>
  <c r="C32" i="21"/>
  <c r="L7" i="22"/>
  <c r="D7" i="22"/>
  <c r="G17" i="20"/>
  <c r="H24" i="21"/>
  <c r="R24" i="21" s="1"/>
  <c r="H18" i="20"/>
  <c r="I25" i="21"/>
  <c r="I19" i="20"/>
  <c r="J26" i="21"/>
  <c r="T26" i="21" s="1"/>
  <c r="U36" i="22"/>
  <c r="P36" i="22"/>
  <c r="S36" i="22"/>
  <c r="V36" i="22"/>
  <c r="M58" i="21"/>
  <c r="K51" i="20"/>
  <c r="N59" i="21"/>
  <c r="L52" i="20"/>
  <c r="AE15" i="22" s="1"/>
  <c r="AE44" i="22" s="1"/>
  <c r="O60" i="21"/>
  <c r="M53" i="20"/>
  <c r="AJ15" i="22" s="1"/>
  <c r="AJ44" i="22" s="1"/>
  <c r="M73" i="21"/>
  <c r="K66" i="20"/>
  <c r="N74" i="21"/>
  <c r="L67" i="20"/>
  <c r="AE18" i="22" s="1"/>
  <c r="AE47" i="22" s="1"/>
  <c r="O75" i="21"/>
  <c r="M68" i="20"/>
  <c r="AJ18" i="22" s="1"/>
  <c r="AJ47" i="22" s="1"/>
  <c r="M63" i="21"/>
  <c r="K56" i="20"/>
  <c r="N64" i="21"/>
  <c r="L57" i="20"/>
  <c r="AE16" i="22" s="1"/>
  <c r="AE45" i="22" s="1"/>
  <c r="O65" i="21"/>
  <c r="M58" i="20"/>
  <c r="AJ16" i="22" s="1"/>
  <c r="AJ45" i="22" s="1"/>
  <c r="M78" i="21"/>
  <c r="K71" i="20"/>
  <c r="N79" i="21"/>
  <c r="L72" i="20"/>
  <c r="AE19" i="22" s="1"/>
  <c r="AE48" i="22" s="1"/>
  <c r="M73" i="20"/>
  <c r="AJ19" i="22" s="1"/>
  <c r="AJ48" i="22" s="1"/>
  <c r="O80" i="21"/>
  <c r="M43" i="21"/>
  <c r="K36" i="20"/>
  <c r="N44" i="21"/>
  <c r="L37" i="20"/>
  <c r="AE12" i="22" s="1"/>
  <c r="AE41" i="22" s="1"/>
  <c r="O45" i="21"/>
  <c r="M38" i="20"/>
  <c r="AJ12" i="22" s="1"/>
  <c r="AJ41" i="22" s="1"/>
  <c r="N48" i="21"/>
  <c r="L41" i="20"/>
  <c r="AD13" i="22" s="1"/>
  <c r="AD42" i="22" s="1"/>
  <c r="M42" i="20"/>
  <c r="AI13" i="22" s="1"/>
  <c r="AI42" i="22" s="1"/>
  <c r="O49" i="21"/>
  <c r="M51" i="21"/>
  <c r="K44" i="20"/>
  <c r="Z17" i="22"/>
  <c r="Z46" i="22" s="1"/>
  <c r="Z10" i="22"/>
  <c r="Z39" i="22" s="1"/>
  <c r="AF293" i="19"/>
  <c r="D12" i="20"/>
  <c r="G7" i="22" s="1"/>
  <c r="D19" i="21"/>
  <c r="D13" i="20"/>
  <c r="F13" i="20" s="1"/>
  <c r="D20" i="21"/>
  <c r="B37" i="22"/>
  <c r="H29" i="21"/>
  <c r="G22" i="20"/>
  <c r="J31" i="21"/>
  <c r="I24" i="20"/>
  <c r="Y9" i="22" s="1"/>
  <c r="Y38" i="22" s="1"/>
  <c r="H34" i="21"/>
  <c r="G27" i="20"/>
  <c r="I35" i="21"/>
  <c r="H28" i="20"/>
  <c r="T10" i="22" s="1"/>
  <c r="T39" i="22" s="1"/>
  <c r="J36" i="21"/>
  <c r="I29" i="20"/>
  <c r="Y10" i="22" s="1"/>
  <c r="Y39" i="22" s="1"/>
  <c r="H39" i="21"/>
  <c r="G32" i="20"/>
  <c r="I40" i="21"/>
  <c r="H33" i="20"/>
  <c r="T11" i="22" s="1"/>
  <c r="T40" i="22" s="1"/>
  <c r="J41" i="21"/>
  <c r="I34" i="20"/>
  <c r="Y11" i="22" s="1"/>
  <c r="Y40" i="22" s="1"/>
  <c r="H69" i="21"/>
  <c r="R69" i="21" s="1"/>
  <c r="G62" i="20"/>
  <c r="I70" i="21"/>
  <c r="S70" i="21" s="1"/>
  <c r="H63" i="20"/>
  <c r="T17" i="22" s="1"/>
  <c r="T46" i="22" s="1"/>
  <c r="J71" i="21"/>
  <c r="T71" i="21" s="1"/>
  <c r="I64" i="20"/>
  <c r="Y17" i="22" s="1"/>
  <c r="Y46" i="22" s="1"/>
  <c r="H44" i="21"/>
  <c r="G37" i="20"/>
  <c r="I45" i="21"/>
  <c r="H38" i="20"/>
  <c r="T12" i="22" s="1"/>
  <c r="T41" i="22" s="1"/>
  <c r="J46" i="21"/>
  <c r="I39" i="20"/>
  <c r="Y12" i="22" s="1"/>
  <c r="Y41" i="22" s="1"/>
  <c r="H49" i="21"/>
  <c r="G42" i="20"/>
  <c r="I50" i="21"/>
  <c r="H43" i="20"/>
  <c r="T13" i="22" s="1"/>
  <c r="T42" i="22" s="1"/>
  <c r="I44" i="20"/>
  <c r="Y13" i="22" s="1"/>
  <c r="Y42" i="22" s="1"/>
  <c r="J51" i="21"/>
  <c r="H54" i="21"/>
  <c r="G47" i="20"/>
  <c r="I55" i="21"/>
  <c r="H48" i="20"/>
  <c r="T14" i="22" s="1"/>
  <c r="T43" i="22" s="1"/>
  <c r="J56" i="21"/>
  <c r="I49" i="20"/>
  <c r="Y14" i="22" s="1"/>
  <c r="Y43" i="22" s="1"/>
  <c r="H59" i="21"/>
  <c r="G52" i="20"/>
  <c r="I60" i="21"/>
  <c r="H53" i="20"/>
  <c r="T15" i="22" s="1"/>
  <c r="T44" i="22" s="1"/>
  <c r="J61" i="21"/>
  <c r="I54" i="20"/>
  <c r="Y15" i="22" s="1"/>
  <c r="Y44" i="22" s="1"/>
  <c r="H74" i="21"/>
  <c r="G67" i="20"/>
  <c r="I75" i="21"/>
  <c r="H68" i="20"/>
  <c r="T18" i="22" s="1"/>
  <c r="T47" i="22" s="1"/>
  <c r="J76" i="21"/>
  <c r="I69" i="20"/>
  <c r="Y18" i="22" s="1"/>
  <c r="Y47" i="22" s="1"/>
  <c r="H64" i="21"/>
  <c r="G57" i="20"/>
  <c r="I65" i="21"/>
  <c r="H58" i="20"/>
  <c r="T16" i="22" s="1"/>
  <c r="T45" i="22" s="1"/>
  <c r="J66" i="21"/>
  <c r="I59" i="20"/>
  <c r="H79" i="21"/>
  <c r="G72" i="20"/>
  <c r="I80" i="21"/>
  <c r="H73" i="20"/>
  <c r="T19" i="22" s="1"/>
  <c r="T48" i="22" s="1"/>
  <c r="J81" i="21"/>
  <c r="I74" i="20"/>
  <c r="Y19" i="22" s="1"/>
  <c r="Y48" i="22" s="1"/>
  <c r="I16" i="20"/>
  <c r="J23" i="21"/>
  <c r="G18" i="20"/>
  <c r="J18" i="20" s="1"/>
  <c r="H25" i="21"/>
  <c r="H19" i="20"/>
  <c r="I26" i="21"/>
  <c r="J28" i="21"/>
  <c r="I21" i="20"/>
  <c r="V9" i="22" s="1"/>
  <c r="V38" i="22" s="1"/>
  <c r="I31" i="21"/>
  <c r="H24" i="20"/>
  <c r="U9" i="22" s="1"/>
  <c r="U38" i="22" s="1"/>
  <c r="J33" i="21"/>
  <c r="T33" i="21" s="1"/>
  <c r="I26" i="20"/>
  <c r="V10" i="22" s="1"/>
  <c r="V39" i="22" s="1"/>
  <c r="H35" i="21"/>
  <c r="R35" i="21" s="1"/>
  <c r="G28" i="20"/>
  <c r="I36" i="21"/>
  <c r="S36" i="21" s="1"/>
  <c r="H29" i="20"/>
  <c r="U10" i="22" s="1"/>
  <c r="U39" i="22" s="1"/>
  <c r="J38" i="21"/>
  <c r="I31" i="20"/>
  <c r="V11" i="22" s="1"/>
  <c r="V40" i="22" s="1"/>
  <c r="H40" i="21"/>
  <c r="R40" i="21" s="1"/>
  <c r="G33" i="20"/>
  <c r="I41" i="21"/>
  <c r="S41" i="21" s="1"/>
  <c r="H34" i="20"/>
  <c r="U11" i="22" s="1"/>
  <c r="U40" i="22" s="1"/>
  <c r="J68" i="21"/>
  <c r="T68" i="21" s="1"/>
  <c r="I61" i="20"/>
  <c r="V17" i="22" s="1"/>
  <c r="V46" i="22" s="1"/>
  <c r="H70" i="21"/>
  <c r="R70" i="21" s="1"/>
  <c r="G63" i="20"/>
  <c r="I71" i="21"/>
  <c r="S71" i="21" s="1"/>
  <c r="H64" i="20"/>
  <c r="U17" i="22" s="1"/>
  <c r="U46" i="22" s="1"/>
  <c r="J43" i="21"/>
  <c r="I36" i="20"/>
  <c r="V12" i="22" s="1"/>
  <c r="V41" i="22" s="1"/>
  <c r="H45" i="21"/>
  <c r="G38" i="20"/>
  <c r="J38" i="20" s="1"/>
  <c r="I46" i="21"/>
  <c r="H39" i="20"/>
  <c r="U12" i="22" s="1"/>
  <c r="U41" i="22" s="1"/>
  <c r="I41" i="20"/>
  <c r="V13" i="22" s="1"/>
  <c r="V42" i="22" s="1"/>
  <c r="J48" i="21"/>
  <c r="G43" i="20"/>
  <c r="H50" i="21"/>
  <c r="I51" i="21"/>
  <c r="H44" i="20"/>
  <c r="U13" i="22" s="1"/>
  <c r="U42" i="22" s="1"/>
  <c r="J53" i="21"/>
  <c r="I46" i="20"/>
  <c r="V14" i="22" s="1"/>
  <c r="V43" i="22" s="1"/>
  <c r="H55" i="21"/>
  <c r="G48" i="20"/>
  <c r="I56" i="21"/>
  <c r="H49" i="20"/>
  <c r="U14" i="22" s="1"/>
  <c r="U43" i="22" s="1"/>
  <c r="H58" i="21"/>
  <c r="G51" i="20"/>
  <c r="J51" i="20" s="1"/>
  <c r="I59" i="21"/>
  <c r="H52" i="20"/>
  <c r="S15" i="22" s="1"/>
  <c r="S44" i="22" s="1"/>
  <c r="J60" i="21"/>
  <c r="I53" i="20"/>
  <c r="X15" i="22" s="1"/>
  <c r="X44" i="22" s="1"/>
  <c r="H73" i="21"/>
  <c r="G66" i="20"/>
  <c r="J66" i="20" s="1"/>
  <c r="I74" i="21"/>
  <c r="H67" i="20"/>
  <c r="S18" i="22" s="1"/>
  <c r="S47" i="22" s="1"/>
  <c r="J75" i="21"/>
  <c r="I68" i="20"/>
  <c r="X18" i="22" s="1"/>
  <c r="X47" i="22" s="1"/>
  <c r="J63" i="21"/>
  <c r="I56" i="20"/>
  <c r="V16" i="22" s="1"/>
  <c r="V45" i="22" s="1"/>
  <c r="H65" i="21"/>
  <c r="G58" i="20"/>
  <c r="I66" i="21"/>
  <c r="H59" i="20"/>
  <c r="U16" i="22" s="1"/>
  <c r="U45" i="22" s="1"/>
  <c r="J78" i="21"/>
  <c r="I71" i="20"/>
  <c r="V19" i="22" s="1"/>
  <c r="V48" i="22" s="1"/>
  <c r="H80" i="21"/>
  <c r="G73" i="20"/>
  <c r="I81" i="21"/>
  <c r="H74" i="20"/>
  <c r="U19" i="22" s="1"/>
  <c r="U48" i="22" s="1"/>
  <c r="L19" i="20"/>
  <c r="N19" i="20" s="1"/>
  <c r="N26" i="21"/>
  <c r="K18" i="20"/>
  <c r="N18" i="20" s="1"/>
  <c r="M25" i="21"/>
  <c r="M16" i="20"/>
  <c r="AH8" i="22" s="1"/>
  <c r="AH37" i="22" s="1"/>
  <c r="O23" i="21"/>
  <c r="AE36" i="22"/>
  <c r="E43" i="21"/>
  <c r="E36" i="20"/>
  <c r="C45" i="21"/>
  <c r="C38" i="20"/>
  <c r="F38" i="20" s="1"/>
  <c r="D46" i="21"/>
  <c r="D39" i="20"/>
  <c r="E41" i="20"/>
  <c r="E48" i="21"/>
  <c r="C43" i="20"/>
  <c r="F43" i="20" s="1"/>
  <c r="C50" i="21"/>
  <c r="D51" i="21"/>
  <c r="D44" i="20"/>
  <c r="E53" i="21"/>
  <c r="E46" i="20"/>
  <c r="C55" i="21"/>
  <c r="C48" i="20"/>
  <c r="F48" i="20" s="1"/>
  <c r="D56" i="21"/>
  <c r="D49" i="20"/>
  <c r="E58" i="21"/>
  <c r="E51" i="20"/>
  <c r="C60" i="21"/>
  <c r="C53" i="20"/>
  <c r="F53" i="20" s="1"/>
  <c r="D61" i="21"/>
  <c r="D54" i="20"/>
  <c r="E73" i="21"/>
  <c r="E66" i="20"/>
  <c r="C75" i="21"/>
  <c r="C68" i="20"/>
  <c r="F68" i="20" s="1"/>
  <c r="D76" i="21"/>
  <c r="D69" i="20"/>
  <c r="E63" i="21"/>
  <c r="E56" i="20"/>
  <c r="C65" i="21"/>
  <c r="C58" i="20"/>
  <c r="F58" i="20" s="1"/>
  <c r="D66" i="21"/>
  <c r="D59" i="20"/>
  <c r="E78" i="21"/>
  <c r="E71" i="20"/>
  <c r="C80" i="21"/>
  <c r="C73" i="20"/>
  <c r="F73" i="20" s="1"/>
  <c r="D81" i="21"/>
  <c r="D74" i="20"/>
  <c r="D8" i="22"/>
  <c r="D37" i="22" s="1"/>
  <c r="C8" i="22"/>
  <c r="C37" i="22" s="1"/>
  <c r="I7" i="22"/>
  <c r="E7" i="22"/>
  <c r="K7" i="22"/>
  <c r="C7" i="22"/>
  <c r="Q7" i="22"/>
  <c r="M7" i="22"/>
  <c r="T36" i="22"/>
  <c r="W36" i="22"/>
  <c r="R36" i="22"/>
  <c r="M59" i="21"/>
  <c r="K52" i="20"/>
  <c r="N60" i="21"/>
  <c r="L53" i="20"/>
  <c r="AF15" i="22" s="1"/>
  <c r="AF44" i="22" s="1"/>
  <c r="O61" i="21"/>
  <c r="M54" i="20"/>
  <c r="AK15" i="22" s="1"/>
  <c r="AK44" i="22" s="1"/>
  <c r="M74" i="21"/>
  <c r="K67" i="20"/>
  <c r="N75" i="21"/>
  <c r="L68" i="20"/>
  <c r="AF18" i="22" s="1"/>
  <c r="AF47" i="22" s="1"/>
  <c r="O76" i="21"/>
  <c r="M69" i="20"/>
  <c r="AK18" i="22" s="1"/>
  <c r="AK47" i="22" s="1"/>
  <c r="M64" i="21"/>
  <c r="K57" i="20"/>
  <c r="N65" i="21"/>
  <c r="L58" i="20"/>
  <c r="AF16" i="22" s="1"/>
  <c r="AF45" i="22" s="1"/>
  <c r="O66" i="21"/>
  <c r="M59" i="20"/>
  <c r="M79" i="21"/>
  <c r="K72" i="20"/>
  <c r="N80" i="21"/>
  <c r="L73" i="20"/>
  <c r="AF19" i="22" s="1"/>
  <c r="AF48" i="22" s="1"/>
  <c r="M74" i="20"/>
  <c r="AK19" i="22" s="1"/>
  <c r="AK48" i="22" s="1"/>
  <c r="O81" i="21"/>
  <c r="M57" i="21"/>
  <c r="N43" i="21"/>
  <c r="L36" i="20"/>
  <c r="AD12" i="22" s="1"/>
  <c r="AD41" i="22" s="1"/>
  <c r="O44" i="21"/>
  <c r="M37" i="20"/>
  <c r="AI12" i="22" s="1"/>
  <c r="AI41" i="22" s="1"/>
  <c r="M46" i="21"/>
  <c r="K39" i="20"/>
  <c r="K41" i="20"/>
  <c r="N41" i="20" s="1"/>
  <c r="M48" i="21"/>
  <c r="N49" i="21"/>
  <c r="L42" i="20"/>
  <c r="AE13" i="22" s="1"/>
  <c r="AE42" i="22" s="1"/>
  <c r="M43" i="20"/>
  <c r="AJ13" i="22" s="1"/>
  <c r="AJ42" i="22" s="1"/>
  <c r="O50" i="21"/>
  <c r="O41" i="21"/>
  <c r="M34" i="20"/>
  <c r="AK11" i="22" s="1"/>
  <c r="AK40" i="22" s="1"/>
  <c r="N40" i="21"/>
  <c r="L33" i="20"/>
  <c r="AF11" i="22" s="1"/>
  <c r="AF40" i="22" s="1"/>
  <c r="M39" i="21"/>
  <c r="K32" i="20"/>
  <c r="O36" i="21"/>
  <c r="M29" i="20"/>
  <c r="AK10" i="22" s="1"/>
  <c r="AK39" i="22" s="1"/>
  <c r="N35" i="21"/>
  <c r="L28" i="20"/>
  <c r="AF10" i="22" s="1"/>
  <c r="AF39" i="22" s="1"/>
  <c r="M34" i="21"/>
  <c r="K27" i="20"/>
  <c r="O31" i="21"/>
  <c r="M24" i="20"/>
  <c r="AK9" i="22" s="1"/>
  <c r="AK38" i="22" s="1"/>
  <c r="N30" i="21"/>
  <c r="S30" i="21" s="1"/>
  <c r="L23" i="20"/>
  <c r="AF9" i="22" s="1"/>
  <c r="AF38" i="22" s="1"/>
  <c r="M29" i="21"/>
  <c r="K22" i="20"/>
  <c r="L14" i="20"/>
  <c r="AG7" i="22" s="1"/>
  <c r="N21" i="21"/>
  <c r="D43" i="21"/>
  <c r="D36" i="20"/>
  <c r="E44" i="21"/>
  <c r="E37" i="20"/>
  <c r="C46" i="21"/>
  <c r="C39" i="20"/>
  <c r="F39" i="20" s="1"/>
  <c r="D48" i="21"/>
  <c r="D41" i="20"/>
  <c r="E42" i="20"/>
  <c r="E49" i="21"/>
  <c r="C51" i="21"/>
  <c r="C44" i="20"/>
  <c r="F44" i="20" s="1"/>
  <c r="D53" i="21"/>
  <c r="S53" i="21" s="1"/>
  <c r="D46" i="20"/>
  <c r="E54" i="21"/>
  <c r="T54" i="21" s="1"/>
  <c r="E47" i="20"/>
  <c r="C56" i="21"/>
  <c r="C49" i="20"/>
  <c r="F49" i="20" s="1"/>
  <c r="D58" i="21"/>
  <c r="S58" i="21" s="1"/>
  <c r="D51" i="20"/>
  <c r="E59" i="21"/>
  <c r="T59" i="21" s="1"/>
  <c r="E52" i="20"/>
  <c r="C61" i="21"/>
  <c r="C54" i="20"/>
  <c r="F54" i="20" s="1"/>
  <c r="D73" i="21"/>
  <c r="S73" i="21" s="1"/>
  <c r="D66" i="20"/>
  <c r="E74" i="21"/>
  <c r="T74" i="21" s="1"/>
  <c r="E67" i="20"/>
  <c r="C76" i="21"/>
  <c r="C69" i="20"/>
  <c r="F69" i="20" s="1"/>
  <c r="D63" i="21"/>
  <c r="S63" i="21" s="1"/>
  <c r="D56" i="20"/>
  <c r="F56" i="20" s="1"/>
  <c r="E64" i="21"/>
  <c r="T64" i="21" s="1"/>
  <c r="E57" i="20"/>
  <c r="C66" i="21"/>
  <c r="C59" i="20"/>
  <c r="F59" i="20" s="1"/>
  <c r="D78" i="21"/>
  <c r="S78" i="21" s="1"/>
  <c r="D71" i="20"/>
  <c r="E79" i="21"/>
  <c r="E72" i="20"/>
  <c r="C81" i="21"/>
  <c r="C74" i="20"/>
  <c r="F74" i="20" s="1"/>
  <c r="I17" i="22"/>
  <c r="I46" i="22" s="1"/>
  <c r="L17" i="22"/>
  <c r="L46" i="22" s="1"/>
  <c r="D17" i="22"/>
  <c r="D46" i="22" s="1"/>
  <c r="G17" i="22"/>
  <c r="G46" i="22" s="1"/>
  <c r="P62" i="20"/>
  <c r="B17" i="22"/>
  <c r="T40" i="21"/>
  <c r="C42" i="21"/>
  <c r="C37" i="21"/>
  <c r="I9" i="22"/>
  <c r="I38" i="22" s="1"/>
  <c r="L9" i="22"/>
  <c r="L38" i="22" s="1"/>
  <c r="Q23" i="20"/>
  <c r="D9" i="22"/>
  <c r="D38" i="22" s="1"/>
  <c r="O23" i="20"/>
  <c r="R30" i="21"/>
  <c r="G9" i="22"/>
  <c r="G38" i="22" s="1"/>
  <c r="J9" i="22"/>
  <c r="J38" i="22" s="1"/>
  <c r="B9" i="22"/>
  <c r="R23" i="21"/>
  <c r="R20" i="21"/>
  <c r="H16" i="20"/>
  <c r="I23" i="21"/>
  <c r="S23" i="21" s="1"/>
  <c r="I17" i="20"/>
  <c r="J24" i="21"/>
  <c r="T24" i="21" s="1"/>
  <c r="G19" i="20"/>
  <c r="J19" i="20" s="1"/>
  <c r="H26" i="21"/>
  <c r="I14" i="21"/>
  <c r="O58" i="21"/>
  <c r="M51" i="20"/>
  <c r="AH15" i="22" s="1"/>
  <c r="AH44" i="22" s="1"/>
  <c r="M60" i="21"/>
  <c r="K53" i="20"/>
  <c r="N61" i="21"/>
  <c r="L54" i="20"/>
  <c r="AG15" i="22" s="1"/>
  <c r="AG44" i="22" s="1"/>
  <c r="O73" i="21"/>
  <c r="M66" i="20"/>
  <c r="AH18" i="22" s="1"/>
  <c r="AH47" i="22" s="1"/>
  <c r="M75" i="21"/>
  <c r="K68" i="20"/>
  <c r="N76" i="21"/>
  <c r="L69" i="20"/>
  <c r="AG18" i="22" s="1"/>
  <c r="AG47" i="22" s="1"/>
  <c r="O63" i="21"/>
  <c r="M56" i="20"/>
  <c r="AH16" i="22" s="1"/>
  <c r="AH45" i="22" s="1"/>
  <c r="M65" i="21"/>
  <c r="K58" i="20"/>
  <c r="N66" i="21"/>
  <c r="L59" i="20"/>
  <c r="AG16" i="22" s="1"/>
  <c r="AG45" i="22" s="1"/>
  <c r="M71" i="20"/>
  <c r="AH19" i="22" s="1"/>
  <c r="AH48" i="22" s="1"/>
  <c r="O78" i="21"/>
  <c r="M80" i="21"/>
  <c r="K73" i="20"/>
  <c r="N81" i="21"/>
  <c r="L74" i="20"/>
  <c r="AG19" i="22" s="1"/>
  <c r="AG48" i="22" s="1"/>
  <c r="O43" i="21"/>
  <c r="M36" i="20"/>
  <c r="AH12" i="22" s="1"/>
  <c r="AH41" i="22" s="1"/>
  <c r="M45" i="21"/>
  <c r="K38" i="20"/>
  <c r="N46" i="21"/>
  <c r="L39" i="20"/>
  <c r="AG12" i="22" s="1"/>
  <c r="AG41" i="22" s="1"/>
  <c r="M49" i="21"/>
  <c r="K42" i="20"/>
  <c r="N50" i="21"/>
  <c r="L43" i="20"/>
  <c r="AF13" i="22" s="1"/>
  <c r="AF42" i="22" s="1"/>
  <c r="M44" i="20"/>
  <c r="AK13" i="22" s="1"/>
  <c r="AK42" i="22" s="1"/>
  <c r="O51" i="21"/>
  <c r="M72" i="21"/>
  <c r="Z11" i="22"/>
  <c r="Z40" i="22" s="1"/>
  <c r="AF320" i="19"/>
  <c r="Z9" i="22"/>
  <c r="Z38" i="22" s="1"/>
  <c r="AF255" i="19"/>
  <c r="D7" i="20"/>
  <c r="O11" i="20"/>
  <c r="U839" i="18"/>
  <c r="Y839" i="18"/>
  <c r="AC839" i="18"/>
  <c r="G16" i="20"/>
  <c r="J16" i="20" s="1"/>
  <c r="AF170" i="18"/>
  <c r="AF270" i="18"/>
  <c r="AF305" i="18"/>
  <c r="AF328" i="18"/>
  <c r="AF353" i="18"/>
  <c r="AF453" i="18"/>
  <c r="AF481" i="18"/>
  <c r="AF592" i="18"/>
  <c r="AF803" i="18"/>
  <c r="T839" i="18"/>
  <c r="AF838" i="18"/>
  <c r="X839" i="18"/>
  <c r="AB839" i="18"/>
  <c r="K16" i="20"/>
  <c r="N16" i="20" s="1"/>
  <c r="AF161" i="19"/>
  <c r="K14" i="20"/>
  <c r="AC825" i="19"/>
  <c r="M12" i="20"/>
  <c r="AI7" i="22" s="1"/>
  <c r="Y825" i="19"/>
  <c r="L11" i="20"/>
  <c r="U825" i="19"/>
  <c r="AB825" i="19"/>
  <c r="X825" i="19"/>
  <c r="AF106" i="19"/>
  <c r="Z825" i="19"/>
  <c r="V825" i="19"/>
  <c r="S826" i="19"/>
  <c r="AF119" i="13"/>
  <c r="W839" i="18"/>
  <c r="AA839" i="18"/>
  <c r="AE839" i="18"/>
  <c r="AF644" i="18"/>
  <c r="AF707" i="18"/>
  <c r="V839" i="18"/>
  <c r="Z839" i="18"/>
  <c r="AD839" i="18"/>
  <c r="M14" i="20"/>
  <c r="AE825" i="19"/>
  <c r="L13" i="20"/>
  <c r="AA825" i="19"/>
  <c r="K12" i="20"/>
  <c r="W825" i="19"/>
  <c r="T825" i="19"/>
  <c r="AD825" i="19"/>
  <c r="R838" i="18"/>
  <c r="O838" i="18"/>
  <c r="N838" i="18"/>
  <c r="M838" i="18"/>
  <c r="L838" i="18"/>
  <c r="K838" i="18"/>
  <c r="J838" i="18"/>
  <c r="I838" i="18"/>
  <c r="H838" i="18"/>
  <c r="G838" i="18"/>
  <c r="F838" i="18"/>
  <c r="E838" i="18"/>
  <c r="F18" i="23" s="1"/>
  <c r="D838" i="18"/>
  <c r="E18" i="23" s="1"/>
  <c r="R803" i="18"/>
  <c r="O803" i="18"/>
  <c r="N803" i="18"/>
  <c r="M803" i="18"/>
  <c r="L803" i="18"/>
  <c r="K803" i="18"/>
  <c r="J803" i="18"/>
  <c r="I803" i="18"/>
  <c r="H803" i="18"/>
  <c r="G803" i="18"/>
  <c r="F803" i="18"/>
  <c r="E803" i="18"/>
  <c r="F15" i="23" s="1"/>
  <c r="D803" i="18"/>
  <c r="E15" i="23" s="1"/>
  <c r="R707" i="18"/>
  <c r="O707" i="18"/>
  <c r="N707" i="18"/>
  <c r="M707" i="18"/>
  <c r="L707" i="18"/>
  <c r="K707" i="18"/>
  <c r="J707" i="18"/>
  <c r="I707" i="18"/>
  <c r="H707" i="18"/>
  <c r="G707" i="18"/>
  <c r="F707" i="18"/>
  <c r="E707" i="18"/>
  <c r="F17" i="23" s="1"/>
  <c r="D707" i="18"/>
  <c r="E17" i="23" s="1"/>
  <c r="R644" i="18"/>
  <c r="O644" i="18"/>
  <c r="N644" i="18"/>
  <c r="M644" i="18"/>
  <c r="L644" i="18"/>
  <c r="K644" i="18"/>
  <c r="J644" i="18"/>
  <c r="I644" i="18"/>
  <c r="H644" i="18"/>
  <c r="G644" i="18"/>
  <c r="F644" i="18"/>
  <c r="E644" i="18"/>
  <c r="F14" i="23" s="1"/>
  <c r="D644" i="18"/>
  <c r="E14" i="23" s="1"/>
  <c r="R592" i="18"/>
  <c r="O592" i="18"/>
  <c r="N592" i="18"/>
  <c r="M592" i="18"/>
  <c r="L592" i="18"/>
  <c r="K592" i="18"/>
  <c r="J592" i="18"/>
  <c r="I592" i="18"/>
  <c r="H592" i="18"/>
  <c r="G592" i="18"/>
  <c r="F592" i="18"/>
  <c r="E592" i="18"/>
  <c r="F13" i="23" s="1"/>
  <c r="D592" i="18"/>
  <c r="E13" i="23" s="1"/>
  <c r="R481" i="18"/>
  <c r="O481" i="18"/>
  <c r="N481" i="18"/>
  <c r="M481" i="18"/>
  <c r="L481" i="18"/>
  <c r="K481" i="18"/>
  <c r="J481" i="18"/>
  <c r="I481" i="18"/>
  <c r="H481" i="18"/>
  <c r="G481" i="18"/>
  <c r="F481" i="18"/>
  <c r="E481" i="18"/>
  <c r="F12" i="23" s="1"/>
  <c r="D481" i="18"/>
  <c r="E12" i="23" s="1"/>
  <c r="R453" i="18"/>
  <c r="O453" i="18"/>
  <c r="N453" i="18"/>
  <c r="M453" i="18"/>
  <c r="L453" i="18"/>
  <c r="K453" i="18"/>
  <c r="J453" i="18"/>
  <c r="I453" i="18"/>
  <c r="H453" i="18"/>
  <c r="G453" i="18"/>
  <c r="F453" i="18"/>
  <c r="E453" i="18"/>
  <c r="F11" i="23" s="1"/>
  <c r="D453" i="18"/>
  <c r="E11" i="23" s="1"/>
  <c r="G11" i="23" s="1"/>
  <c r="R353" i="18"/>
  <c r="O353" i="18"/>
  <c r="N353" i="18"/>
  <c r="M353" i="18"/>
  <c r="L353" i="18"/>
  <c r="K353" i="18"/>
  <c r="J353" i="18"/>
  <c r="I353" i="18"/>
  <c r="H353" i="18"/>
  <c r="G353" i="18"/>
  <c r="F353" i="18"/>
  <c r="E353" i="18"/>
  <c r="F16" i="23" s="1"/>
  <c r="D353" i="18"/>
  <c r="E16" i="23" s="1"/>
  <c r="R328" i="18"/>
  <c r="O328" i="18"/>
  <c r="N328" i="18"/>
  <c r="M328" i="18"/>
  <c r="L328" i="18"/>
  <c r="K328" i="18"/>
  <c r="J328" i="18"/>
  <c r="I328" i="18"/>
  <c r="H328" i="18"/>
  <c r="G328" i="18"/>
  <c r="F328" i="18"/>
  <c r="E328" i="18"/>
  <c r="F10" i="23" s="1"/>
  <c r="D328" i="18"/>
  <c r="E10" i="23" s="1"/>
  <c r="G10" i="23" s="1"/>
  <c r="R305" i="18"/>
  <c r="O305" i="18"/>
  <c r="N305" i="18"/>
  <c r="M305" i="18"/>
  <c r="L305" i="18"/>
  <c r="K305" i="18"/>
  <c r="J305" i="18"/>
  <c r="I305" i="18"/>
  <c r="H305" i="18"/>
  <c r="G305" i="18"/>
  <c r="F305" i="18"/>
  <c r="E305" i="18"/>
  <c r="F9" i="23" s="1"/>
  <c r="D305" i="18"/>
  <c r="E9" i="23" s="1"/>
  <c r="R270" i="18"/>
  <c r="O270" i="18"/>
  <c r="N270" i="18"/>
  <c r="M270" i="18"/>
  <c r="L270" i="18"/>
  <c r="K270" i="18"/>
  <c r="J270" i="18"/>
  <c r="I270" i="18"/>
  <c r="H270" i="18"/>
  <c r="G270" i="18"/>
  <c r="F270" i="18"/>
  <c r="E270" i="18"/>
  <c r="F8" i="23" s="1"/>
  <c r="D270" i="18"/>
  <c r="E8" i="23" s="1"/>
  <c r="G8" i="23" s="1"/>
  <c r="R170" i="18"/>
  <c r="O170" i="18"/>
  <c r="N170" i="18"/>
  <c r="M170" i="18"/>
  <c r="L170" i="18"/>
  <c r="K170" i="18"/>
  <c r="J170" i="18"/>
  <c r="I170" i="18"/>
  <c r="H170" i="18"/>
  <c r="G170" i="18"/>
  <c r="F170" i="18"/>
  <c r="E170" i="18"/>
  <c r="F7" i="23" s="1"/>
  <c r="D170" i="18"/>
  <c r="E7" i="23" s="1"/>
  <c r="R118" i="18"/>
  <c r="R839" i="18" s="1"/>
  <c r="O118" i="18"/>
  <c r="N118" i="18"/>
  <c r="M118" i="18"/>
  <c r="L118" i="18"/>
  <c r="K118" i="18"/>
  <c r="J118" i="18"/>
  <c r="I118" i="18"/>
  <c r="H118" i="18"/>
  <c r="G118" i="18"/>
  <c r="F118" i="18"/>
  <c r="E118" i="18"/>
  <c r="F6" i="23" s="1"/>
  <c r="D118" i="18"/>
  <c r="K15" i="20" l="1"/>
  <c r="AD7" i="22"/>
  <c r="L15" i="20"/>
  <c r="S24" i="21"/>
  <c r="T79" i="21"/>
  <c r="S48" i="21"/>
  <c r="R34" i="21"/>
  <c r="T36" i="21"/>
  <c r="R39" i="21"/>
  <c r="T41" i="21"/>
  <c r="C15" i="21"/>
  <c r="AA7" i="22"/>
  <c r="N12" i="20"/>
  <c r="N14" i="20"/>
  <c r="AA13" i="22"/>
  <c r="AA42" i="22" s="1"/>
  <c r="N42" i="20"/>
  <c r="AB12" i="22"/>
  <c r="AB41" i="22" s="1"/>
  <c r="N38" i="20"/>
  <c r="AB19" i="22"/>
  <c r="AB48" i="22" s="1"/>
  <c r="N73" i="20"/>
  <c r="AB16" i="22"/>
  <c r="AB45" i="22" s="1"/>
  <c r="N58" i="20"/>
  <c r="AB18" i="22"/>
  <c r="AB47" i="22" s="1"/>
  <c r="N68" i="20"/>
  <c r="AB15" i="22"/>
  <c r="AB44" i="22" s="1"/>
  <c r="N53" i="20"/>
  <c r="AA9" i="22"/>
  <c r="AA38" i="22" s="1"/>
  <c r="N22" i="20"/>
  <c r="AA10" i="22"/>
  <c r="AA39" i="22" s="1"/>
  <c r="N27" i="20"/>
  <c r="AA11" i="22"/>
  <c r="AA40" i="22" s="1"/>
  <c r="N32" i="20"/>
  <c r="AC12" i="22"/>
  <c r="AC41" i="22" s="1"/>
  <c r="N39" i="20"/>
  <c r="AC13" i="22"/>
  <c r="AC42" i="22" s="1"/>
  <c r="N44" i="20"/>
  <c r="N36" i="20"/>
  <c r="N71" i="20"/>
  <c r="N56" i="20"/>
  <c r="N66" i="20"/>
  <c r="N51" i="20"/>
  <c r="AB13" i="22"/>
  <c r="AB42" i="22" s="1"/>
  <c r="N43" i="20"/>
  <c r="N23" i="20"/>
  <c r="N33" i="20"/>
  <c r="AA19" i="22"/>
  <c r="AA48" i="22" s="1"/>
  <c r="N72" i="20"/>
  <c r="AA16" i="22"/>
  <c r="AA45" i="22" s="1"/>
  <c r="N57" i="20"/>
  <c r="AA18" i="22"/>
  <c r="AA47" i="22" s="1"/>
  <c r="N67" i="20"/>
  <c r="AA15" i="22"/>
  <c r="AA44" i="22" s="1"/>
  <c r="N52" i="20"/>
  <c r="N24" i="20"/>
  <c r="AC10" i="22"/>
  <c r="AC39" i="22" s="1"/>
  <c r="N29" i="20"/>
  <c r="AC11" i="22"/>
  <c r="AC40" i="22" s="1"/>
  <c r="N34" i="20"/>
  <c r="AA12" i="22"/>
  <c r="AA41" i="22" s="1"/>
  <c r="N37" i="20"/>
  <c r="AC19" i="22"/>
  <c r="AC48" i="22" s="1"/>
  <c r="N74" i="20"/>
  <c r="AC16" i="22"/>
  <c r="AC45" i="22" s="1"/>
  <c r="N59" i="20"/>
  <c r="AC18" i="22"/>
  <c r="AC47" i="22" s="1"/>
  <c r="N69" i="20"/>
  <c r="AC15" i="22"/>
  <c r="AC44" i="22" s="1"/>
  <c r="N54" i="20"/>
  <c r="N13" i="20"/>
  <c r="Z7" i="22"/>
  <c r="Z36" i="22" s="1"/>
  <c r="N11" i="20"/>
  <c r="N15" i="20" s="1"/>
  <c r="N26" i="20"/>
  <c r="N28" i="20"/>
  <c r="N31" i="20"/>
  <c r="N17" i="20"/>
  <c r="N21" i="20"/>
  <c r="N63" i="20"/>
  <c r="G13" i="23"/>
  <c r="G17" i="23"/>
  <c r="G18" i="23"/>
  <c r="P19" i="22"/>
  <c r="P48" i="22" s="1"/>
  <c r="J73" i="20"/>
  <c r="P16" i="22"/>
  <c r="P45" i="22" s="1"/>
  <c r="J58" i="20"/>
  <c r="P14" i="22"/>
  <c r="P43" i="22" s="1"/>
  <c r="J48" i="20"/>
  <c r="P17" i="22"/>
  <c r="P46" i="22" s="1"/>
  <c r="J63" i="20"/>
  <c r="P11" i="22"/>
  <c r="P40" i="22" s="1"/>
  <c r="J33" i="20"/>
  <c r="P10" i="22"/>
  <c r="P39" i="22" s="1"/>
  <c r="J28" i="20"/>
  <c r="O19" i="22"/>
  <c r="O48" i="22" s="1"/>
  <c r="J72" i="20"/>
  <c r="O16" i="22"/>
  <c r="O45" i="22" s="1"/>
  <c r="J57" i="20"/>
  <c r="O18" i="22"/>
  <c r="O47" i="22" s="1"/>
  <c r="J67" i="20"/>
  <c r="O15" i="22"/>
  <c r="O44" i="22" s="1"/>
  <c r="J52" i="20"/>
  <c r="O14" i="22"/>
  <c r="O43" i="22" s="1"/>
  <c r="J47" i="20"/>
  <c r="O13" i="22"/>
  <c r="O42" i="22" s="1"/>
  <c r="J42" i="20"/>
  <c r="O12" i="22"/>
  <c r="O41" i="22" s="1"/>
  <c r="J37" i="20"/>
  <c r="O17" i="22"/>
  <c r="O46" i="22" s="1"/>
  <c r="J62" i="20"/>
  <c r="O11" i="22"/>
  <c r="O40" i="22" s="1"/>
  <c r="J32" i="20"/>
  <c r="O10" i="22"/>
  <c r="O39" i="22" s="1"/>
  <c r="J27" i="20"/>
  <c r="O9" i="22"/>
  <c r="O38" i="22" s="1"/>
  <c r="J22" i="20"/>
  <c r="F66" i="20"/>
  <c r="F51" i="20"/>
  <c r="F46" i="20"/>
  <c r="F36" i="20"/>
  <c r="J41" i="20"/>
  <c r="F11" i="20"/>
  <c r="P13" i="22"/>
  <c r="P42" i="22" s="1"/>
  <c r="J43" i="20"/>
  <c r="J17" i="20"/>
  <c r="F72" i="20"/>
  <c r="F57" i="20"/>
  <c r="F67" i="20"/>
  <c r="F52" i="20"/>
  <c r="F47" i="20"/>
  <c r="F42" i="20"/>
  <c r="F37" i="20"/>
  <c r="F71" i="20"/>
  <c r="F41" i="20"/>
  <c r="J71" i="20"/>
  <c r="J56" i="20"/>
  <c r="P18" i="22"/>
  <c r="P47" i="22" s="1"/>
  <c r="J68" i="20"/>
  <c r="P15" i="22"/>
  <c r="P44" i="22" s="1"/>
  <c r="J53" i="20"/>
  <c r="J46" i="20"/>
  <c r="J36" i="20"/>
  <c r="J61" i="20"/>
  <c r="J31" i="20"/>
  <c r="J26" i="20"/>
  <c r="J21" i="20"/>
  <c r="Q19" i="22"/>
  <c r="Q48" i="22" s="1"/>
  <c r="J74" i="20"/>
  <c r="Q16" i="22"/>
  <c r="Q45" i="22" s="1"/>
  <c r="J59" i="20"/>
  <c r="Q18" i="22"/>
  <c r="Q47" i="22" s="1"/>
  <c r="J69" i="20"/>
  <c r="Q15" i="22"/>
  <c r="Q44" i="22" s="1"/>
  <c r="J54" i="20"/>
  <c r="Q14" i="22"/>
  <c r="Q43" i="22" s="1"/>
  <c r="J49" i="20"/>
  <c r="Q13" i="22"/>
  <c r="Q42" i="22" s="1"/>
  <c r="J44" i="20"/>
  <c r="Q12" i="22"/>
  <c r="Q41" i="22" s="1"/>
  <c r="J39" i="20"/>
  <c r="Q17" i="22"/>
  <c r="Q46" i="22" s="1"/>
  <c r="J64" i="20"/>
  <c r="Q11" i="22"/>
  <c r="Q40" i="22" s="1"/>
  <c r="J34" i="20"/>
  <c r="Q10" i="22"/>
  <c r="Q39" i="22" s="1"/>
  <c r="J29" i="20"/>
  <c r="Q9" i="22"/>
  <c r="Q38" i="22" s="1"/>
  <c r="J24" i="20"/>
  <c r="F61" i="20"/>
  <c r="F12" i="20"/>
  <c r="M15" i="21"/>
  <c r="M27" i="21"/>
  <c r="S25" i="21"/>
  <c r="C27" i="21"/>
  <c r="R41" i="21"/>
  <c r="R19" i="21"/>
  <c r="T55" i="21"/>
  <c r="S54" i="21"/>
  <c r="R33" i="21"/>
  <c r="E15" i="21"/>
  <c r="F5" i="23"/>
  <c r="G7" i="23"/>
  <c r="G16" i="23"/>
  <c r="G14" i="23"/>
  <c r="J17" i="22"/>
  <c r="J46" i="22" s="1"/>
  <c r="Q28" i="20"/>
  <c r="O24" i="20"/>
  <c r="T34" i="21"/>
  <c r="D839" i="18"/>
  <c r="E6" i="23"/>
  <c r="N839" i="18"/>
  <c r="J6" i="23"/>
  <c r="H5" i="23"/>
  <c r="J5" i="23" s="1"/>
  <c r="G9" i="23"/>
  <c r="G12" i="23"/>
  <c r="G15" i="23"/>
  <c r="Q72" i="21"/>
  <c r="Q62" i="20"/>
  <c r="E8" i="20"/>
  <c r="Q21" i="20"/>
  <c r="P24" i="20"/>
  <c r="G37" i="21"/>
  <c r="Q61" i="20"/>
  <c r="O63" i="20"/>
  <c r="P64" i="20"/>
  <c r="M22" i="21"/>
  <c r="P22" i="21" s="1"/>
  <c r="Q57" i="21"/>
  <c r="U70" i="21"/>
  <c r="L839" i="18"/>
  <c r="G32" i="21"/>
  <c r="AB7" i="22"/>
  <c r="AB36" i="22" s="1"/>
  <c r="O13" i="20"/>
  <c r="L22" i="21"/>
  <c r="T48" i="21"/>
  <c r="D12" i="22"/>
  <c r="D41" i="22" s="1"/>
  <c r="O18" i="20"/>
  <c r="G72" i="21"/>
  <c r="P14" i="20"/>
  <c r="G27" i="21"/>
  <c r="T39" i="21"/>
  <c r="U39" i="21" s="1"/>
  <c r="R31" i="21"/>
  <c r="L7" i="20"/>
  <c r="Q11" i="20"/>
  <c r="J15" i="21"/>
  <c r="T38" i="21"/>
  <c r="T49" i="21"/>
  <c r="C9" i="20"/>
  <c r="S26" i="21"/>
  <c r="C7" i="20"/>
  <c r="Q27" i="20"/>
  <c r="O29" i="20"/>
  <c r="Q32" i="20"/>
  <c r="AE6" i="22"/>
  <c r="K8" i="20"/>
  <c r="C14" i="21"/>
  <c r="O34" i="20"/>
  <c r="Q24" i="20"/>
  <c r="P28" i="20"/>
  <c r="P33" i="20"/>
  <c r="Q34" i="20"/>
  <c r="O28" i="20"/>
  <c r="P29" i="20"/>
  <c r="Q31" i="20"/>
  <c r="O33" i="20"/>
  <c r="P34" i="20"/>
  <c r="P63" i="20"/>
  <c r="O13" i="21"/>
  <c r="R46" i="21"/>
  <c r="S43" i="21"/>
  <c r="R25" i="21"/>
  <c r="T23" i="21"/>
  <c r="U23" i="21" s="1"/>
  <c r="N14" i="21"/>
  <c r="M67" i="21"/>
  <c r="T25" i="21"/>
  <c r="M14" i="21"/>
  <c r="O16" i="21"/>
  <c r="U34" i="21"/>
  <c r="H62" i="21"/>
  <c r="J13" i="21"/>
  <c r="R74" i="21"/>
  <c r="S40" i="21"/>
  <c r="U40" i="21" s="1"/>
  <c r="J16" i="21"/>
  <c r="R29" i="21"/>
  <c r="N13" i="21"/>
  <c r="O14" i="21"/>
  <c r="M37" i="21"/>
  <c r="M42" i="21"/>
  <c r="Q42" i="21" s="1"/>
  <c r="T80" i="21"/>
  <c r="S38" i="21"/>
  <c r="R36" i="21"/>
  <c r="S33" i="21"/>
  <c r="U33" i="21" s="1"/>
  <c r="T29" i="21"/>
  <c r="F839" i="18"/>
  <c r="H839" i="18"/>
  <c r="J839" i="18"/>
  <c r="I16" i="21"/>
  <c r="I15" i="21"/>
  <c r="U69" i="21"/>
  <c r="U24" i="21"/>
  <c r="U36" i="21"/>
  <c r="B38" i="22"/>
  <c r="R81" i="21"/>
  <c r="R61" i="21"/>
  <c r="R56" i="21"/>
  <c r="K13" i="22"/>
  <c r="K42" i="22" s="1"/>
  <c r="Q42" i="20"/>
  <c r="E14" i="21"/>
  <c r="T44" i="21"/>
  <c r="AG36" i="22"/>
  <c r="Z13" i="22"/>
  <c r="Z42" i="22" s="1"/>
  <c r="D19" i="22"/>
  <c r="D48" i="22" s="1"/>
  <c r="O73" i="20"/>
  <c r="J16" i="22"/>
  <c r="J45" i="22" s="1"/>
  <c r="Q56" i="20"/>
  <c r="D18" i="22"/>
  <c r="D47" i="22" s="1"/>
  <c r="O68" i="20"/>
  <c r="D15" i="22"/>
  <c r="D44" i="22" s="1"/>
  <c r="O53" i="20"/>
  <c r="D14" i="22"/>
  <c r="D43" i="22" s="1"/>
  <c r="O48" i="20"/>
  <c r="I13" i="22"/>
  <c r="I42" i="22" s="1"/>
  <c r="P44" i="20"/>
  <c r="R50" i="21"/>
  <c r="I12" i="22"/>
  <c r="I41" i="22" s="1"/>
  <c r="P39" i="20"/>
  <c r="L9" i="20"/>
  <c r="AG9" i="22"/>
  <c r="AG38" i="22" s="1"/>
  <c r="AG8" i="22"/>
  <c r="AG37" i="22" s="1"/>
  <c r="G8" i="20"/>
  <c r="P8" i="22"/>
  <c r="D8" i="20"/>
  <c r="H7" i="22"/>
  <c r="M47" i="21"/>
  <c r="T8" i="22"/>
  <c r="H8" i="20"/>
  <c r="P18" i="20"/>
  <c r="O8" i="22"/>
  <c r="G7" i="20"/>
  <c r="O17" i="20"/>
  <c r="C8" i="20"/>
  <c r="F8" i="20" s="1"/>
  <c r="T28" i="21"/>
  <c r="S31" i="21"/>
  <c r="B39" i="22"/>
  <c r="M19" i="22"/>
  <c r="M48" i="22" s="1"/>
  <c r="Q74" i="20"/>
  <c r="H19" i="22"/>
  <c r="H48" i="22" s="1"/>
  <c r="P73" i="20"/>
  <c r="C19" i="22"/>
  <c r="C48" i="22" s="1"/>
  <c r="O72" i="20"/>
  <c r="C16" i="22"/>
  <c r="C45" i="22" s="1"/>
  <c r="O57" i="20"/>
  <c r="C18" i="22"/>
  <c r="C47" i="22" s="1"/>
  <c r="O67" i="20"/>
  <c r="M15" i="22"/>
  <c r="M44" i="22" s="1"/>
  <c r="Q54" i="20"/>
  <c r="C15" i="22"/>
  <c r="C44" i="22" s="1"/>
  <c r="O52" i="20"/>
  <c r="H14" i="22"/>
  <c r="H43" i="22" s="1"/>
  <c r="P48" i="20"/>
  <c r="C14" i="22"/>
  <c r="C43" i="22" s="1"/>
  <c r="O47" i="20"/>
  <c r="H13" i="22"/>
  <c r="H42" i="22" s="1"/>
  <c r="P43" i="20"/>
  <c r="M12" i="22"/>
  <c r="M41" i="22" s="1"/>
  <c r="Q39" i="20"/>
  <c r="X7" i="22"/>
  <c r="AJ7" i="22"/>
  <c r="Q13" i="20"/>
  <c r="M16" i="21"/>
  <c r="H14" i="21"/>
  <c r="S79" i="21"/>
  <c r="C82" i="21"/>
  <c r="R78" i="21"/>
  <c r="T65" i="21"/>
  <c r="S64" i="21"/>
  <c r="C67" i="21"/>
  <c r="R63" i="21"/>
  <c r="T75" i="21"/>
  <c r="S74" i="21"/>
  <c r="R73" i="21"/>
  <c r="T60" i="21"/>
  <c r="S59" i="21"/>
  <c r="C62" i="21"/>
  <c r="R58" i="21"/>
  <c r="C57" i="21"/>
  <c r="R53" i="21"/>
  <c r="L13" i="22"/>
  <c r="L42" i="22" s="1"/>
  <c r="Q43" i="20"/>
  <c r="S49" i="21"/>
  <c r="B13" i="22"/>
  <c r="O41" i="20"/>
  <c r="T45" i="21"/>
  <c r="S44" i="21"/>
  <c r="R43" i="21"/>
  <c r="C47" i="21"/>
  <c r="AH6" i="22"/>
  <c r="N19" i="22"/>
  <c r="N48" i="22" s="1"/>
  <c r="N16" i="22"/>
  <c r="N45" i="22" s="1"/>
  <c r="N14" i="22"/>
  <c r="N43" i="22" s="1"/>
  <c r="H52" i="21"/>
  <c r="N12" i="22"/>
  <c r="N41" i="22" s="1"/>
  <c r="N17" i="22"/>
  <c r="N46" i="22" s="1"/>
  <c r="N11" i="22"/>
  <c r="N40" i="22" s="1"/>
  <c r="N10" i="22"/>
  <c r="N39" i="22" s="1"/>
  <c r="N9" i="22"/>
  <c r="N38" i="22" s="1"/>
  <c r="H27" i="21"/>
  <c r="U71" i="21"/>
  <c r="D6" i="20"/>
  <c r="F7" i="22"/>
  <c r="D9" i="20"/>
  <c r="J36" i="22"/>
  <c r="C6" i="20"/>
  <c r="B7" i="22"/>
  <c r="Q22" i="21"/>
  <c r="AA36" i="22"/>
  <c r="AA35" i="22" s="1"/>
  <c r="AA6" i="22"/>
  <c r="L8" i="20"/>
  <c r="AF7" i="22"/>
  <c r="M9" i="20"/>
  <c r="AK7" i="22"/>
  <c r="AF825" i="19"/>
  <c r="AD36" i="22"/>
  <c r="AD35" i="22" s="1"/>
  <c r="AD6" i="22"/>
  <c r="AI36" i="22"/>
  <c r="AI35" i="22" s="1"/>
  <c r="AI6" i="22"/>
  <c r="K9" i="20"/>
  <c r="AC7" i="22"/>
  <c r="Q27" i="21"/>
  <c r="Z8" i="22"/>
  <c r="N8" i="22"/>
  <c r="E6" i="20"/>
  <c r="M6" i="20"/>
  <c r="P12" i="20"/>
  <c r="P19" i="20"/>
  <c r="R45" i="21"/>
  <c r="H15" i="21"/>
  <c r="R15" i="21" s="1"/>
  <c r="Q8" i="22"/>
  <c r="Q37" i="22" s="1"/>
  <c r="G9" i="20"/>
  <c r="O19" i="20"/>
  <c r="W8" i="22"/>
  <c r="Q17" i="20"/>
  <c r="I7" i="20"/>
  <c r="R8" i="22"/>
  <c r="P16" i="20"/>
  <c r="H6" i="20"/>
  <c r="O21" i="20"/>
  <c r="P22" i="20"/>
  <c r="U30" i="21"/>
  <c r="C13" i="21"/>
  <c r="E13" i="21"/>
  <c r="O61" i="20"/>
  <c r="Q63" i="20"/>
  <c r="R63" i="20" s="1"/>
  <c r="E19" i="22"/>
  <c r="E48" i="22" s="1"/>
  <c r="O74" i="20"/>
  <c r="K19" i="22"/>
  <c r="K48" i="22" s="1"/>
  <c r="Q72" i="20"/>
  <c r="F19" i="22"/>
  <c r="F48" i="22" s="1"/>
  <c r="P71" i="20"/>
  <c r="E16" i="22"/>
  <c r="E45" i="22" s="1"/>
  <c r="O59" i="20"/>
  <c r="K16" i="22"/>
  <c r="K45" i="22" s="1"/>
  <c r="Q57" i="20"/>
  <c r="F16" i="22"/>
  <c r="F45" i="22" s="1"/>
  <c r="P56" i="20"/>
  <c r="E18" i="22"/>
  <c r="E47" i="22" s="1"/>
  <c r="O69" i="20"/>
  <c r="K18" i="22"/>
  <c r="K47" i="22" s="1"/>
  <c r="Q67" i="20"/>
  <c r="F18" i="22"/>
  <c r="F47" i="22" s="1"/>
  <c r="P66" i="20"/>
  <c r="E15" i="22"/>
  <c r="E44" i="22" s="1"/>
  <c r="O54" i="20"/>
  <c r="K15" i="22"/>
  <c r="K44" i="22" s="1"/>
  <c r="Q52" i="20"/>
  <c r="F15" i="22"/>
  <c r="F44" i="22" s="1"/>
  <c r="P51" i="20"/>
  <c r="E14" i="22"/>
  <c r="E43" i="22" s="1"/>
  <c r="O49" i="20"/>
  <c r="K14" i="22"/>
  <c r="K43" i="22" s="1"/>
  <c r="Q47" i="20"/>
  <c r="F14" i="22"/>
  <c r="F43" i="22" s="1"/>
  <c r="P46" i="20"/>
  <c r="E13" i="22"/>
  <c r="E42" i="22" s="1"/>
  <c r="O44" i="20"/>
  <c r="F13" i="22"/>
  <c r="F42" i="22" s="1"/>
  <c r="P41" i="20"/>
  <c r="E12" i="22"/>
  <c r="E41" i="22" s="1"/>
  <c r="O39" i="20"/>
  <c r="K12" i="22"/>
  <c r="K41" i="22" s="1"/>
  <c r="Q37" i="20"/>
  <c r="F12" i="22"/>
  <c r="F41" i="22" s="1"/>
  <c r="P36" i="20"/>
  <c r="N16" i="21"/>
  <c r="M52" i="21"/>
  <c r="Q36" i="22"/>
  <c r="Q35" i="22" s="1"/>
  <c r="E7" i="20"/>
  <c r="I36" i="22"/>
  <c r="E9" i="20"/>
  <c r="S35" i="21"/>
  <c r="S68" i="21"/>
  <c r="R72" i="21" s="1"/>
  <c r="S81" i="21"/>
  <c r="R80" i="21"/>
  <c r="T78" i="21"/>
  <c r="S66" i="21"/>
  <c r="R65" i="21"/>
  <c r="T63" i="21"/>
  <c r="S76" i="21"/>
  <c r="T73" i="21"/>
  <c r="S61" i="21"/>
  <c r="R60" i="21"/>
  <c r="T58" i="21"/>
  <c r="S56" i="21"/>
  <c r="R55" i="21"/>
  <c r="T53" i="21"/>
  <c r="S51" i="21"/>
  <c r="D13" i="22"/>
  <c r="D42" i="22" s="1"/>
  <c r="O43" i="20"/>
  <c r="J13" i="22"/>
  <c r="J42" i="22" s="1"/>
  <c r="Q41" i="20"/>
  <c r="S46" i="21"/>
  <c r="T43" i="21"/>
  <c r="AE35" i="22"/>
  <c r="N15" i="21"/>
  <c r="N18" i="22"/>
  <c r="N47" i="22" s="1"/>
  <c r="N15" i="22"/>
  <c r="N44" i="22" s="1"/>
  <c r="O38" i="20"/>
  <c r="P12" i="22"/>
  <c r="P41" i="22" s="1"/>
  <c r="D15" i="21"/>
  <c r="S20" i="21"/>
  <c r="U20" i="21" s="1"/>
  <c r="D14" i="21"/>
  <c r="S19" i="21"/>
  <c r="U19" i="21" s="1"/>
  <c r="M32" i="21"/>
  <c r="Z12" i="22"/>
  <c r="Z41" i="22" s="1"/>
  <c r="Z19" i="22"/>
  <c r="Z48" i="22" s="1"/>
  <c r="Z16" i="22"/>
  <c r="Z45" i="22" s="1"/>
  <c r="Z18" i="22"/>
  <c r="Z47" i="22" s="1"/>
  <c r="Z15" i="22"/>
  <c r="Z44" i="22" s="1"/>
  <c r="D36" i="22"/>
  <c r="L36" i="22"/>
  <c r="O26" i="20"/>
  <c r="Q26" i="20"/>
  <c r="P27" i="20"/>
  <c r="B40" i="22"/>
  <c r="Q33" i="20"/>
  <c r="T81" i="21"/>
  <c r="S80" i="21"/>
  <c r="R79" i="21"/>
  <c r="U79" i="21" s="1"/>
  <c r="T66" i="21"/>
  <c r="S65" i="21"/>
  <c r="R64" i="21"/>
  <c r="T76" i="21"/>
  <c r="S75" i="21"/>
  <c r="T61" i="21"/>
  <c r="S60" i="21"/>
  <c r="R59" i="21"/>
  <c r="T56" i="21"/>
  <c r="S55" i="21"/>
  <c r="R54" i="21"/>
  <c r="U54" i="21" s="1"/>
  <c r="M13" i="22"/>
  <c r="M42" i="22" s="1"/>
  <c r="Q44" i="20"/>
  <c r="S50" i="21"/>
  <c r="R49" i="21"/>
  <c r="T46" i="21"/>
  <c r="S45" i="21"/>
  <c r="R44" i="21"/>
  <c r="M13" i="21"/>
  <c r="O15" i="21"/>
  <c r="I13" i="21"/>
  <c r="J14" i="21"/>
  <c r="H16" i="21"/>
  <c r="Y36" i="22"/>
  <c r="E16" i="21"/>
  <c r="R26" i="21"/>
  <c r="U26" i="21" s="1"/>
  <c r="P21" i="20"/>
  <c r="O22" i="20"/>
  <c r="Q22" i="20"/>
  <c r="P23" i="20"/>
  <c r="R23" i="20" s="1"/>
  <c r="P26" i="20"/>
  <c r="O27" i="20"/>
  <c r="Q29" i="20"/>
  <c r="P31" i="20"/>
  <c r="O32" i="20"/>
  <c r="O62" i="20"/>
  <c r="Q64" i="20"/>
  <c r="L19" i="22"/>
  <c r="L48" i="22" s="1"/>
  <c r="Q73" i="20"/>
  <c r="G19" i="22"/>
  <c r="G48" i="22" s="1"/>
  <c r="P72" i="20"/>
  <c r="B19" i="22"/>
  <c r="O71" i="20"/>
  <c r="L16" i="22"/>
  <c r="L45" i="22" s="1"/>
  <c r="Q58" i="20"/>
  <c r="G16" i="22"/>
  <c r="G45" i="22" s="1"/>
  <c r="P57" i="20"/>
  <c r="B16" i="22"/>
  <c r="O56" i="20"/>
  <c r="L18" i="22"/>
  <c r="L47" i="22" s="1"/>
  <c r="Q68" i="20"/>
  <c r="G18" i="22"/>
  <c r="G47" i="22" s="1"/>
  <c r="P67" i="20"/>
  <c r="B18" i="22"/>
  <c r="O66" i="20"/>
  <c r="L15" i="22"/>
  <c r="L44" i="22" s="1"/>
  <c r="Q53" i="20"/>
  <c r="G15" i="22"/>
  <c r="G44" i="22" s="1"/>
  <c r="P52" i="20"/>
  <c r="B15" i="22"/>
  <c r="O51" i="20"/>
  <c r="L14" i="22"/>
  <c r="L43" i="22" s="1"/>
  <c r="Q48" i="20"/>
  <c r="G14" i="22"/>
  <c r="G43" i="22" s="1"/>
  <c r="P47" i="20"/>
  <c r="B14" i="22"/>
  <c r="O46" i="20"/>
  <c r="T50" i="21"/>
  <c r="G13" i="22"/>
  <c r="G42" i="22" s="1"/>
  <c r="P42" i="20"/>
  <c r="C52" i="21"/>
  <c r="G52" i="21" s="1"/>
  <c r="R48" i="21"/>
  <c r="Q38" i="20"/>
  <c r="L12" i="22"/>
  <c r="L41" i="22" s="1"/>
  <c r="G12" i="22"/>
  <c r="G41" i="22" s="1"/>
  <c r="P37" i="20"/>
  <c r="B12" i="22"/>
  <c r="O36" i="20"/>
  <c r="AH35" i="22"/>
  <c r="M8" i="20"/>
  <c r="AJ8" i="22"/>
  <c r="AJ37" i="22" s="1"/>
  <c r="H82" i="21"/>
  <c r="L82" i="21" s="1"/>
  <c r="H67" i="21"/>
  <c r="R75" i="21"/>
  <c r="H57" i="21"/>
  <c r="N13" i="22"/>
  <c r="N42" i="22" s="1"/>
  <c r="H47" i="21"/>
  <c r="L47" i="21" s="1"/>
  <c r="H72" i="21"/>
  <c r="L72" i="21" s="1"/>
  <c r="H13" i="21"/>
  <c r="H42" i="21"/>
  <c r="H37" i="21"/>
  <c r="H32" i="21"/>
  <c r="L32" i="21" s="1"/>
  <c r="I8" i="20"/>
  <c r="X8" i="22"/>
  <c r="X37" i="22" s="1"/>
  <c r="Q18" i="20"/>
  <c r="H7" i="20"/>
  <c r="S8" i="22"/>
  <c r="P17" i="20"/>
  <c r="D13" i="21"/>
  <c r="S18" i="21"/>
  <c r="D16" i="21"/>
  <c r="S21" i="21"/>
  <c r="U21" i="21" s="1"/>
  <c r="R18" i="21"/>
  <c r="C22" i="21"/>
  <c r="G22" i="21" s="1"/>
  <c r="B46" i="22"/>
  <c r="AL46" i="22" s="1"/>
  <c r="R66" i="21"/>
  <c r="C77" i="21"/>
  <c r="R76" i="21"/>
  <c r="C16" i="21"/>
  <c r="R51" i="21"/>
  <c r="AK16" i="22"/>
  <c r="AK45" i="22" s="1"/>
  <c r="Y16" i="22"/>
  <c r="Y45" i="22" s="1"/>
  <c r="M36" i="22"/>
  <c r="C36" i="22"/>
  <c r="K36" i="22"/>
  <c r="E36" i="22"/>
  <c r="T31" i="21"/>
  <c r="U41" i="21"/>
  <c r="I19" i="22"/>
  <c r="I48" i="22" s="1"/>
  <c r="P74" i="20"/>
  <c r="J19" i="22"/>
  <c r="J48" i="22" s="1"/>
  <c r="Q71" i="20"/>
  <c r="I16" i="22"/>
  <c r="I45" i="22" s="1"/>
  <c r="P59" i="20"/>
  <c r="D16" i="22"/>
  <c r="D45" i="22" s="1"/>
  <c r="O58" i="20"/>
  <c r="I18" i="22"/>
  <c r="I47" i="22" s="1"/>
  <c r="P69" i="20"/>
  <c r="J18" i="22"/>
  <c r="J47" i="22" s="1"/>
  <c r="Q66" i="20"/>
  <c r="I15" i="22"/>
  <c r="I44" i="22" s="1"/>
  <c r="P54" i="20"/>
  <c r="J15" i="22"/>
  <c r="J44" i="22" s="1"/>
  <c r="Q51" i="20"/>
  <c r="I14" i="22"/>
  <c r="I43" i="22" s="1"/>
  <c r="P49" i="20"/>
  <c r="J14" i="22"/>
  <c r="J43" i="22" s="1"/>
  <c r="Q46" i="20"/>
  <c r="J12" i="22"/>
  <c r="J41" i="22" s="1"/>
  <c r="Q36" i="20"/>
  <c r="AB9" i="22"/>
  <c r="AB38" i="22" s="1"/>
  <c r="AB8" i="22"/>
  <c r="H77" i="21"/>
  <c r="H9" i="20"/>
  <c r="U8" i="22"/>
  <c r="I6" i="20"/>
  <c r="V8" i="22"/>
  <c r="Q16" i="20"/>
  <c r="G36" i="22"/>
  <c r="M82" i="21"/>
  <c r="M77" i="21"/>
  <c r="M62" i="21"/>
  <c r="Y8" i="22"/>
  <c r="Y37" i="22" s="1"/>
  <c r="I9" i="20"/>
  <c r="Q19" i="20"/>
  <c r="U28" i="21"/>
  <c r="U68" i="21"/>
  <c r="U72" i="21" s="1"/>
  <c r="M16" i="22"/>
  <c r="M45" i="22" s="1"/>
  <c r="Q59" i="20"/>
  <c r="H16" i="22"/>
  <c r="H45" i="22" s="1"/>
  <c r="P58" i="20"/>
  <c r="M18" i="22"/>
  <c r="M47" i="22" s="1"/>
  <c r="Q69" i="20"/>
  <c r="H18" i="22"/>
  <c r="H47" i="22" s="1"/>
  <c r="P68" i="20"/>
  <c r="R68" i="20" s="1"/>
  <c r="H15" i="22"/>
  <c r="H44" i="22" s="1"/>
  <c r="P53" i="20"/>
  <c r="R53" i="20" s="1"/>
  <c r="M14" i="22"/>
  <c r="M43" i="22" s="1"/>
  <c r="Q49" i="20"/>
  <c r="T51" i="21"/>
  <c r="C13" i="22"/>
  <c r="C42" i="22" s="1"/>
  <c r="O42" i="20"/>
  <c r="R42" i="20" s="1"/>
  <c r="H12" i="22"/>
  <c r="H41" i="22" s="1"/>
  <c r="P38" i="20"/>
  <c r="R38" i="20" s="1"/>
  <c r="C12" i="22"/>
  <c r="C41" i="22" s="1"/>
  <c r="O37" i="20"/>
  <c r="R37" i="20" s="1"/>
  <c r="O12" i="20"/>
  <c r="O15" i="20" s="1"/>
  <c r="K7" i="20"/>
  <c r="L6" i="20"/>
  <c r="L10" i="20" s="1"/>
  <c r="Q12" i="20"/>
  <c r="M7" i="20"/>
  <c r="G6" i="20"/>
  <c r="K6" i="20"/>
  <c r="P11" i="20"/>
  <c r="E839" i="18"/>
  <c r="G839" i="18"/>
  <c r="I839" i="18"/>
  <c r="K839" i="18"/>
  <c r="M839" i="18"/>
  <c r="O839" i="18"/>
  <c r="Q14" i="20"/>
  <c r="O14" i="20"/>
  <c r="O16" i="20"/>
  <c r="AF839" i="18"/>
  <c r="P13" i="20"/>
  <c r="P803" i="13"/>
  <c r="Q803" i="13"/>
  <c r="N6" i="20" l="1"/>
  <c r="K10" i="20"/>
  <c r="P15" i="20"/>
  <c r="N7" i="20"/>
  <c r="N9" i="20"/>
  <c r="F6" i="20"/>
  <c r="N8" i="20"/>
  <c r="J6" i="20"/>
  <c r="J9" i="20"/>
  <c r="J7" i="20"/>
  <c r="J8" i="20"/>
  <c r="F7" i="20"/>
  <c r="F9" i="20"/>
  <c r="R24" i="20"/>
  <c r="Q8" i="20"/>
  <c r="R28" i="20"/>
  <c r="Q82" i="21"/>
  <c r="K35" i="22"/>
  <c r="U66" i="21"/>
  <c r="R32" i="20"/>
  <c r="Q32" i="21"/>
  <c r="P8" i="20"/>
  <c r="U74" i="21"/>
  <c r="Q62" i="21"/>
  <c r="U31" i="21"/>
  <c r="G77" i="21"/>
  <c r="R62" i="20"/>
  <c r="R33" i="20"/>
  <c r="R34" i="20"/>
  <c r="G6" i="23"/>
  <c r="E5" i="23"/>
  <c r="G5" i="23" s="1"/>
  <c r="R13" i="20"/>
  <c r="Q77" i="21"/>
  <c r="G6" i="22"/>
  <c r="L77" i="21"/>
  <c r="E35" i="22"/>
  <c r="AL17" i="22"/>
  <c r="AM46" i="22" s="1"/>
  <c r="AN46" i="22" s="1"/>
  <c r="P7" i="20"/>
  <c r="L57" i="21"/>
  <c r="L67" i="21"/>
  <c r="R64" i="20"/>
  <c r="R29" i="20"/>
  <c r="T16" i="21"/>
  <c r="U59" i="21"/>
  <c r="AL40" i="22"/>
  <c r="Q52" i="21"/>
  <c r="R58" i="20"/>
  <c r="R32" i="21"/>
  <c r="R42" i="21"/>
  <c r="AL11" i="22"/>
  <c r="R11" i="20"/>
  <c r="L37" i="21"/>
  <c r="Q6" i="20"/>
  <c r="L52" i="21"/>
  <c r="G47" i="21"/>
  <c r="G62" i="21"/>
  <c r="G82" i="21"/>
  <c r="Q47" i="21"/>
  <c r="L62" i="21"/>
  <c r="Q67" i="21"/>
  <c r="L42" i="21"/>
  <c r="L27" i="21"/>
  <c r="G57" i="21"/>
  <c r="G67" i="21"/>
  <c r="Q37" i="21"/>
  <c r="R31" i="20"/>
  <c r="U46" i="21"/>
  <c r="U76" i="21"/>
  <c r="S14" i="21"/>
  <c r="U38" i="21"/>
  <c r="U42" i="21" s="1"/>
  <c r="Q7" i="20"/>
  <c r="O7" i="20"/>
  <c r="G35" i="22"/>
  <c r="E6" i="22"/>
  <c r="K6" i="22"/>
  <c r="S16" i="21"/>
  <c r="U75" i="21"/>
  <c r="R27" i="20"/>
  <c r="T15" i="21"/>
  <c r="U49" i="21"/>
  <c r="U64" i="21"/>
  <c r="R37" i="21"/>
  <c r="Q6" i="22"/>
  <c r="R39" i="20"/>
  <c r="T13" i="21"/>
  <c r="R14" i="21"/>
  <c r="R27" i="21"/>
  <c r="P6" i="20"/>
  <c r="R12" i="20"/>
  <c r="S15" i="21"/>
  <c r="U29" i="21"/>
  <c r="U25" i="21"/>
  <c r="U27" i="21" s="1"/>
  <c r="O8" i="20"/>
  <c r="R8" i="20" s="1"/>
  <c r="S13" i="21"/>
  <c r="H17" i="21"/>
  <c r="V37" i="22"/>
  <c r="V35" i="22" s="1"/>
  <c r="V6" i="22"/>
  <c r="U37" i="22"/>
  <c r="U35" i="22" s="1"/>
  <c r="U6" i="22"/>
  <c r="C35" i="22"/>
  <c r="M35" i="22"/>
  <c r="U51" i="21"/>
  <c r="S37" i="22"/>
  <c r="S35" i="22" s="1"/>
  <c r="S6" i="22"/>
  <c r="R52" i="21"/>
  <c r="U48" i="21"/>
  <c r="R46" i="20"/>
  <c r="B43" i="22"/>
  <c r="AL43" i="22" s="1"/>
  <c r="AL14" i="22"/>
  <c r="B44" i="22"/>
  <c r="AL44" i="22" s="1"/>
  <c r="AL15" i="22"/>
  <c r="R66" i="20"/>
  <c r="B47" i="22"/>
  <c r="AL47" i="22" s="1"/>
  <c r="AL18" i="22"/>
  <c r="R56" i="20"/>
  <c r="B45" i="22"/>
  <c r="AL45" i="22" s="1"/>
  <c r="AL16" i="22"/>
  <c r="R71" i="20"/>
  <c r="B48" i="22"/>
  <c r="AL48" i="22" s="1"/>
  <c r="AL19" i="22"/>
  <c r="Y6" i="22"/>
  <c r="L35" i="22"/>
  <c r="D6" i="22"/>
  <c r="U65" i="21"/>
  <c r="U80" i="21"/>
  <c r="I35" i="22"/>
  <c r="R49" i="20"/>
  <c r="R59" i="20"/>
  <c r="R61" i="20"/>
  <c r="R13" i="21"/>
  <c r="C17" i="21"/>
  <c r="W37" i="22"/>
  <c r="W35" i="22" s="1"/>
  <c r="W6" i="22"/>
  <c r="R19" i="20"/>
  <c r="O9" i="20"/>
  <c r="AK36" i="22"/>
  <c r="AK35" i="22" s="1"/>
  <c r="AK6" i="22"/>
  <c r="AF36" i="22"/>
  <c r="AF35" i="22" s="1"/>
  <c r="AF6" i="22"/>
  <c r="J6" i="22"/>
  <c r="F36" i="22"/>
  <c r="F35" i="22" s="1"/>
  <c r="F6" i="22"/>
  <c r="B42" i="22"/>
  <c r="AL42" i="22" s="1"/>
  <c r="AL13" i="22"/>
  <c r="R62" i="21"/>
  <c r="U58" i="21"/>
  <c r="R82" i="21"/>
  <c r="U78" i="21"/>
  <c r="AJ36" i="22"/>
  <c r="AJ35" i="22" s="1"/>
  <c r="AJ6" i="22"/>
  <c r="R43" i="20"/>
  <c r="R47" i="20"/>
  <c r="R57" i="20"/>
  <c r="R73" i="20"/>
  <c r="AL10" i="22"/>
  <c r="O37" i="22"/>
  <c r="O35" i="22" s="1"/>
  <c r="O6" i="22"/>
  <c r="U50" i="21"/>
  <c r="AG35" i="22"/>
  <c r="T14" i="21"/>
  <c r="U56" i="21"/>
  <c r="U61" i="21"/>
  <c r="U81" i="21"/>
  <c r="AL9" i="22"/>
  <c r="U35" i="21"/>
  <c r="U37" i="21" s="1"/>
  <c r="AB37" i="22"/>
  <c r="AB35" i="22" s="1"/>
  <c r="AB6" i="22"/>
  <c r="C6" i="22"/>
  <c r="M6" i="22"/>
  <c r="R16" i="21"/>
  <c r="U18" i="21"/>
  <c r="U22" i="21" s="1"/>
  <c r="R22" i="21"/>
  <c r="R36" i="20"/>
  <c r="B41" i="22"/>
  <c r="AL41" i="22" s="1"/>
  <c r="AL12" i="22"/>
  <c r="R22" i="20"/>
  <c r="Y35" i="22"/>
  <c r="M17" i="21"/>
  <c r="R26" i="20"/>
  <c r="L6" i="22"/>
  <c r="D35" i="22"/>
  <c r="AL8" i="22"/>
  <c r="U55" i="21"/>
  <c r="U60" i="21"/>
  <c r="I6" i="22"/>
  <c r="R44" i="20"/>
  <c r="R51" i="20"/>
  <c r="R54" i="20"/>
  <c r="R69" i="20"/>
  <c r="R74" i="20"/>
  <c r="R21" i="20"/>
  <c r="R25" i="20" s="1"/>
  <c r="R37" i="22"/>
  <c r="R35" i="22" s="1"/>
  <c r="R6" i="22"/>
  <c r="U45" i="21"/>
  <c r="N37" i="22"/>
  <c r="N6" i="22"/>
  <c r="Z37" i="22"/>
  <c r="Z35" i="22" s="1"/>
  <c r="Z6" i="22"/>
  <c r="AC36" i="22"/>
  <c r="AC35" i="22" s="1"/>
  <c r="AC6" i="22"/>
  <c r="Q9" i="20"/>
  <c r="AL7" i="22"/>
  <c r="B36" i="22"/>
  <c r="B6" i="22"/>
  <c r="J35" i="22"/>
  <c r="P9" i="20"/>
  <c r="U43" i="21"/>
  <c r="R47" i="21"/>
  <c r="R41" i="20"/>
  <c r="R57" i="21"/>
  <c r="U53" i="21"/>
  <c r="R77" i="21"/>
  <c r="U73" i="21"/>
  <c r="R67" i="21"/>
  <c r="U63" i="21"/>
  <c r="X36" i="22"/>
  <c r="X35" i="22" s="1"/>
  <c r="X6" i="22"/>
  <c r="R48" i="20"/>
  <c r="R52" i="20"/>
  <c r="R67" i="20"/>
  <c r="R72" i="20"/>
  <c r="AL39" i="22"/>
  <c r="AM39" i="22" s="1"/>
  <c r="AN39" i="22" s="1"/>
  <c r="R17" i="20"/>
  <c r="R18" i="20"/>
  <c r="T37" i="22"/>
  <c r="T35" i="22" s="1"/>
  <c r="T6" i="22"/>
  <c r="H6" i="22"/>
  <c r="H36" i="22"/>
  <c r="H35" i="22" s="1"/>
  <c r="P37" i="22"/>
  <c r="P35" i="22" s="1"/>
  <c r="P6" i="22"/>
  <c r="AG6" i="22"/>
  <c r="U44" i="21"/>
  <c r="AL38" i="22"/>
  <c r="AM38" i="22" s="1"/>
  <c r="AN38" i="22" s="1"/>
  <c r="R14" i="20"/>
  <c r="O6" i="20"/>
  <c r="O10" i="20" s="1"/>
  <c r="R16" i="20"/>
  <c r="D462" i="13"/>
  <c r="B12" i="23" s="1"/>
  <c r="E462" i="13"/>
  <c r="C12" i="23" s="1"/>
  <c r="L12" i="23" s="1"/>
  <c r="F462" i="13"/>
  <c r="G462" i="13"/>
  <c r="H462" i="13"/>
  <c r="I462" i="13"/>
  <c r="J462" i="13"/>
  <c r="K462" i="13"/>
  <c r="L462" i="13"/>
  <c r="M462" i="13"/>
  <c r="N462" i="13"/>
  <c r="O462" i="13"/>
  <c r="R462" i="13"/>
  <c r="N10" i="20" l="1"/>
  <c r="P10" i="20"/>
  <c r="U32" i="21"/>
  <c r="AM40" i="22"/>
  <c r="AN40" i="22" s="1"/>
  <c r="R15" i="20"/>
  <c r="R35" i="20"/>
  <c r="V38" i="21" s="1"/>
  <c r="W38" i="21" s="1"/>
  <c r="R45" i="20"/>
  <c r="R70" i="20"/>
  <c r="R65" i="20"/>
  <c r="V68" i="21" s="1"/>
  <c r="W68" i="21" s="1"/>
  <c r="K12" i="23"/>
  <c r="D12" i="23"/>
  <c r="M12" i="23"/>
  <c r="R6" i="20"/>
  <c r="R30" i="20"/>
  <c r="V33" i="21" s="1"/>
  <c r="W33" i="21" s="1"/>
  <c r="R40" i="20"/>
  <c r="R7" i="20"/>
  <c r="U16" i="21"/>
  <c r="U14" i="21"/>
  <c r="U67" i="21"/>
  <c r="U77" i="21"/>
  <c r="U15" i="21"/>
  <c r="R20" i="20"/>
  <c r="V23" i="21" s="1"/>
  <c r="W23" i="21" s="1"/>
  <c r="R75" i="20"/>
  <c r="U57" i="21"/>
  <c r="AM41" i="22"/>
  <c r="AN41" i="22" s="1"/>
  <c r="AM48" i="22"/>
  <c r="AN48" i="22" s="1"/>
  <c r="AM45" i="22"/>
  <c r="AN45" i="22" s="1"/>
  <c r="AM47" i="22"/>
  <c r="AN47" i="22" s="1"/>
  <c r="AM44" i="22"/>
  <c r="AN44" i="22" s="1"/>
  <c r="V18" i="21"/>
  <c r="W18" i="21" s="1"/>
  <c r="R55" i="20"/>
  <c r="V28" i="21"/>
  <c r="W28" i="21" s="1"/>
  <c r="U82" i="21"/>
  <c r="AM42" i="22"/>
  <c r="AN42" i="22" s="1"/>
  <c r="AL36" i="22"/>
  <c r="AM36" i="22" s="1"/>
  <c r="AN36" i="22" s="1"/>
  <c r="B35" i="22"/>
  <c r="AL37" i="22"/>
  <c r="AM37" i="22" s="1"/>
  <c r="AN37" i="22" s="1"/>
  <c r="N35" i="22"/>
  <c r="U52" i="21"/>
  <c r="V48" i="21" s="1"/>
  <c r="W48" i="21" s="1"/>
  <c r="U47" i="21"/>
  <c r="U62" i="21"/>
  <c r="AL6" i="22"/>
  <c r="R9" i="20"/>
  <c r="U13" i="21"/>
  <c r="R17" i="21"/>
  <c r="R60" i="20"/>
  <c r="AM43" i="22"/>
  <c r="AN43" i="22" s="1"/>
  <c r="R50" i="20"/>
  <c r="V53" i="21" s="1"/>
  <c r="W53" i="21" s="1"/>
  <c r="G570" i="13"/>
  <c r="F570" i="13"/>
  <c r="V73" i="21" l="1"/>
  <c r="W73" i="21" s="1"/>
  <c r="V58" i="21"/>
  <c r="W58" i="21" s="1"/>
  <c r="V63" i="21"/>
  <c r="W63" i="21" s="1"/>
  <c r="V43" i="21"/>
  <c r="W43" i="21" s="1"/>
  <c r="U17" i="21"/>
  <c r="V78" i="21"/>
  <c r="W78" i="21" s="1"/>
  <c r="R10" i="20"/>
  <c r="AL35" i="22"/>
  <c r="AM35" i="22" s="1"/>
  <c r="AN35" i="22" s="1"/>
  <c r="M770" i="13"/>
  <c r="V13" i="21" l="1"/>
  <c r="W13" i="21" s="1"/>
  <c r="E119" i="13"/>
  <c r="C6" i="23" s="1"/>
  <c r="F119" i="13"/>
  <c r="G119" i="13"/>
  <c r="H119" i="13"/>
  <c r="I119" i="13"/>
  <c r="J119" i="13"/>
  <c r="K119" i="13"/>
  <c r="L119" i="13"/>
  <c r="M119" i="13"/>
  <c r="N119" i="13"/>
  <c r="O119" i="13"/>
  <c r="E802" i="13"/>
  <c r="C18" i="23" s="1"/>
  <c r="L18" i="23" s="1"/>
  <c r="F802" i="13"/>
  <c r="G802" i="13"/>
  <c r="H802" i="13"/>
  <c r="I802" i="13"/>
  <c r="J802" i="13"/>
  <c r="K802" i="13"/>
  <c r="L802" i="13"/>
  <c r="M802" i="13"/>
  <c r="N802" i="13"/>
  <c r="O802" i="13"/>
  <c r="R802" i="13"/>
  <c r="D802" i="13"/>
  <c r="B18" i="23" s="1"/>
  <c r="E770" i="13"/>
  <c r="C15" i="23" s="1"/>
  <c r="L15" i="23" s="1"/>
  <c r="F770" i="13"/>
  <c r="G770" i="13"/>
  <c r="H770" i="13"/>
  <c r="J770" i="13"/>
  <c r="K770" i="13"/>
  <c r="L770" i="13"/>
  <c r="N770" i="13"/>
  <c r="O770" i="13"/>
  <c r="R770" i="13"/>
  <c r="D770" i="13"/>
  <c r="B15" i="23" s="1"/>
  <c r="R674" i="13"/>
  <c r="E674" i="13"/>
  <c r="C17" i="23" s="1"/>
  <c r="L17" i="23" s="1"/>
  <c r="F674" i="13"/>
  <c r="G674" i="13"/>
  <c r="H674" i="13"/>
  <c r="I674" i="13"/>
  <c r="J674" i="13"/>
  <c r="K674" i="13"/>
  <c r="L674" i="13"/>
  <c r="M674" i="13"/>
  <c r="N674" i="13"/>
  <c r="O674" i="13"/>
  <c r="D674" i="13"/>
  <c r="B17" i="23" s="1"/>
  <c r="E617" i="13"/>
  <c r="C14" i="23" s="1"/>
  <c r="L14" i="23" s="1"/>
  <c r="F617" i="13"/>
  <c r="G617" i="13"/>
  <c r="H617" i="13"/>
  <c r="I617" i="13"/>
  <c r="J617" i="13"/>
  <c r="K617" i="13"/>
  <c r="L617" i="13"/>
  <c r="M617" i="13"/>
  <c r="N617" i="13"/>
  <c r="O617" i="13"/>
  <c r="R617" i="13"/>
  <c r="D617" i="13"/>
  <c r="B14" i="23" s="1"/>
  <c r="E570" i="13"/>
  <c r="C13" i="23" s="1"/>
  <c r="L13" i="23" s="1"/>
  <c r="H570" i="13"/>
  <c r="I570" i="13"/>
  <c r="J570" i="13"/>
  <c r="K570" i="13"/>
  <c r="L570" i="13"/>
  <c r="M570" i="13"/>
  <c r="N570" i="13"/>
  <c r="O570" i="13"/>
  <c r="R570" i="13"/>
  <c r="D570" i="13"/>
  <c r="B13" i="23" s="1"/>
  <c r="E433" i="13"/>
  <c r="C11" i="23" s="1"/>
  <c r="L11" i="23" s="1"/>
  <c r="F433" i="13"/>
  <c r="G433" i="13"/>
  <c r="H433" i="13"/>
  <c r="I433" i="13"/>
  <c r="J433" i="13"/>
  <c r="K433" i="13"/>
  <c r="L433" i="13"/>
  <c r="M433" i="13"/>
  <c r="N433" i="13"/>
  <c r="O433" i="13"/>
  <c r="R433" i="13"/>
  <c r="D433" i="13"/>
  <c r="B11" i="23" s="1"/>
  <c r="E334" i="13"/>
  <c r="C16" i="23" s="1"/>
  <c r="L16" i="23" s="1"/>
  <c r="F334" i="13"/>
  <c r="G334" i="13"/>
  <c r="H334" i="13"/>
  <c r="I334" i="13"/>
  <c r="J334" i="13"/>
  <c r="K334" i="13"/>
  <c r="L334" i="13"/>
  <c r="M334" i="13"/>
  <c r="N334" i="13"/>
  <c r="O334" i="13"/>
  <c r="R334" i="13"/>
  <c r="D334" i="13"/>
  <c r="B16" i="23" s="1"/>
  <c r="E308" i="13"/>
  <c r="C10" i="23" s="1"/>
  <c r="L10" i="23" s="1"/>
  <c r="F308" i="13"/>
  <c r="G308" i="13"/>
  <c r="H308" i="13"/>
  <c r="I308" i="13"/>
  <c r="J308" i="13"/>
  <c r="K308" i="13"/>
  <c r="L308" i="13"/>
  <c r="M308" i="13"/>
  <c r="N308" i="13"/>
  <c r="O308" i="13"/>
  <c r="D308" i="13"/>
  <c r="B10" i="23" s="1"/>
  <c r="E290" i="13"/>
  <c r="C9" i="23" s="1"/>
  <c r="L9" i="23" s="1"/>
  <c r="F290" i="13"/>
  <c r="G290" i="13"/>
  <c r="H290" i="13"/>
  <c r="I290" i="13"/>
  <c r="J290" i="13"/>
  <c r="K290" i="13"/>
  <c r="L290" i="13"/>
  <c r="M290" i="13"/>
  <c r="N290" i="13"/>
  <c r="O290" i="13"/>
  <c r="R290" i="13"/>
  <c r="D290" i="13"/>
  <c r="B9" i="23" s="1"/>
  <c r="E258" i="13"/>
  <c r="C8" i="23" s="1"/>
  <c r="F258" i="13"/>
  <c r="G258" i="13"/>
  <c r="H258" i="13"/>
  <c r="I258" i="13"/>
  <c r="J258" i="13"/>
  <c r="K258" i="13"/>
  <c r="L258" i="13"/>
  <c r="M258" i="13"/>
  <c r="N258" i="13"/>
  <c r="O258" i="13"/>
  <c r="R258" i="13"/>
  <c r="D258" i="13"/>
  <c r="B8" i="23" s="1"/>
  <c r="E171" i="13"/>
  <c r="C7" i="23" s="1"/>
  <c r="L7" i="23" s="1"/>
  <c r="F171" i="13"/>
  <c r="G171" i="13"/>
  <c r="H171" i="13"/>
  <c r="I171" i="13"/>
  <c r="J171" i="13"/>
  <c r="K171" i="13"/>
  <c r="L171" i="13"/>
  <c r="M171" i="13"/>
  <c r="N171" i="13"/>
  <c r="O171" i="13"/>
  <c r="R171" i="13"/>
  <c r="D171" i="13"/>
  <c r="B7" i="23" s="1"/>
  <c r="D119" i="13"/>
  <c r="B6" i="23" s="1"/>
  <c r="R308" i="13"/>
  <c r="AF308" i="13" s="1"/>
  <c r="AF803" i="13" s="1"/>
  <c r="M9" i="23" l="1"/>
  <c r="K9" i="23"/>
  <c r="D9" i="23"/>
  <c r="K10" i="23"/>
  <c r="D10" i="23"/>
  <c r="M10" i="23"/>
  <c r="K16" i="23"/>
  <c r="D16" i="23"/>
  <c r="M16" i="23"/>
  <c r="M7" i="23"/>
  <c r="K7" i="23"/>
  <c r="D7" i="23"/>
  <c r="M11" i="23"/>
  <c r="D11" i="23"/>
  <c r="K11" i="23"/>
  <c r="K14" i="23"/>
  <c r="D14" i="23"/>
  <c r="M14" i="23"/>
  <c r="M6" i="23"/>
  <c r="C5" i="23"/>
  <c r="L5" i="23" s="1"/>
  <c r="L6" i="23"/>
  <c r="K6" i="23"/>
  <c r="D6" i="23"/>
  <c r="K8" i="23"/>
  <c r="D8" i="23"/>
  <c r="M8" i="23"/>
  <c r="L8" i="23"/>
  <c r="M13" i="23"/>
  <c r="K13" i="23"/>
  <c r="D13" i="23"/>
  <c r="M17" i="23"/>
  <c r="D17" i="23"/>
  <c r="K17" i="23"/>
  <c r="K18" i="23"/>
  <c r="M18" i="23"/>
  <c r="D18" i="23"/>
  <c r="M15" i="23"/>
  <c r="K15" i="23"/>
  <c r="B5" i="23"/>
  <c r="D15" i="23"/>
  <c r="D803" i="13"/>
  <c r="N803" i="13"/>
  <c r="L803" i="13"/>
  <c r="J803" i="13"/>
  <c r="H803" i="13"/>
  <c r="F803" i="13"/>
  <c r="R803" i="13"/>
  <c r="O803" i="13"/>
  <c r="M803" i="13"/>
  <c r="K803" i="13"/>
  <c r="I803" i="13"/>
  <c r="G803" i="13"/>
  <c r="E803" i="13"/>
  <c r="AE803" i="13" l="1"/>
  <c r="D5" i="23"/>
  <c r="K5" i="23"/>
  <c r="M5" i="23"/>
  <c r="Z803" i="13"/>
  <c r="AC803" i="13"/>
  <c r="W803" i="13"/>
  <c r="AB803" i="13"/>
  <c r="U803" i="13"/>
  <c r="Y803" i="13"/>
  <c r="X803" i="13"/>
  <c r="AD803" i="13"/>
  <c r="V803" i="13"/>
  <c r="T803" i="13"/>
  <c r="AA803" i="13"/>
</calcChain>
</file>

<file path=xl/sharedStrings.xml><?xml version="1.0" encoding="utf-8"?>
<sst xmlns="http://schemas.openxmlformats.org/spreadsheetml/2006/main" count="7993" uniqueCount="1645">
  <si>
    <t>ลำดับที่</t>
  </si>
  <si>
    <t>ชื่อ-สกุล</t>
  </si>
  <si>
    <t>ลาศึกษาต่อ</t>
  </si>
  <si>
    <t>วุฒิการศึกษา</t>
  </si>
  <si>
    <t>ป.ตรี</t>
  </si>
  <si>
    <t>ป.โท</t>
  </si>
  <si>
    <t>ป.เอก</t>
  </si>
  <si>
    <t>ตำแหน่งทางวิชาการ</t>
  </si>
  <si>
    <t>อาจารย์</t>
  </si>
  <si>
    <t>ผู้ช่วยศาสตราจารย์</t>
  </si>
  <si>
    <t>รองศาสตราจารย์</t>
  </si>
  <si>
    <t>ศาสตราจารย์</t>
  </si>
  <si>
    <t>จำนวนนับ</t>
  </si>
  <si>
    <t>ข้าราชการ/พนง.มหาวิทยาลัย/พนง.ราชการ</t>
  </si>
  <si>
    <t>อาจารย์ลูกจ้างชั่วคราว</t>
  </si>
  <si>
    <t xml:space="preserve">                         ปฏิบัติงาน 6-9 เดือน นับ 0.5 </t>
  </si>
  <si>
    <t>ระยะเวลาปฏิบัติงาน</t>
  </si>
  <si>
    <t xml:space="preserve">                         ปฏิบัติงาน 9 เดือนขึ้นไป นับ 1</t>
  </si>
  <si>
    <t xml:space="preserve">                 : การกรอกวุฒิ ตำแหน่ง จำนวนนับ กรอกเป็นตัวเลขตามเกณฑ์ สกอ. คือ 1 หรือ 0.5 ตามระยะเวลาปฏิบัติงาน</t>
  </si>
  <si>
    <t>กลุ่มสาขาวิชาวิทยาศาตร์และเทคโนโลยี</t>
  </si>
  <si>
    <t>กลุ่มสาขาวิชามนุษยศาสตร์และสังคมศาสตร์</t>
  </si>
  <si>
    <t xml:space="preserve">นายสมใจ     ช่วยทุกข์                                            </t>
  </si>
  <si>
    <t xml:space="preserve">ว่าที่ ร.ต.สัมพันธ์     หมวดเมือง                                </t>
  </si>
  <si>
    <t xml:space="preserve">นางสาววรรณภา     แซ่โล่                                          </t>
  </si>
  <si>
    <t xml:space="preserve">นายอภินันท์      อินทรัศมี                                       </t>
  </si>
  <si>
    <t xml:space="preserve">นายประยงค์       คงนคร                                           </t>
  </si>
  <si>
    <t xml:space="preserve">นายเฉลิมชัย      อนุสาร                                          </t>
  </si>
  <si>
    <t xml:space="preserve">นายสมยศ       ศรีเพิ่ม                                           </t>
  </si>
  <si>
    <t xml:space="preserve">นายชำนาญ  ขวัญสกุล                                               </t>
  </si>
  <si>
    <t xml:space="preserve">นายบุญธรรม  แสงแก้ว                                              </t>
  </si>
  <si>
    <t xml:space="preserve">นายชลชาสน์  ช่วยเมือง                                            </t>
  </si>
  <si>
    <t xml:space="preserve">นางสุวรรณษา  ชูเชิด                                              </t>
  </si>
  <si>
    <t xml:space="preserve">นางสาวชมัยพร  สิทธิเกษมกิจ                                       </t>
  </si>
  <si>
    <t xml:space="preserve">นางสาวกัญจนัสม์   พาพล                                           </t>
  </si>
  <si>
    <t xml:space="preserve">นายเรวัตต์   จันทร์เกิด                                          </t>
  </si>
  <si>
    <t xml:space="preserve">นายอนุวัฒน์   รัตนรัตน์                                          </t>
  </si>
  <si>
    <t>คณะครุศาสตร์อุตสาหกรรมและเทคโนโลยี</t>
  </si>
  <si>
    <t>คณะเทคโนโลยีการจัดการ</t>
  </si>
  <si>
    <t xml:space="preserve">นายปราโมทย์   ส่องเจริญกุล                                       </t>
  </si>
  <si>
    <t xml:space="preserve">นายกีฬา   จินตนากรพันธ์                                          </t>
  </si>
  <si>
    <t xml:space="preserve">นางสาวนุชากร     คงยะฤทธิ์                                       </t>
  </si>
  <si>
    <t xml:space="preserve">นายพรประเสริฐ   ทิพย์เสวต                                        </t>
  </si>
  <si>
    <t xml:space="preserve">นางสาวนลินี   จินา                                               </t>
  </si>
  <si>
    <t>คณะบริหารธุรกิจ</t>
  </si>
  <si>
    <t>คณะวิทยาศาสตร์และเทคโนโลยี</t>
  </si>
  <si>
    <t xml:space="preserve">นางจรินทร์      พูดงาม                                           </t>
  </si>
  <si>
    <t xml:space="preserve">นายวีระเกียรติ     ทรัพย์มี                                      </t>
  </si>
  <si>
    <t xml:space="preserve">นางสาวพัชรากร    รัตนภูมี                                        </t>
  </si>
  <si>
    <t xml:space="preserve">นายคมสัน     นันทสุนทร                                           </t>
  </si>
  <si>
    <t xml:space="preserve">นางสาววันทนา  สังข์ชุม                                           </t>
  </si>
  <si>
    <t xml:space="preserve">นายเดี่ยว  สายจันทร์                                             </t>
  </si>
  <si>
    <t xml:space="preserve">นางสาวกลิ่นสุคนท์  นิ่มกาญจนา                                    </t>
  </si>
  <si>
    <t xml:space="preserve">นางสาวเพียงออ  ยีสา                                              </t>
  </si>
  <si>
    <t xml:space="preserve">นายสุธาพร  เกตุพันธ์                                             </t>
  </si>
  <si>
    <t xml:space="preserve">นางกลอยใจ   ครุฑจ้อน                                             </t>
  </si>
  <si>
    <t xml:space="preserve">นายสิงหา   จุงศิริ                                               </t>
  </si>
  <si>
    <t xml:space="preserve">นางสาวขวัญฤทัย   บุญส่ง                                          </t>
  </si>
  <si>
    <t xml:space="preserve">นายสฤษดิ์   ปานจันทร์                                            </t>
  </si>
  <si>
    <t xml:space="preserve">นางสาวนิธิพร   รอดรัตษะ                                          </t>
  </si>
  <si>
    <t xml:space="preserve">นางกรกฏ   ถนิมกาญจน์                                             </t>
  </si>
  <si>
    <t xml:space="preserve">นางสาวศศิธร   เลิศไกร                                            </t>
  </si>
  <si>
    <t xml:space="preserve">นางรัตติยา   สารดิษฐ์                                            </t>
  </si>
  <si>
    <t xml:space="preserve">นางสาวเปรมจิต   รองสวัสดิ์                                       </t>
  </si>
  <si>
    <t xml:space="preserve">นางสาวเดือนเพ็ญ   อาจไธสง                                        </t>
  </si>
  <si>
    <t xml:space="preserve">นายรุ่งโรจน์   จีนด้วง                                           </t>
  </si>
  <si>
    <t xml:space="preserve">นายเสริมศักดิ์   เกิดวัน                                         </t>
  </si>
  <si>
    <t xml:space="preserve">นางสาวศศินันท์   ทองมาก                                          </t>
  </si>
  <si>
    <t xml:space="preserve">นายปกรณ์   ช่วยเจริญ                                             </t>
  </si>
  <si>
    <t>คณะวิทยาศาสตร์และเทคโนโลยีการประมง</t>
  </si>
  <si>
    <t xml:space="preserve">นายเอนก  สาวะอินทร์                                              </t>
  </si>
  <si>
    <t xml:space="preserve">นางสาวขวัญตา   ตันติกำธน                                         </t>
  </si>
  <si>
    <t xml:space="preserve">นางสาวรัตนาพร อนันตสุข                                           </t>
  </si>
  <si>
    <t xml:space="preserve">นางจันทรา   อุ้ยเอ้ง                                             </t>
  </si>
  <si>
    <t xml:space="preserve">นางสาวบุญจงรักษ์   จิ้วตั้น                                      </t>
  </si>
  <si>
    <t xml:space="preserve">นางสาวชญาณพัฒน์  กุลบุญ                                          </t>
  </si>
  <si>
    <t xml:space="preserve">นายศุภวัฒน์   อินทร์เกิด                                         </t>
  </si>
  <si>
    <t xml:space="preserve">นางสาวศวรรณรัศม์   อภัยพงค์                                      </t>
  </si>
  <si>
    <t xml:space="preserve">นางสาวทิพวัลย์  ยืนยง                                            </t>
  </si>
  <si>
    <t xml:space="preserve">นายพงศธร  ตันวิมล                                                </t>
  </si>
  <si>
    <t>คณะวิศวกรรมศาสตร์</t>
  </si>
  <si>
    <t>คณะศิลปศาสตร์</t>
  </si>
  <si>
    <t xml:space="preserve">นายชาลี    ศรีนวล                                                </t>
  </si>
  <si>
    <t xml:space="preserve">นายนพดล  โพชกำเหนิด                                              </t>
  </si>
  <si>
    <t xml:space="preserve">นายอดิศักดิ์     จิตภูษา                                         </t>
  </si>
  <si>
    <t>คณะสถาปัตยกรรมศาสตร์</t>
  </si>
  <si>
    <t>คณะอุตสาหกรรมเกษตร</t>
  </si>
  <si>
    <t>วิทยาลัยการโรงแรมและการท่องเที่ยว</t>
  </si>
  <si>
    <t xml:space="preserve">นายภาณุ     พร้อมพุทธางกูร                                       </t>
  </si>
  <si>
    <t xml:space="preserve">นายสุพร   ฤทธิภักดี                                              </t>
  </si>
  <si>
    <t xml:space="preserve">นายชูเกียรติ     ชูสกุล                                          </t>
  </si>
  <si>
    <t xml:space="preserve">นายบรรเจิด      กาญจนเจตนี                                       </t>
  </si>
  <si>
    <t xml:space="preserve">นายจำเริง      ฤทธิ์นิ่ม                                         </t>
  </si>
  <si>
    <t xml:space="preserve">นางวาจิศา     จันทรักษ์                                          </t>
  </si>
  <si>
    <t xml:space="preserve">นายดุสิต  ชูพันธ์                                                </t>
  </si>
  <si>
    <t xml:space="preserve">นายรัตนพล  ฉิมมี                                                 </t>
  </si>
  <si>
    <t xml:space="preserve">นายชยณัฐ   บัวทองเกื้อ                                           </t>
  </si>
  <si>
    <t xml:space="preserve">นายสันติ   การีสันต์                                             </t>
  </si>
  <si>
    <t xml:space="preserve">นายปริญญา  สุนทรวงศ์                                             </t>
  </si>
  <si>
    <t xml:space="preserve">นางสาวดวงกมล     กรรมแต่ง                                        </t>
  </si>
  <si>
    <t xml:space="preserve">นายอาคม      ลักษณะสกุล                                          </t>
  </si>
  <si>
    <t xml:space="preserve">นายนภดล      ศรภักดี                                             </t>
  </si>
  <si>
    <t xml:space="preserve">นางอารีรัตน์      ชูพันธ์                                        </t>
  </si>
  <si>
    <t xml:space="preserve">นายวชิร  ยั่งยืน                                                 </t>
  </si>
  <si>
    <t xml:space="preserve">นางสาวเสาวคนธ์  ชูบัว                                            </t>
  </si>
  <si>
    <t xml:space="preserve">นางสาวเมธาพร   มีเดช                                             </t>
  </si>
  <si>
    <t xml:space="preserve">นางสุพัชชา คงเมือง                                               </t>
  </si>
  <si>
    <t xml:space="preserve">นายพฤกษา อุยสุย                                                  </t>
  </si>
  <si>
    <t xml:space="preserve">นางสาวมรกต  การดี                                                </t>
  </si>
  <si>
    <t xml:space="preserve">นางสาวรัชนี    สิทธิศักดิ์                                       </t>
  </si>
  <si>
    <t xml:space="preserve">นายศุภวัฒน์   จันทร์ปราง                                         </t>
  </si>
  <si>
    <t xml:space="preserve">นางสาวจามรี   สินจรูญศักดิ์                                      </t>
  </si>
  <si>
    <t>วิทยาลัยรัตภูมิ</t>
  </si>
  <si>
    <t xml:space="preserve">นายสถาพร    ขุนเพชร                                              </t>
  </si>
  <si>
    <t xml:space="preserve">นายเฉลิม     แก้วจันทร์                                          </t>
  </si>
  <si>
    <t xml:space="preserve">นายกฤษณพงค์    สังขวาสี                                          </t>
  </si>
  <si>
    <t xml:space="preserve">นายพิชิต   แก้วแจ้ง                                              </t>
  </si>
  <si>
    <t xml:space="preserve">นายปรีชา    ชัยกูล                                               </t>
  </si>
  <si>
    <t xml:space="preserve">นายภาณุมาศ  สุยบางดำ                                             </t>
  </si>
  <si>
    <t xml:space="preserve">นายธนะวิทย์  ทองวิเชียร                                          </t>
  </si>
  <si>
    <t xml:space="preserve">นายสมมารถ   ขำเกลี้ยง                                            </t>
  </si>
  <si>
    <t xml:space="preserve">นายวันประชา นวนสร้อย                                             </t>
  </si>
  <si>
    <t>.</t>
  </si>
  <si>
    <t>คณะเกษตรศาสตร์</t>
  </si>
  <si>
    <t xml:space="preserve">นางสาวมริสา     ไกรนรา                             </t>
  </si>
  <si>
    <t xml:space="preserve">นางกมลวรรณ   โชติพันธ์                               </t>
  </si>
  <si>
    <t xml:space="preserve">นายฉัตรชัย      จันทร์สมบูรณ์                    </t>
  </si>
  <si>
    <t xml:space="preserve">นางสุวรรณี     โภชากรณ์                  </t>
  </si>
  <si>
    <t xml:space="preserve">นางวรรณา     แก้วคง                  </t>
  </si>
  <si>
    <t xml:space="preserve">นางพรรวจี   จันทร์นิ่ม          </t>
  </si>
  <si>
    <t xml:space="preserve">นางจตุพร    อภิโชติภูดินันท์           </t>
  </si>
  <si>
    <t xml:space="preserve">นางสุภาพร     ไชยรัตน์            </t>
  </si>
  <si>
    <t xml:space="preserve">นายสิทธิชัย     นวลเศรษฐ           </t>
  </si>
  <si>
    <t xml:space="preserve">นางวไลพร     สุขสมภักดิ์            </t>
  </si>
  <si>
    <t xml:space="preserve">นางจินตนา     เลิศสกุล            </t>
  </si>
  <si>
    <t xml:space="preserve">นางสุกัลยา     ปรีชา            </t>
  </si>
  <si>
    <t xml:space="preserve">นางสาวจันทิรา     ภูมา               </t>
  </si>
  <si>
    <t xml:space="preserve">นางกัลยาณี   ทองเลี่ยมนาค   </t>
  </si>
  <si>
    <t xml:space="preserve">นางพนิดา       รัตนสุภา          </t>
  </si>
  <si>
    <t xml:space="preserve">นางกรกนก    โภคสวัสดิ์        </t>
  </si>
  <si>
    <t xml:space="preserve">นายปิยะ      เพชรสงค์            </t>
  </si>
  <si>
    <t xml:space="preserve">นางสาวพัชรี  พระสงฆ์    </t>
  </si>
  <si>
    <t xml:space="preserve">นางโพยมพร  รักษาชล        </t>
  </si>
  <si>
    <t xml:space="preserve">นางสาวอัญชลี  สนดี   </t>
  </si>
  <si>
    <t xml:space="preserve">นางสุธิกาญจน์  แก้วคงบุญ       </t>
  </si>
  <si>
    <t xml:space="preserve">นางสาวชุลินทร์     ทองอำภา  </t>
  </si>
  <si>
    <t xml:space="preserve">นางสาวอานิสรา    สังข์ช่วย             </t>
  </si>
  <si>
    <t xml:space="preserve">นางสาวสุพัตรา   คำแหง        </t>
  </si>
  <si>
    <t xml:space="preserve">นางสาวชัญญานุช   โมราศิลป์            </t>
  </si>
  <si>
    <t xml:space="preserve">นายอภิชัย  จันทร์อุดม      </t>
  </si>
  <si>
    <t xml:space="preserve">นายภูษณะ   พลสงคราม            </t>
  </si>
  <si>
    <t xml:space="preserve">นางสาวพชรพร   ปานชู            </t>
  </si>
  <si>
    <t xml:space="preserve">นางสุวัฒนา   พวงสุวรรณ          </t>
  </si>
  <si>
    <t xml:space="preserve">นายนิธิพัฒน์   รัตนบุรี </t>
  </si>
  <si>
    <t xml:space="preserve">นายเฉลิมเกียรติ   ร่างเล็ก      </t>
  </si>
  <si>
    <t xml:space="preserve">นางสาวธนัชชา   สุริยวงศ์         </t>
  </si>
  <si>
    <t xml:space="preserve">นางสาวเกศกุฎา   โกฏิกุล         </t>
  </si>
  <si>
    <t xml:space="preserve">นายปิยะพงษ์   เสนานุช         </t>
  </si>
  <si>
    <t xml:space="preserve">นางสาวนันทพร   สงทอง              </t>
  </si>
  <si>
    <t xml:space="preserve">นางสาวกฤตพร   แซ่แง่      </t>
  </si>
  <si>
    <t xml:space="preserve">นายมิตรทูน     โสมาลีย์         </t>
  </si>
  <si>
    <t xml:space="preserve">นายอำนาจ     สร้อยทอง        </t>
  </si>
  <si>
    <t xml:space="preserve">นางประภาศรี     ศรีชัย         </t>
  </si>
  <si>
    <t xml:space="preserve">นายจุมพล  พุ่มเพชร       </t>
  </si>
  <si>
    <t xml:space="preserve">นางสาวนุชนาฎ  นิลออ          </t>
  </si>
  <si>
    <t xml:space="preserve">นางดาราวรรณ  ไกรนรา                  </t>
  </si>
  <si>
    <t xml:space="preserve">นางถนอมศรี    เจนวิถีสุข           </t>
  </si>
  <si>
    <t xml:space="preserve">นางกันทริน    รักษ์สาคร          </t>
  </si>
  <si>
    <t xml:space="preserve">นางศศิธร     สุวรรณปัทมะ           </t>
  </si>
  <si>
    <t xml:space="preserve">นายสมเกียรติ    อินทรักษ์          </t>
  </si>
  <si>
    <t xml:space="preserve">นางวิไลลักษณ์     เกตุแก้ว          </t>
  </si>
  <si>
    <t xml:space="preserve">นางไพพรรณ    มุ่งศิริ  </t>
  </si>
  <si>
    <t xml:space="preserve">นายบุญฤทธิ์    โอมณี       </t>
  </si>
  <si>
    <t xml:space="preserve">นายบูชา     เหน็บบัว     </t>
  </si>
  <si>
    <t xml:space="preserve">นายสมภพ     ประดิษฐสาร            </t>
  </si>
  <si>
    <t xml:space="preserve">นางภณิดา     จิตนุกูล     </t>
  </si>
  <si>
    <t xml:space="preserve">นางสาวจุฑาภรณ์     ภารพบ             </t>
  </si>
  <si>
    <t xml:space="preserve">นางพัชรินทร์    ฆังฆะ            </t>
  </si>
  <si>
    <t xml:space="preserve">นายวราวุฒิ  ดวงศิริ               </t>
  </si>
  <si>
    <t xml:space="preserve">นางสาวสมพร   มณีโชติ            </t>
  </si>
  <si>
    <t xml:space="preserve">นายณัฐธนา  บุญทอง           </t>
  </si>
  <si>
    <t xml:space="preserve">นางสุวรรณี     วิหะรัตน์          </t>
  </si>
  <si>
    <t xml:space="preserve">นางอรทัย    สัตยสัณห์สกุล             </t>
  </si>
  <si>
    <t xml:space="preserve">นางสาวนาตยา     ชูพันธ์        </t>
  </si>
  <si>
    <t xml:space="preserve">นางนิตยา   ทัดเทียม          </t>
  </si>
  <si>
    <t xml:space="preserve">นางสาวจิตติมา   ชูพันธุ์     </t>
  </si>
  <si>
    <t xml:space="preserve">นางสาวอาภรณ์   แกล้วทนงค์             </t>
  </si>
  <si>
    <t xml:space="preserve">นายอาทิตย์  สุจเสน           </t>
  </si>
  <si>
    <t xml:space="preserve">นางเกษรา  พูลติ้ม        </t>
  </si>
  <si>
    <t xml:space="preserve">น.ส. ดวงพร  โสมสุข         </t>
  </si>
  <si>
    <t xml:space="preserve">นางสาวพิมพิศา  พรหมมา               </t>
  </si>
  <si>
    <t xml:space="preserve">นางพิมพรรณ      จิตนุพงศ์             </t>
  </si>
  <si>
    <t xml:space="preserve">นางสาวชุลี     หมีรักษา          </t>
  </si>
  <si>
    <t xml:space="preserve">นายไพโรจน์  แสงอำไพ                 </t>
  </si>
  <si>
    <t xml:space="preserve">นายอภิรัญธ์   จันทร์ทอง       </t>
  </si>
  <si>
    <t xml:space="preserve">นางสาวจริญญา   ศรีมณี               </t>
  </si>
  <si>
    <t xml:space="preserve">นายเกริกวุฒิ   กันเที่ยง            </t>
  </si>
  <si>
    <t xml:space="preserve">นายวัชรงค์      ย่องบุตร     </t>
  </si>
  <si>
    <t xml:space="preserve">นายศิวดล   นวลนภดล                  </t>
  </si>
  <si>
    <t xml:space="preserve">นางสาวอำมรรัตน์   ฤทธิเดช            </t>
  </si>
  <si>
    <t>นางสาวิตรี  มุณีศรี</t>
  </si>
  <si>
    <t xml:space="preserve">นางพัชรินทร์  บุญนุ่น       </t>
  </si>
  <si>
    <t xml:space="preserve">นางวันดี   นวนสร้อย          </t>
  </si>
  <si>
    <t xml:space="preserve">นางสุพัตรา     เพ็งเกลี้ยง     </t>
  </si>
  <si>
    <t xml:space="preserve">นายทักษ์สุริยา   หมาดสะ       </t>
  </si>
  <si>
    <t xml:space="preserve">นางสาวน้ำเพ็ญ   พรหมประสิทธิ์                  </t>
  </si>
  <si>
    <t>นางผ่องศรี  พัฒนมณี</t>
  </si>
  <si>
    <t>นายอุเทน  ใจรังษี</t>
  </si>
  <si>
    <t>วิทยาลัยเทคโนโลยีอุตสาหกรรมและการจัดการ</t>
  </si>
  <si>
    <t>สาขาพืชศาสตร์</t>
  </si>
  <si>
    <t>นายเวที   วิสุทธิแพทย์</t>
  </si>
  <si>
    <t>พื้นที่ทุ่งใหญ่</t>
  </si>
  <si>
    <t>พื้นที่ชุมพร</t>
  </si>
  <si>
    <t>สาขาสัตวศาสตร์</t>
  </si>
  <si>
    <t>พื้นที่ไสใหญ่</t>
  </si>
  <si>
    <t>นายสุรินทร์   สิทธิชัย</t>
  </si>
  <si>
    <t>นางเอื้อมพร   คงนคร</t>
  </si>
  <si>
    <t>สาขาประมง</t>
  </si>
  <si>
    <t>นางสาวอัมพร   รัตนมูสิก</t>
  </si>
  <si>
    <t>นายสัมพันธ์   พรหมหอม</t>
  </si>
  <si>
    <t>นายสุไลหมาน   หมาดโหยด</t>
  </si>
  <si>
    <t>นายทวีศักดิ์   ศรีชนะ</t>
  </si>
  <si>
    <t>นายนรสิงห์   เพ็ญประไพ</t>
  </si>
  <si>
    <t>สาขาเทคโนโลยีภูมิทัศน์</t>
  </si>
  <si>
    <t>นายจำเลือง   เหตุทอง</t>
  </si>
  <si>
    <t>นางกนกวรรณ   จันทร์เกิด</t>
  </si>
  <si>
    <t>นายสุรศักดิ์   ชูทอง</t>
  </si>
  <si>
    <t>นายอนิทัต   รัตนกระจ่าง</t>
  </si>
  <si>
    <t>สาขาเกษตรกลวิธาน</t>
  </si>
  <si>
    <t>นายสมชาย   เรืองสว่าง</t>
  </si>
  <si>
    <t>นายปิติพัฒน์   บุตรโคตร</t>
  </si>
  <si>
    <t>นายรวิภัทร   ลาภเจริญสุข</t>
  </si>
  <si>
    <t>นายเศรษฐวัฒน์   ถนิมกาญจน์</t>
  </si>
  <si>
    <t>สาขาพัฒนาการเกษตรและธุรกิจเกษตร</t>
  </si>
  <si>
    <t>นายฤกษ์ชัย   ช่วยมั่ง</t>
  </si>
  <si>
    <t>นางสาวจรีวรรณ   จันทร์คง</t>
  </si>
  <si>
    <t>ข้อมูลบุคลากรประจำปีการศึกษา 2553</t>
  </si>
  <si>
    <t>วันที่เริ่มงาน ปีการศึกษา 53</t>
  </si>
  <si>
    <t>วันที่สิ้นสุดการปฏิบัติงาน ปีการศึกษา 53</t>
  </si>
  <si>
    <t>นางละอองวรรณ  ศรีจันทร์</t>
  </si>
  <si>
    <t>1 มิ.ย 53</t>
  </si>
  <si>
    <t>นางสาวผกามาส  ปุรินทราภิบาล</t>
  </si>
  <si>
    <t>นางศิรินาถ  ศรีอ่อนนวล</t>
  </si>
  <si>
    <t>นางสาวรุ่งทิพย์  จูฑะมงคล</t>
  </si>
  <si>
    <t>นางทิพย์  บุญล้ำ</t>
  </si>
  <si>
    <t>นางจรีพร  เชื้อเจ็ดตน</t>
  </si>
  <si>
    <t>นายวีรพงศ์  เชียรสงค์</t>
  </si>
  <si>
    <t>นายกิตติภูมิ  ศุภลักษณ์ปัญญา</t>
  </si>
  <si>
    <t>นางเสาวณีย์  ชัยเพชร</t>
  </si>
  <si>
    <t>นางสาวอภิญญา  วานิชพันธ์</t>
  </si>
  <si>
    <t>นางวิชชุลฎา  ถาวโรจน์</t>
  </si>
  <si>
    <t>นางสาวสุวิจักขณ์ ห่านศรีวิจิตร</t>
  </si>
  <si>
    <t>นายสุภาษิต  ชูกลิ่น</t>
  </si>
  <si>
    <t>นายณรงค์ชัย  ชูพูล</t>
  </si>
  <si>
    <t>ว่าที่ ร.ต. ปรีชา  มุณีศรี</t>
  </si>
  <si>
    <t>นางสาวน้อมจิตต์  แก้วไทย</t>
  </si>
  <si>
    <t>นางสาวธณิกานต์  ธรสินธุ์</t>
  </si>
  <si>
    <t>นายจรูญ  บุญนำ</t>
  </si>
  <si>
    <t>นางพูลทรัพย์  อินทรสังข์</t>
  </si>
  <si>
    <t>นางดวงเดือน  สงฤทธิ์</t>
  </si>
  <si>
    <t>นางสาวชไมพร  เพ็งมาก</t>
  </si>
  <si>
    <t>นางสาวสุธาสินี  ศรีวิไล</t>
  </si>
  <si>
    <t>นางสาวเพ็ญพัฒน์  โตสำลี</t>
  </si>
  <si>
    <t>สาขาวิทยาศาสตร์และเทคโนโลยีการอาหาร</t>
  </si>
  <si>
    <t>สาขาเทคโนโลยีชีวภาพ</t>
  </si>
  <si>
    <t>สาขาอาหารและโภชนาการ</t>
  </si>
  <si>
    <t>(1มิ.ย. 53 - 31 พ.ค. 54)</t>
  </si>
  <si>
    <t>นายสุรพงษ์  ถาวโรจน์</t>
  </si>
  <si>
    <t>นายยงยุทธ  หนูเนียม</t>
  </si>
  <si>
    <t>นางสาวปิยาภรณ์  ธุระกิจจำนง</t>
  </si>
  <si>
    <t>นางปิยาภรณ์  อรมุต</t>
  </si>
  <si>
    <t>นายนิพนธ์  กปิลกาญจน์</t>
  </si>
  <si>
    <t>นายสำราญ  ขวัญยืน</t>
  </si>
  <si>
    <t>นายเสริมศักดิ์  สัญญาโณ</t>
  </si>
  <si>
    <t>นางประนอม  ประทีปอุษานนท์</t>
  </si>
  <si>
    <t>นางจิฬา  แก้วแพรก</t>
  </si>
  <si>
    <t>นายจเร  สุวรรณชาติ</t>
  </si>
  <si>
    <t>นางสาวเด่นเดือน  ปัญญาดา</t>
  </si>
  <si>
    <t>นายนราวัฒน์  เลิศวิทยาวิวัฒน์</t>
  </si>
  <si>
    <t>นายพันธเทพ  มารังกูร</t>
  </si>
  <si>
    <t>นายพัฒนา  ธรรมสุวรรณ</t>
  </si>
  <si>
    <t>นายธาม  วชิรกาญจน์</t>
  </si>
  <si>
    <t>นายมงคล  ชนินทรสงขลา</t>
  </si>
  <si>
    <t>นายจามีกร  มะลิซ้อน</t>
  </si>
  <si>
    <t>นายพลากร  พันธุ์มณี</t>
  </si>
  <si>
    <t>นางศศิธร  ยอดมุนี</t>
  </si>
  <si>
    <t>นายศุภชัย  ศรีขวัญแก้ว</t>
  </si>
  <si>
    <t>นายกิตติ  พิมเสน</t>
  </si>
  <si>
    <t>นางสาวอิงอร  เพ็ชรเขียว</t>
  </si>
  <si>
    <t>นายชูศักดิ์  ศรีขวัญแก้ว</t>
  </si>
  <si>
    <t>นายอธิวุธ งามนิสัย</t>
  </si>
  <si>
    <t>นางสาววรสุดา  ขวัญสุวรรณ</t>
  </si>
  <si>
    <t>นางวิยะดา  ยืนตระกูล</t>
  </si>
  <si>
    <t>นางสาวอภิฤดี  อนันตพันธ์</t>
  </si>
  <si>
    <t>นางสาวอารีนา  อีสามะ</t>
  </si>
  <si>
    <t>สาขาสถาปัตยกรรมศาสตร์</t>
  </si>
  <si>
    <t>สาขาศิลปกรรมศาสตร์</t>
  </si>
  <si>
    <t xml:space="preserve">นายอรุณรักษ์   ตันพานิช                                          </t>
  </si>
  <si>
    <t xml:space="preserve">นางสาววิมลฤดี   คงขวัญ                </t>
  </si>
  <si>
    <t>นางทรงนคร  การนา</t>
  </si>
  <si>
    <t>นายสมชาย  ตุละ</t>
  </si>
  <si>
    <t>นางสาววรรณนิสา  สะหมาด</t>
  </si>
  <si>
    <t>นางอรอุษา ขำเกลี้ยง</t>
  </si>
  <si>
    <t>นางจงกล  ปานทองมิ่ง</t>
  </si>
  <si>
    <t>นายณัฐิรงค์  กฤตนานนท์</t>
  </si>
  <si>
    <t>นางเยาวพา  ณ  นคร</t>
  </si>
  <si>
    <t>นางสาววรรณา  ทิววัฒน์ปกรณ์</t>
  </si>
  <si>
    <t>นางสุรีย์รัตน์  ชูแก้ว</t>
  </si>
  <si>
    <t>นางสาวบุษบรรณ  เหลี่ยวรุ่งเรือง</t>
  </si>
  <si>
    <t>นางชฎมาศ  แก้วสุกใส</t>
  </si>
  <si>
    <t>นายปรีชา  เจริญสุข</t>
  </si>
  <si>
    <t>นางสาวพิมลสวาดิ  ศรียา</t>
  </si>
  <si>
    <t>นางสุพินดา  โจนส์</t>
  </si>
  <si>
    <t>นางนวรัตน์  ผิวนวล</t>
  </si>
  <si>
    <t>นางสาวลมุล  เกยุรินทร์</t>
  </si>
  <si>
    <t>นางสาวรักขิฎา  เอี่ยมวิจารณ์</t>
  </si>
  <si>
    <t>สาขาการตลาด</t>
  </si>
  <si>
    <t>นายพิเชษฐ์  พรหมใหม่</t>
  </si>
  <si>
    <t>นายวีระศักดิ์  ตุลยาพร</t>
  </si>
  <si>
    <t>นางวีราวรรณ  มารังกูร</t>
  </si>
  <si>
    <t>นางยุพาภรณ์  อุไรรัตน์</t>
  </si>
  <si>
    <t>นางสุวภัทร  อำพันสุขโข</t>
  </si>
  <si>
    <t>นางปรีชญา  ชุมศรี</t>
  </si>
  <si>
    <t>นางอันธิกา  ทิพย์จำนงค์</t>
  </si>
  <si>
    <t>นางธันยาภรณ์  ดำจุติ</t>
  </si>
  <si>
    <t>นายสุริศร์  ตั้งปรีชาพาณิชย์</t>
  </si>
  <si>
    <t>สาขาระบบสารสนเทศ</t>
  </si>
  <si>
    <t>นางสาวรัตนา  พัฒโน</t>
  </si>
  <si>
    <t>นายสันติพงศ์  ตั้งธรรมกุล</t>
  </si>
  <si>
    <t>นายนราวัตร  กาญจนพันธ์</t>
  </si>
  <si>
    <t>นางสาวกัญฐณา  สุขแก้ว</t>
  </si>
  <si>
    <t>นางพลอยกนก  ขุนชำนาญ</t>
  </si>
  <si>
    <t>นายชัยนันท์  ปัญญาวุทโส</t>
  </si>
  <si>
    <t>นายจตุพร  จิรันดร</t>
  </si>
  <si>
    <t>สาขาการจัดการ</t>
  </si>
  <si>
    <t>นางพศิกา  สัตตบงกช</t>
  </si>
  <si>
    <t>นางยุทธนา  พงศกร</t>
  </si>
  <si>
    <t>นางสาวเบญจลักษณ์  เข้มคุ้ม</t>
  </si>
  <si>
    <t>นางอัจฉรา  รัตนมา</t>
  </si>
  <si>
    <t>นางภาณุพร  เต็มพระสิริ</t>
  </si>
  <si>
    <t>นางเพ็ญศรี  พิทักษ์ธรรม</t>
  </si>
  <si>
    <t>นางนงเยาว์  อินทสโร</t>
  </si>
  <si>
    <t>นายนัดพลพิชัย  ดุลยวาทิต</t>
  </si>
  <si>
    <t>นางปาลิตา  เอกอุรุ</t>
  </si>
  <si>
    <t>นางพรวดี  เพ็งสุวรรณ</t>
  </si>
  <si>
    <t>นางสุชาดา  ศรีเชื้อ</t>
  </si>
  <si>
    <t>นางชวนพิศ  เจยาคม</t>
  </si>
  <si>
    <t>นางภัทราภรณ์  แก้วกนิษฐารักษ์</t>
  </si>
  <si>
    <t>Dr.Lw   williams</t>
  </si>
  <si>
    <t>นางสาวธันยพร  อริยะเศรณี</t>
  </si>
  <si>
    <t>นางสาวมนต์ทนา  คงแก้ว</t>
  </si>
  <si>
    <t>สาขาการบัญชี</t>
  </si>
  <si>
    <t>นางสาวอรพรรณ จันทร์อินทร์</t>
  </si>
  <si>
    <t>นางสาวบุสรินทร์  คูนิอาจ</t>
  </si>
  <si>
    <t>นางสาวรวงทอง  ใจกระจ่าง</t>
  </si>
  <si>
    <t xml:space="preserve">นางสาวเย็นจิต  นาคพุ่ม       </t>
  </si>
  <si>
    <t>นายชาย        สว่างวงศ์</t>
  </si>
  <si>
    <t>นางสาวสิรนุช    เหมทานนท์</t>
  </si>
  <si>
    <t>นางสาวนงลักษณ์ อภิรัตนมงคล</t>
  </si>
  <si>
    <t>นางสาวจุฑามาศ  ลักษณะกิจ</t>
  </si>
  <si>
    <t>นายเอกเชาว์  จันทรโชติ</t>
  </si>
  <si>
    <t>นายจำนงค์  เพชรประกอบ</t>
  </si>
  <si>
    <t>นายสมมาตร์  สวัสดิ์</t>
  </si>
  <si>
    <t>นายเรือง  จงวรานนท์</t>
  </si>
  <si>
    <t>นายอาศิส  อัยรักษ์</t>
  </si>
  <si>
    <t>นายณัฐพล  แก้วทอง</t>
  </si>
  <si>
    <t>นายอัมพร  หมัดแสละ</t>
  </si>
  <si>
    <t>นายสมใจ  หมื่นจร</t>
  </si>
  <si>
    <t>นางรจณา  คูณพูล</t>
  </si>
  <si>
    <t>นายพรนรายณ์  บุญราศรี</t>
  </si>
  <si>
    <t>นายต่อลาภ   การปลื้มจิตร</t>
  </si>
  <si>
    <t>นายคณโฑ  ปานทองคำ</t>
  </si>
  <si>
    <t>นายสมโภชน์  บุญสมสุข</t>
  </si>
  <si>
    <t>นายอุดม  นพรัตน์</t>
  </si>
  <si>
    <t>นายธรรมนงค์  ทวีชื่น</t>
  </si>
  <si>
    <t>นายพิทักษ์  สถิตวรรธนะ</t>
  </si>
  <si>
    <t>นายอัมพร  บุญราม</t>
  </si>
  <si>
    <t>นายสมคิด  ลีลาชนะชัยพงษ์</t>
  </si>
  <si>
    <t>นายวัชรพงศ์  ราชพงค์</t>
  </si>
  <si>
    <t>นายพิทักษ์  บุญนุ่น</t>
  </si>
  <si>
    <t>นางสาวสลักจิตร  นิลบวร</t>
  </si>
  <si>
    <t>นายศุภชัย  อรุณพันธ์</t>
  </si>
  <si>
    <t>นายพรชัย  แคล้วอ้อม</t>
  </si>
  <si>
    <t>นายนิทัศน์  ถูกต้อง</t>
  </si>
  <si>
    <t>นายสัญญา  ผาสุข</t>
  </si>
  <si>
    <t>นายกิจติ  มินา</t>
  </si>
  <si>
    <t>นายเจริญชัย  ฮวดอุปัต</t>
  </si>
  <si>
    <t>นายสมพล  สุวรรณ</t>
  </si>
  <si>
    <t>นางสาวดรุณี  ชายทอง</t>
  </si>
  <si>
    <t>นายเสนอ  สะอาด</t>
  </si>
  <si>
    <t>นางรุ่งลาวัลย์  ชูสวัสดิ์</t>
  </si>
  <si>
    <t>นายภราดร  เรืองกูล</t>
  </si>
  <si>
    <t>นายจักรนรินทร์  ฉัตรทอง</t>
  </si>
  <si>
    <t>นายวิทยา  ศิริคุณ</t>
  </si>
  <si>
    <t>นายซูไฮดี  สนิ</t>
  </si>
  <si>
    <t>นายยงยุทธ  ดุลยกุล</t>
  </si>
  <si>
    <t>นายจตุพร  ใจดำรงค์</t>
  </si>
  <si>
    <t>นางสาวจุฬาลักษณ์  โรจนานุกูล</t>
  </si>
  <si>
    <t>นางสาวสิริรัตน์  พึ่งชมภู</t>
  </si>
  <si>
    <t>นางสาววรรธนพร  ชีววุฒิพงศ์</t>
  </si>
  <si>
    <t>นายรอมฎอน  บูระพา</t>
  </si>
  <si>
    <t>นายบรรเลง  ดำเกตุ</t>
  </si>
  <si>
    <t>นายลิขิต  วรรณพงศ์</t>
  </si>
  <si>
    <t>นายวิชัย  ประยูร</t>
  </si>
  <si>
    <t>นายวรวิทย์  ศรีวิทยากูล</t>
  </si>
  <si>
    <t>นายพันธยศ  วรเชฐวราวัตร์</t>
  </si>
  <si>
    <t>นางพรโพยม  วรเชฐวราวัตร์</t>
  </si>
  <si>
    <t>นางสาวธยา  ภิรมย์</t>
  </si>
  <si>
    <t>นางสาวโสภิดา  ชูมี</t>
  </si>
  <si>
    <t>นางสาวพิชญา  พิศสุวรรณ</t>
  </si>
  <si>
    <t>นายบัญญัติ  นิยมวาส</t>
  </si>
  <si>
    <t>นายทศพร  จันทร์กระจ่าง</t>
  </si>
  <si>
    <t>นายจารุวัฒน์  เจริญจิต</t>
  </si>
  <si>
    <t>นายนภดล  สุวรรณปัทมะ</t>
  </si>
  <si>
    <t>นายอุดร  นามเสน</t>
  </si>
  <si>
    <t>นายวิภาค  อรรจนกุล</t>
  </si>
  <si>
    <t>นายพรประสิทธิ์  คงบุญ</t>
  </si>
  <si>
    <t>ว่าที่ ร.ต.อเนก  ไทยกุล</t>
  </si>
  <si>
    <t>นายพรชัย  เพชรสงคราม</t>
  </si>
  <si>
    <t>นายวสันต์  จีนธาดา</t>
  </si>
  <si>
    <t>นายประทีป  ทิพย์ประชา</t>
  </si>
  <si>
    <t>นายเสรี  ทองชุม</t>
  </si>
  <si>
    <t>นายบรรเจิด  โปฏกรัตน์</t>
  </si>
  <si>
    <t>นายจีระศักดิ์  เพียรเจริญ</t>
  </si>
  <si>
    <t>นายเฉลิม  ศิริรักษ์</t>
  </si>
  <si>
    <t>นายนราธร  สังข์ประเสริฐ</t>
  </si>
  <si>
    <t>นายชัยสิทธิ์  ชูสงค์</t>
  </si>
  <si>
    <t>นายอรรถพล  คงหวาน</t>
  </si>
  <si>
    <t>นายสันติ  สถิตวรรธนะ</t>
  </si>
  <si>
    <t>นายกีรติ  อินทวิเศษ</t>
  </si>
  <si>
    <t>นายสิทธิโชค  อุ่นแก้ว</t>
  </si>
  <si>
    <t xml:space="preserve">นายกิติศักดิ์   วัฒนกุล </t>
  </si>
  <si>
    <t>นายสุวิพล  มหศักดิสกุล</t>
  </si>
  <si>
    <t>นางนงนาฎ  ระวังวงศ์</t>
  </si>
  <si>
    <t>นางสาวปิยะพร  มูลทองชุน</t>
  </si>
  <si>
    <t>นางสาวเกสรา  เพชรกระจ่าง</t>
  </si>
  <si>
    <t>หลักสูตรสาขาวิศวกรรมโยธา</t>
  </si>
  <si>
    <t>หลักสูตรสาขาวิศวกรรมสำราจ</t>
  </si>
  <si>
    <t>หลักสูตรสาขาวิชาวิศวกรรมไฟฟ้า</t>
  </si>
  <si>
    <t>สาขาวิศวกรรมไฟฟ้า</t>
  </si>
  <si>
    <t>หลักสูตรเทคโนโลยีโทรคมนาคม</t>
  </si>
  <si>
    <t>หลักสูตรวิศวกรรมอิเล็กทรอนิกส์</t>
  </si>
  <si>
    <t>สาขาวิศวกรรมอุตสาหการ</t>
  </si>
  <si>
    <t>หลักสูตรวิศวกรรมอุตสาหการ</t>
  </si>
  <si>
    <t>หลักสูตรเทคโนโลยีอุตสาหการ</t>
  </si>
  <si>
    <t>หลักสูตรวิศวกรรมเครื่องนุ่งห่ม</t>
  </si>
  <si>
    <t>สาขาวิศวกรรมเครื่องกล</t>
  </si>
  <si>
    <t>หลักสูตรวิศวกรรมเครื่องกล</t>
  </si>
  <si>
    <t>หลักสูตรเทคโนโลยีเครื่องกล</t>
  </si>
  <si>
    <t>สาขาวิศวกรรมคอมพิวเตอร์</t>
  </si>
  <si>
    <t>หลักสูตรวิศวกรรมคอมพิวเตอร์</t>
  </si>
  <si>
    <t>หลักสูตรเทคโนโลยีคอมพิวเตอร์</t>
  </si>
  <si>
    <t>นายมารุต  รักษา</t>
  </si>
  <si>
    <t xml:space="preserve">น.ส. นิฐิกาญจน์  สามพิมพ์      </t>
  </si>
  <si>
    <t>นายบัญญัติ  เลิศบุศราคาม</t>
  </si>
  <si>
    <t>นายกฤษดา  ด่านประสิทธิ์พร</t>
  </si>
  <si>
    <t>นายวิศิษฐ์  ทองทวี</t>
  </si>
  <si>
    <t>นายชัยยุทธ  จุลเสวตร์</t>
  </si>
  <si>
    <t>นางสาวอรวรรณ  เสนาะกรรณ์</t>
  </si>
  <si>
    <t>นายดิษฐพร  แก้วมุนีโชค</t>
  </si>
  <si>
    <t>นายเข้มนที  ศรีสุขล้อม</t>
  </si>
  <si>
    <t>นางภิริญาภรณ์  ชูนิ่ม</t>
  </si>
  <si>
    <t>นางสาวกัลยาณี  ยุทธการ</t>
  </si>
  <si>
    <t>นางสาวศุกพิชญาณ์    บุญเกื้อ</t>
  </si>
  <si>
    <t>นางสาวชยนรรจ์    ขาวปลอด</t>
  </si>
  <si>
    <t>นายศิววงศ์  เพชรวงศ์</t>
  </si>
  <si>
    <t>นางสาวจตุพร  ฮกทา</t>
  </si>
  <si>
    <t>นางสาวศิริวรรณ์  ศิลารักษ์</t>
  </si>
  <si>
    <t>นางสาวกรรณิกา  แท่นทอง</t>
  </si>
  <si>
    <t>นางระริน  เครือวรพันธุ์</t>
  </si>
  <si>
    <t>นางสาวศุภานัน  ช่อมณี</t>
  </si>
  <si>
    <t>นางฟ้าพิไล  ทวีสินโสภา</t>
  </si>
  <si>
    <t>บรรจุ พงม. 1 ธ.ค. 53</t>
  </si>
  <si>
    <t xml:space="preserve">นายสุธรรม    มัควัลย์ </t>
  </si>
  <si>
    <t>นายสุชาติ    อินกล่ำ</t>
  </si>
  <si>
    <t xml:space="preserve">นางสาวนัยนา   คำกันศิลป์ </t>
  </si>
  <si>
    <t>ช่วยราชการ 12 เม.ย. 54</t>
  </si>
  <si>
    <t>นางสาวกฤติยา    สุขเสงี่ยม</t>
  </si>
  <si>
    <t>นางสาวปิยภัทร  อินทวิสัย</t>
  </si>
  <si>
    <t xml:space="preserve">นางสาวปิยนุช  ไกรเทพ </t>
  </si>
  <si>
    <t xml:space="preserve">นางเพ็ญพร   เกิดสุข </t>
  </si>
  <si>
    <t xml:space="preserve">นางสาวกิตติมา    ตันติหาชัย  </t>
  </si>
  <si>
    <t>นางจามเรศ  ปัญญาศิริ</t>
  </si>
  <si>
    <t>นางสาวนภัส  เนืองฤทธิ์</t>
  </si>
  <si>
    <t>นางสาวทิพากร  เทพสุริวงศ์</t>
  </si>
  <si>
    <t>นายปิยะพัฒน์  ช่วยอินทร์</t>
  </si>
  <si>
    <t>นางสาวพรรษา  พรหมมาศ</t>
  </si>
  <si>
    <t>Ms.Corrin Frances Haag</t>
  </si>
  <si>
    <t>Ms.Tina Marie Abellera</t>
  </si>
  <si>
    <t>สาขาบริหารธุรกิจ</t>
  </si>
  <si>
    <t>สาขาการโรงแรมและการท่องเที่ยว</t>
  </si>
  <si>
    <t>สาขาภาษาต่างประเทศ</t>
  </si>
  <si>
    <t>นางสุมณฑา  ดำรงเลาหพันธ์</t>
  </si>
  <si>
    <t>นางทรรศนีย์   คีรีศรี</t>
  </si>
  <si>
    <t>สาขาศึกษาทั่วไป</t>
  </si>
  <si>
    <t>นางสาวรุจา   ทิพย์วารี</t>
  </si>
  <si>
    <t>นางสาวผกากรอง   เทพรักษ์</t>
  </si>
  <si>
    <t>นางสาวนวลศรี   อุทัยเชฏฐ์</t>
  </si>
  <si>
    <t>นายศักดิ์ชัย   คีรีศรี</t>
  </si>
  <si>
    <t>นางสาวจิรภัทร   ภู่ขวัญทอง</t>
  </si>
  <si>
    <t>หลักสูตรรายวิชาคณิตศาสตร์</t>
  </si>
  <si>
    <t>หลักสูตรรายวิชาสังคมศาสตร์</t>
  </si>
  <si>
    <t>นายไพจิต   พันธุ์ทอง</t>
  </si>
  <si>
    <t>นางมนัสสวาส  กุลวงศ์</t>
  </si>
  <si>
    <t>หลักสูตรรายวิชาภาษาไทย</t>
  </si>
  <si>
    <t>นางเจริญขวัญ  ลิ่มศิลา</t>
  </si>
  <si>
    <t>นายเลิศทิวัส   ยอดล้ำ</t>
  </si>
  <si>
    <t>หลักสูตรรายวิชาพลศึกษา</t>
  </si>
  <si>
    <t>นางพรรณพร   อุไรวงศ์</t>
  </si>
  <si>
    <t>นายสมพร  สุวรรณะ</t>
  </si>
  <si>
    <t>หลักสูตรรายวิชาวิทยาศาสตร์</t>
  </si>
  <si>
    <t>นางนุชลี   ทิพย์มณฑา</t>
  </si>
  <si>
    <t>นายมนู   จิตรสิงห์</t>
  </si>
  <si>
    <t>นางมุกดา   สุขสวัสดิ์</t>
  </si>
  <si>
    <t>นายสิทธิศานติ์   วชิรานุภาพ</t>
  </si>
  <si>
    <t>สาขาคหกรรมศาสตร์</t>
  </si>
  <si>
    <t>หลักสูตรสาขาวิชาธุรกิจคหกรรมศาตร์</t>
  </si>
  <si>
    <t>นางอัญชลี   สุวรรณ</t>
  </si>
  <si>
    <t>นางสุจินต์   สุวรรณ</t>
  </si>
  <si>
    <t>นางวิจิตรา   ค้ำไพโรจน์ สุวรรณ</t>
  </si>
  <si>
    <t>หลักสูตรสาขาวิชาอาหารและโภชนาการ</t>
  </si>
  <si>
    <t>นางพงษ์เทพ   เกิดเนตร</t>
  </si>
  <si>
    <t>นางจินตนา  เจริญเนตรกุล</t>
  </si>
  <si>
    <t>นางสาวศิริวัลย์   พฤฒิวิลัย</t>
  </si>
  <si>
    <t>นายณรงค์  สุนทรอภิรักษ์</t>
  </si>
  <si>
    <t>นางจิราพร   ศรีสายะ</t>
  </si>
  <si>
    <t>นายอภิวัน   สมบูรณ์ดำรงกุล</t>
  </si>
  <si>
    <t>นางสาวสุทธิดา   สุทธิศักดิ์</t>
  </si>
  <si>
    <t>หลักสูตรสาขาวิชาการท่องเที่ยว</t>
  </si>
  <si>
    <t>นางกุลดารา   เพียรเจริญ</t>
  </si>
  <si>
    <t>นายธารินทร์   มานีมาน</t>
  </si>
  <si>
    <t>นายอัศวิน   พรหมโสภา</t>
  </si>
  <si>
    <t>นางสาวอุไรวรรณ   สุภานิตย์</t>
  </si>
  <si>
    <t>นางสาวศุภวรรณ   ตันตสุทธิกุล</t>
  </si>
  <si>
    <t>นายอัมรินทร์   สันตินิยมภักดี</t>
  </si>
  <si>
    <t>หลักสูตรสาขาวิชาการโรงแรม</t>
  </si>
  <si>
    <t>นางชญาดา   เฉลียวพรหม</t>
  </si>
  <si>
    <t>นางสาวรวิวรรณ   พวงสอน</t>
  </si>
  <si>
    <t>นางธิดาพร   เรืองเริงกุลฤทธิ์</t>
  </si>
  <si>
    <t>นางรัชดา   เพ็ชร์ชระ</t>
  </si>
  <si>
    <t>นางสาวนุชเนตร   กาฬสมุทร์</t>
  </si>
  <si>
    <t>นางณิชา   ประสงค์จันทร์</t>
  </si>
  <si>
    <t>นางสาวสายฝน   ก่อรัตนวิทยา</t>
  </si>
  <si>
    <t xml:space="preserve">นายเวคิน   หนูนำวงศ์      </t>
  </si>
  <si>
    <t xml:space="preserve">นางสาวปัญญรัศม์   ลือขจร          </t>
  </si>
  <si>
    <t xml:space="preserve">นางภารุณีย์     ตุกชูแสง    </t>
  </si>
  <si>
    <t xml:space="preserve">นายอัฏฐชัย   ถาวรสุวรรณ        </t>
  </si>
  <si>
    <t xml:space="preserve">นางจินตนา    พรหมโสภา            </t>
  </si>
  <si>
    <t xml:space="preserve">นางสมศรี     มุสิกวงศ์      </t>
  </si>
  <si>
    <t>นายสุรพล             สุภารัตน์</t>
  </si>
  <si>
    <t>นายณชพร            รัตนาภรณ์</t>
  </si>
  <si>
    <t>นายขจรศักดิ์          พงศ์ธนา</t>
  </si>
  <si>
    <t>นางจำเนียร         เลอเกียรติ</t>
  </si>
  <si>
    <t>นายสุจริต            สิงหพันธ์</t>
  </si>
  <si>
    <t>นายวีระยุทธ     จันทรักษา</t>
  </si>
  <si>
    <t>นายปิยะ           ประสงค์จันทร์</t>
  </si>
  <si>
    <t>นายวิชาญ            เพชรมณี</t>
  </si>
  <si>
    <t>นายไชยยะ          ธนพัฒน์ศิริ</t>
  </si>
  <si>
    <t>นายธนัสถ์               นนทพุทธ</t>
  </si>
  <si>
    <t>นายทวิชาติ               เย็นวิเศษ</t>
  </si>
  <si>
    <t>นายทรงนคร             การนา</t>
  </si>
  <si>
    <t>นายศักดิ์ชัย             ตันติวิวัทน์</t>
  </si>
  <si>
    <t>สาขาวิทยาศาสตร์</t>
  </si>
  <si>
    <t>นางสุพดี   ธรรมเพชร</t>
  </si>
  <si>
    <t>นายวุฒินันท์   ศิริรัตนวรางกูร</t>
  </si>
  <si>
    <t>สาขาเทคโนโลยียางและพอลีเมอร์</t>
  </si>
  <si>
    <t>นางจุฑาทิพย์   อาจชมพู</t>
  </si>
  <si>
    <t>นางสาวจิณณ์ดี   ทองขุนดี</t>
  </si>
  <si>
    <t>นายสุวัฒน์   รัตนพันธ์</t>
  </si>
  <si>
    <t>สาขาเทคโนโลยีอุตสาหกรรม</t>
  </si>
  <si>
    <t>นายเอกรัตน์   โภคสวัสดิ์</t>
  </si>
  <si>
    <t>นายศุภเวทย์   สงคง</t>
  </si>
  <si>
    <t>นายเสน่ห์   รักเกื้อ</t>
  </si>
  <si>
    <t>นายประเสริฐ   นนทกาญจน์</t>
  </si>
  <si>
    <t>สาขาวิทยาศาสตร์คอมพิวเตอร์</t>
  </si>
  <si>
    <t>นายสราญพงศ์   หนูยิ้มซ้าย</t>
  </si>
  <si>
    <t>นางสาวศิริลักษณ์   อินทสโร</t>
  </si>
  <si>
    <t>นางวิสาลักข์   คุณธนรุ่งโรจน์</t>
  </si>
  <si>
    <t>นางสาววลัยรัชช์   นุ่นสงค์</t>
  </si>
  <si>
    <t>นางสาวนฤมล   แสงดวงแข</t>
  </si>
  <si>
    <t>นางชริยา   นนทกาญจน์</t>
  </si>
  <si>
    <t>นางสาวสุขกมล   รัตนสุภา</t>
  </si>
  <si>
    <t>นางกมลเนตร   เอียดเกิด</t>
  </si>
  <si>
    <t>นางราตรี   เขียวรอด</t>
  </si>
  <si>
    <t>นางศักดิ์ฐาพงษ์   ไชยศร</t>
  </si>
  <si>
    <t>นายอรุณ   เอียดฤทธิ์</t>
  </si>
  <si>
    <t>นางวาสนา   ณ สุโหลง</t>
  </si>
  <si>
    <t>Ms.Eleanor   S.Campos</t>
  </si>
  <si>
    <t>นางสาวสุวิมล   ทิวสุวรรณ</t>
  </si>
  <si>
    <t>นางสาวชุลีกร  มณีโชติ</t>
  </si>
  <si>
    <t>สาขาการแพทย์แผนไทย</t>
  </si>
  <si>
    <t>นางสาวสุวรรณา   ผลใหม่</t>
  </si>
  <si>
    <t>Ms.Shirley   B.Garcia</t>
  </si>
  <si>
    <t>นายชารีฟ   หลีอรัญ</t>
  </si>
  <si>
    <t>นางอุไรวรรณ   วันทอง</t>
  </si>
  <si>
    <t>นายอนุภาพ   ผลอ่อน</t>
  </si>
  <si>
    <t>นางสาวตรีศิลป์   เวชโช</t>
  </si>
  <si>
    <t>นางสาวนิติยา   บุญรัตน์</t>
  </si>
  <si>
    <t>นางสาวอนุสรา   คงจีน</t>
  </si>
  <si>
    <t>นางสาวอัมพวรรณ   ขุนหมื่น</t>
  </si>
  <si>
    <t>นายนพปฏล   วงศ์สวัสดิ์</t>
  </si>
  <si>
    <t>นางสาวสุภาวรรณ   ศรีเต็ง</t>
  </si>
  <si>
    <t>สาขาวิทยาศาสตร์กายภาพ</t>
  </si>
  <si>
    <t xml:space="preserve">นางมาลินี     ฉินนานน       </t>
  </si>
  <si>
    <t xml:space="preserve">นายธเนศ     สินธุ์ประจิม         </t>
  </si>
  <si>
    <t xml:space="preserve">นางสุนันทา     ข้องสาย      </t>
  </si>
  <si>
    <t xml:space="preserve">นางสาวอนันตนิจ     โพธิ์ถาวร             </t>
  </si>
  <si>
    <t xml:space="preserve">นางสาวสุดคนึง     ณ ระนอง              </t>
  </si>
  <si>
    <t xml:space="preserve">นางสาวนิภาพร  ช่วยธานี            </t>
  </si>
  <si>
    <t xml:space="preserve">นางสาวอารีรัตน์   ว่องก๊ก            </t>
  </si>
  <si>
    <t xml:space="preserve">นายตะวัน  โบว์พัฒนากุล             </t>
  </si>
  <si>
    <t>สาขาวิทยาศาสตร์ชีวภาพ</t>
  </si>
  <si>
    <t xml:space="preserve">นางสาวชาคริยา      ฉลาด         </t>
  </si>
  <si>
    <t xml:space="preserve">นางสาวอมรรัตน์     อังอัจฉะริยะ             </t>
  </si>
  <si>
    <t xml:space="preserve">นางสาวทัศนภา  ว่องสนั่นศิลป์              </t>
  </si>
  <si>
    <t>สาขาวิทยาศาสตร์ทางทะเล</t>
  </si>
  <si>
    <t>นายพรเทพ   วิรัชวงศ์</t>
  </si>
  <si>
    <t xml:space="preserve">นายสิทธิโชค     จันทร์ย่อง       </t>
  </si>
  <si>
    <t>สาขาสิ่งแวดล้อม</t>
  </si>
  <si>
    <t>นายอนันต์   ปัญญาศิริ</t>
  </si>
  <si>
    <t>นายจิโรจน์   พีระเกียรติขจร</t>
  </si>
  <si>
    <t>นายพรอุมา   ไกรนรา</t>
  </si>
  <si>
    <t>นางพรทิพย์   หนักแน่น</t>
  </si>
  <si>
    <t>นางสุแพรวพันธ์   โลหะลักษณาเดช</t>
  </si>
  <si>
    <t>นางชมพูนุช   โสมาลีย์</t>
  </si>
  <si>
    <t>นางอุไรวรรณ   วัฒนกุล</t>
  </si>
  <si>
    <t>สาขาเทคโนโลยีการประมง</t>
  </si>
  <si>
    <t>นายกฤษฎา   พราหมณ์ชูเอม</t>
  </si>
  <si>
    <t>นายโกสินทร์   พัฒนมณี</t>
  </si>
  <si>
    <t>นายวัฒนา   วัฒนสุข</t>
  </si>
  <si>
    <t>นายปรีดา   เกิดสุข</t>
  </si>
  <si>
    <t>นายมาโนช   ขำเจริญ</t>
  </si>
  <si>
    <t>นายดำรงค์   โลหะลักษณาเดช</t>
  </si>
  <si>
    <t>นายอภิรักษ์   สงรักษ์</t>
  </si>
  <si>
    <t>นายวิกิจ   ผินรับ</t>
  </si>
  <si>
    <t>นายสุชาติ   แดงหนองหิน</t>
  </si>
  <si>
    <t>สาขาเทคโนโลยี</t>
  </si>
  <si>
    <t>นายกิตติศักดิ์   ทวีสินโสภา</t>
  </si>
  <si>
    <t>นายสุรศักดิ์   เกตุบุญนาค</t>
  </si>
  <si>
    <t>นายกิตติกร   ขันแกล้ว</t>
  </si>
  <si>
    <t>นายสำราญ   โชคสวัสดิกร</t>
  </si>
  <si>
    <t>นายประสิทธิ์   ศรีนคร</t>
  </si>
  <si>
    <t>นายชัยวัฒน์   สากุล</t>
  </si>
  <si>
    <t>นางขวัญชีวา   หยงสตาร์</t>
  </si>
  <si>
    <t>นายกฤตวัฏ   บุญชู</t>
  </si>
  <si>
    <t>นายภูมินทร์   อินทร์แป้น</t>
  </si>
  <si>
    <t>นายสุรินทร์   กาญจนะ</t>
  </si>
  <si>
    <t>นางสาวพาสนา   เอกอุดมพงษ์</t>
  </si>
  <si>
    <t>นางสาวฐาปนี   ศรีชุมพวง</t>
  </si>
  <si>
    <t>นางสาวจุฬามณี   หนูพล</t>
  </si>
  <si>
    <t>นางสาวสิริรักษ์   ชันฒานุรักษ์</t>
  </si>
  <si>
    <t>นางสาวปิยะนาถ   อรรคไกรสีห์</t>
  </si>
  <si>
    <t>นางผ่องศรี     พัฒนมณี</t>
  </si>
  <si>
    <t>นางสาวศศิรัศ   อินยะรัตน์</t>
  </si>
  <si>
    <t>นางสาวสิรพิชญ์   อมรเดชทวีสิทธิ์</t>
  </si>
  <si>
    <t>นางสาวสุภาพร   เจริญสุข</t>
  </si>
  <si>
    <t>นางสาววันเพ็ญ   แป้นชู</t>
  </si>
  <si>
    <t>นางสาวนริสรา   นุธรรมโชติ</t>
  </si>
  <si>
    <t>นางสาวดลฤดี   จันทรปาโล</t>
  </si>
  <si>
    <t>นายชยพล   การนา</t>
  </si>
  <si>
    <t xml:space="preserve">นายธงชัย    ลือขจร                                    </t>
  </si>
  <si>
    <t xml:space="preserve">นางสาวจิราภา    ชาลาธราวัฒน์             </t>
  </si>
  <si>
    <t>นางสาวพวงมณ อนันตพงศ์</t>
  </si>
  <si>
    <t>ลาออก 1 ส.ค.53</t>
  </si>
  <si>
    <t xml:space="preserve">  ลาออก 1 มิ.ย. 2554</t>
  </si>
  <si>
    <t xml:space="preserve">นายธีภากรณ์  นฤมาณนลินี </t>
  </si>
  <si>
    <t>ลูกจ้างชั่ว 3 พ.ค. 53</t>
  </si>
  <si>
    <t>นางสาวชาฬิกานต์ จันจุฬา</t>
  </si>
  <si>
    <r>
      <t xml:space="preserve">หมายเหตุ : </t>
    </r>
    <r>
      <rPr>
        <sz val="16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2553</t>
    </r>
  </si>
  <si>
    <r>
      <t xml:space="preserve">หมายเหตุ </t>
    </r>
    <r>
      <rPr>
        <sz val="16"/>
        <rFont val="TH SarabunPSK"/>
        <family val="2"/>
      </rPr>
      <t>: นับจำนวนตามเกณฑ์ สกอ.</t>
    </r>
  </si>
  <si>
    <t xml:space="preserve">นายจักรายุธ     มุ่งศิริ                  </t>
  </si>
  <si>
    <t xml:space="preserve">Mr.Neil  Cameron  Cuthbertson     </t>
  </si>
  <si>
    <t xml:space="preserve">นางสาววรรษวดี   แก้วประพันธ์   </t>
  </si>
  <si>
    <t xml:space="preserve">ว่าที่พันตรีจักรกฤษณ์    จุฑาทิพรัตน์ </t>
  </si>
  <si>
    <t xml:space="preserve">นายเกรียงไกร     ธรรมลักขณา   </t>
  </si>
  <si>
    <t xml:space="preserve">นางปานรดา    ปัญญาธนานนท์      </t>
  </si>
  <si>
    <t>รวมทั้งหมด</t>
  </si>
  <si>
    <t>เกษียณ</t>
  </si>
  <si>
    <t>นายมนัส  อนุศิริ</t>
  </si>
  <si>
    <t>นายจรูญ  เจริญเนตรกุล</t>
  </si>
  <si>
    <t>นายจำรูญ  สมบูรณ์</t>
  </si>
  <si>
    <t>นายนันทชัย  ชูศิลป์</t>
  </si>
  <si>
    <t>นายพิชิต  โชติชุติ</t>
  </si>
  <si>
    <t>ผศ. วันที่ 21 ก.ย.53</t>
  </si>
  <si>
    <t>ย้ายมาจาก ว.รัตภูมิ</t>
  </si>
  <si>
    <t>ลาออก 1 เม.ย. 54</t>
  </si>
  <si>
    <t>ลาศึกษาต่อ 4 มิ.ย. 50- 8 มิ.ย. 53</t>
  </si>
  <si>
    <t xml:space="preserve">นายทวีศักดิ์    ศรีภูงา                   </t>
  </si>
  <si>
    <t xml:space="preserve">นางขวัญหทัย   ใจเปี่ยม                      </t>
  </si>
  <si>
    <t xml:space="preserve">นางกมลนันท์  ชีวรัตนาโชติ      </t>
  </si>
  <si>
    <t>นายพิสิษฐ  สังขรัตน์</t>
  </si>
  <si>
    <t>นายเรวัตร  เจยาคม</t>
  </si>
  <si>
    <t>นายชัยยงค์  แก้วมงคล</t>
  </si>
  <si>
    <t>นายวิสุทธิ์  พงศ์พฤกษธาตุ</t>
  </si>
  <si>
    <t>นายสมพันธ์  อำพาวัน</t>
  </si>
  <si>
    <t>นายสุรสิทธิ์  ระวังวงศ์</t>
  </si>
  <si>
    <t>นายปิยวิทย์  สุวรรณ</t>
  </si>
  <si>
    <t>นายเดช  เหมือนขาว</t>
  </si>
  <si>
    <t>นายสุรพล  ชูสวัสดิ์</t>
  </si>
  <si>
    <t>นายฉลอง  อุไรรัตน์</t>
  </si>
  <si>
    <t>นายสิทธิพร  บุญญานุวัตร์</t>
  </si>
  <si>
    <t>นายสุรัตน์  พร้อมพุทธางกูร</t>
  </si>
  <si>
    <t>นายสุเทพ  ชูกลิ่น</t>
  </si>
  <si>
    <t>นายยงยุธ  สุจิโต</t>
  </si>
  <si>
    <t>นายนิวัฒน์          ศิริกุล</t>
  </si>
  <si>
    <t>นายจรัญ   ทองเจือ</t>
  </si>
  <si>
    <t>นายวานิช   อำภาวรรณ</t>
  </si>
  <si>
    <t>นายชัยพร    เฉลิมพักตร์</t>
  </si>
  <si>
    <t>นายจรัญ   ไชยศร</t>
  </si>
  <si>
    <t>นายจเร   พัฒนกิจ</t>
  </si>
  <si>
    <t>นายสมคิด   อินทร์ช่วย</t>
  </si>
  <si>
    <t>นายสำรอง   ใสละหม้าย</t>
  </si>
  <si>
    <t>นายสมศักดิ์   กาญจนนันทวงศ์</t>
  </si>
  <si>
    <t>นายพรศิลป์   สีเผือก</t>
  </si>
  <si>
    <t>นายสมศักดิ์   เลี่ยมนิมิตร</t>
  </si>
  <si>
    <t>นายเผด็จ   สังขไพฑูรย์</t>
  </si>
  <si>
    <t>นายประดิษฐ์   อาจชมภู</t>
  </si>
  <si>
    <t>นายศิริศักดิ์   บริรักษ์ธนกุล</t>
  </si>
  <si>
    <t>นายสมบัติ   ศรีจันทร์</t>
  </si>
  <si>
    <t>นายสมคิด   ชัยเพชร</t>
  </si>
  <si>
    <t>นายคณิต   ขอพลอยกลาง</t>
  </si>
  <si>
    <t>นายเฉลิมศักดิ์   ศรีเปารยะ</t>
  </si>
  <si>
    <t>นายวุฒิชัย   สีเผือก</t>
  </si>
  <si>
    <t>นายประพจน์   มะลิวัลย์</t>
  </si>
  <si>
    <t>นายธรรมนูญ   ง่านวิสุทธิ์พันธ์</t>
  </si>
  <si>
    <t>นายวัฒนา   ณ นคร</t>
  </si>
  <si>
    <t>นายพิทยา   อำพนพนารัตน์</t>
  </si>
  <si>
    <t>นายชวกร   มุกสาน</t>
  </si>
  <si>
    <t>นายประกอบ   ศรีจันทร์</t>
  </si>
  <si>
    <t>นายสำคัญ   รัตนบุรี</t>
  </si>
  <si>
    <t>นายสุธรรม   ชุมพร้อมญาติ</t>
  </si>
  <si>
    <t>นายรุ่งโรจน์   เอียดเกิด</t>
  </si>
  <si>
    <t>นายพัชรินทร์   บุญอินทร์</t>
  </si>
  <si>
    <t>นายสุพจน์   นาคฤทธิ์</t>
  </si>
  <si>
    <t>นายพัชรินทร์   นวลศรีทอง</t>
  </si>
  <si>
    <t>นายกนก   ธิตานันท์</t>
  </si>
  <si>
    <t>นายวิทยากร   ฤทธิมนตรี</t>
  </si>
  <si>
    <t>นายพนม   อินทฤทธิ์</t>
  </si>
  <si>
    <t>นายประเสริฐ   คงแก้ว</t>
  </si>
  <si>
    <t>นายพงษ์พันธ์   ราชภักดี</t>
  </si>
  <si>
    <t>นายสมมาตร   ผดุง</t>
  </si>
  <si>
    <t>นายวิกรม   ฉันทรางกูร</t>
  </si>
  <si>
    <t>นายชูเกียรติ   อักษรศรี</t>
  </si>
  <si>
    <t>นายพรโรจน์   บัณฑิตพิสุทธิ์</t>
  </si>
  <si>
    <t>นายพิชิต            เพ็งสุวรรณ</t>
  </si>
  <si>
    <t>นายสุชาติ               เย็นวิเศษ</t>
  </si>
  <si>
    <t>นายนพ   ศักดิ์เศรษฐ์</t>
  </si>
  <si>
    <t>นายสมพร   ณ นคร</t>
  </si>
  <si>
    <t>นางทิวา   รักนิ่ม</t>
  </si>
  <si>
    <t>นางทิพาวรรณ   ทองเจือ</t>
  </si>
  <si>
    <t>นายชัยสิทธิ์   ปรีชา</t>
  </si>
  <si>
    <t>นางอรพิน  รัตนสุภา</t>
  </si>
  <si>
    <t>นางสุนีย์รัตน์   ศรีเปารยะ</t>
  </si>
  <si>
    <t>นางมุจลินท์   ติณสุริสุข</t>
  </si>
  <si>
    <t>นางธรรมศักดิ์   พุทธกาล</t>
  </si>
  <si>
    <t>นางปราณี   รัตนานุพงศ์</t>
  </si>
  <si>
    <t>นายสารคาม   แก้วทาสี</t>
  </si>
  <si>
    <t>นางมนทนา   รุจิระศักดิ์</t>
  </si>
  <si>
    <t>นางพัชราภรณ์   วาณิชย์ปกรณ์</t>
  </si>
  <si>
    <t>นายราชศักดิ์   ช่วยชูวงศ์</t>
  </si>
  <si>
    <t>นายเกียรติศักดิ์   สร้อยสุวรณ</t>
  </si>
  <si>
    <t>นางนันทนา   ช่วยชูวงศ์</t>
  </si>
  <si>
    <t>นางกัณหา   ไฝขาว</t>
  </si>
  <si>
    <t>นายองอาจ   อินทร์สังข์</t>
  </si>
  <si>
    <t>นายถนัด   รัตนานุพงศ์</t>
  </si>
  <si>
    <t>นางสาววรรณะ   นนทนาพันธ์</t>
  </si>
  <si>
    <t>นางศิริวัลย์   รัตนนาคินทร์</t>
  </si>
  <si>
    <t>นางบานชื่น   เมืองแก้ว</t>
  </si>
  <si>
    <t>นายธีรวุฒิ   เลิศสุทธิชวาล</t>
  </si>
  <si>
    <t>นางกนกรัตน์   ทองสร้อย</t>
  </si>
  <si>
    <t>นางวรรณิณี   จันทร์แก้ว</t>
  </si>
  <si>
    <t>นายพิน   นวลศรีทอง</t>
  </si>
  <si>
    <t>นายนิพนธ์   ใจปลื้ม</t>
  </si>
  <si>
    <t>นางเยาวดี   ตัณสิริสุข</t>
  </si>
  <si>
    <t>นางศรีอุบล  ทองประดิษฐ์</t>
  </si>
  <si>
    <t>นางเพ็ญศรี   ศรีวับ</t>
  </si>
  <si>
    <t>นางวณี   ชูพงศ์</t>
  </si>
  <si>
    <t>นางอมรพันธ์   แก้วศรีนวล</t>
  </si>
  <si>
    <t>นางทิพย์วรรณ   คล้ายบ้านใหม่</t>
  </si>
  <si>
    <t>นางไพลิน   บุญลิปตานนท์</t>
  </si>
  <si>
    <t>นางอวยพร   วงศ์กูล</t>
  </si>
  <si>
    <t>นายยุทธนา   พงษ์พิริยะเดชะ</t>
  </si>
  <si>
    <t>นายสมหมาย   คชนูด</t>
  </si>
  <si>
    <t>นางอังคณา   ใสเกื้อ</t>
  </si>
  <si>
    <t xml:space="preserve">นางกมลวรรณ    บุญเจริญ                                           </t>
  </si>
  <si>
    <t>นายเอกวิทย์   เพียรอนุรักษ์</t>
  </si>
  <si>
    <t>นายยืนยง   วาณิชย์ปกรณ์</t>
  </si>
  <si>
    <t>นายวาริท   เจาะจิตต์</t>
  </si>
  <si>
    <t>นางชัชฎา   หนูสาย</t>
  </si>
  <si>
    <t>นายจำเริง   ชูช่วยสุวรรณ</t>
  </si>
  <si>
    <t>นางประณีต   ทองแป้น</t>
  </si>
  <si>
    <t>นางจิราภรณ์   เลี่ยมนิมิตร</t>
  </si>
  <si>
    <t>นางฐาปนีย์   กาละกาญจน์</t>
  </si>
  <si>
    <t>นางอุทิพย์   หยงสตาร์</t>
  </si>
  <si>
    <t>นางสุวรรณี   คงทอง</t>
  </si>
  <si>
    <t>นางภาวนา   พุ่มไสว</t>
  </si>
  <si>
    <t>นางวันวิสาห์   เพ็ชรรัตน์มุณี</t>
  </si>
  <si>
    <t>นางอลิสา   เลี้ยงรื่นรมย์</t>
  </si>
  <si>
    <t>นางนฤมล   รัตนไพจิตร</t>
  </si>
  <si>
    <t>นางณัฐทิตา   โรจนประศาสตร์</t>
  </si>
  <si>
    <t>นายสุวัจน์   ธัญรส</t>
  </si>
  <si>
    <t>นายประเสริฐ   ทองหนูนุ้ย</t>
  </si>
  <si>
    <t>นายชาญยุทธ   สุดทองคง</t>
  </si>
  <si>
    <t>นายพชร   เพ็ชรประดับ</t>
  </si>
  <si>
    <t>นางวรพร   ธารางกูร</t>
  </si>
  <si>
    <t>นายสุวิทย์   จิตรภักดี</t>
  </si>
  <si>
    <t>นางฌานิกา   แซ่แง่  ชูกลิ่น</t>
  </si>
  <si>
    <t>นายวรวุฒิ   เกิดปราง</t>
  </si>
  <si>
    <t>นายปรีดา   ภูมี</t>
  </si>
  <si>
    <t>นางชุตินุช   สุจริต</t>
  </si>
  <si>
    <t>นางนพรัตน์   มะเห</t>
  </si>
  <si>
    <t>นายธงชัย   นิติรัฐสุวรรณ</t>
  </si>
  <si>
    <t>นายปภัศร์ชกรณ์   อารีย์กุล</t>
  </si>
  <si>
    <t>นางจารุยา   ขอพลอยกลาง</t>
  </si>
  <si>
    <t>นางสุภามาส   อินทฤทธิ์</t>
  </si>
  <si>
    <t>นางลักษมี   วิทยา</t>
  </si>
  <si>
    <t>นายสมรักษ์   รอดเจริญ</t>
  </si>
  <si>
    <t>นางจันทร์เพ็ญ    ชิดเชื้อ</t>
  </si>
  <si>
    <t>ข้อมูลบุคลากรประจำปีการศึกษา 2554</t>
  </si>
  <si>
    <r>
      <t xml:space="preserve">หมายเหตุ : </t>
    </r>
    <r>
      <rPr>
        <sz val="16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2554</t>
    </r>
  </si>
  <si>
    <t>(1มิ.ย. 54 - 31 พ.ค. 55)</t>
  </si>
  <si>
    <t>วันที่เริ่มงาน ปีการศึกษา 54</t>
  </si>
  <si>
    <t>วันที่สิ้นสุดการปฏิบัติงาน ปีการศึกษา 54</t>
  </si>
  <si>
    <t>นายอรุณ   ลูกจันทร์</t>
  </si>
  <si>
    <t>นายวรพงศ์   บุญช่วยแทน</t>
  </si>
  <si>
    <t>นายมาหามะซูไฮมี   มะแส</t>
  </si>
  <si>
    <t>นางสาวภัทราภา   จ้อยพจน์</t>
  </si>
  <si>
    <t>นางวัลลภา   พัฒนา</t>
  </si>
  <si>
    <t>นายสุทธยา   สมสุข</t>
  </si>
  <si>
    <t xml:space="preserve"> โอนย้ายมา 2.ต.ค.54</t>
  </si>
  <si>
    <t>นายธีภากรณ์  นฤมาณนลินี</t>
  </si>
  <si>
    <t>นางกุลธีรา   ทองใหญ่</t>
  </si>
  <si>
    <t>นางสาวจุฑามาศ   รอดเนียม</t>
  </si>
  <si>
    <t xml:space="preserve">Mr.Neil  Cameron  Cuthbertson   </t>
  </si>
  <si>
    <t>นางสาวสติมา   โรจนวงศ์ชัย</t>
  </si>
  <si>
    <t>นางสาวพัลลภา   คทายุทธ</t>
  </si>
  <si>
    <t>นางสาวธินัฐดา   โกมล</t>
  </si>
  <si>
    <t>นายเมธัส   พานิช</t>
  </si>
  <si>
    <t>นายวีระชัย   ทำดี</t>
  </si>
  <si>
    <t xml:space="preserve">ว่าที่พันตรีจักรกฤษณ์    จุฑาทิพรัตน์       </t>
  </si>
  <si>
    <t xml:space="preserve">นางสาววรรษวดี   แก้วประพันธ์    </t>
  </si>
  <si>
    <t>นายกิตติศักดิ์   ชุมทอง</t>
  </si>
  <si>
    <t xml:space="preserve">นางปานรดา    ปัญญาธนานนท์    </t>
  </si>
  <si>
    <t>นายสมบูรณ์   ประสงค์จันทร์</t>
  </si>
  <si>
    <t>นายชาญวิทย์   เรืองเฉลิมวงศ์</t>
  </si>
  <si>
    <t>นายพลชัย   ขาวนวล</t>
  </si>
  <si>
    <t>นางณาฐวรา   จิรันดร</t>
  </si>
  <si>
    <t>นางฉัตรดาว   ไชยหล่อ</t>
  </si>
  <si>
    <t xml:space="preserve">นางสาวสาลินี   ทิพย์เพ็ง     </t>
  </si>
  <si>
    <t>นางสาวภัทราพร   ทิพย์มงคล</t>
  </si>
  <si>
    <t>นายสุธรรม   มัควัลย์</t>
  </si>
  <si>
    <t>นางสาวกาญจนพัฐ   กลับทับลัง</t>
  </si>
  <si>
    <t>นางสาวอัญชนา   สังขะกูล</t>
  </si>
  <si>
    <t>นายสาโรจน์   มีพวกมาก</t>
  </si>
  <si>
    <t>นายเอกพงษ์   คงฉาง</t>
  </si>
  <si>
    <t>นายเชาวลิต   อุ๋ยจ๋าย</t>
  </si>
  <si>
    <t>นายนวัทตกร   อุมาศิลป์</t>
  </si>
  <si>
    <t>นางสาวตะวัน   เบ็ญโส๊ะ</t>
  </si>
  <si>
    <t>ดร.พิชิต            เพ็งสุวรรณ</t>
  </si>
  <si>
    <t>นายปิติพงศ์             เกิดทิพย์</t>
  </si>
  <si>
    <t>นายอรุณ            สุขแก้ว</t>
  </si>
  <si>
    <t>นายกรภัทร          เฉลิมวงศ์</t>
  </si>
  <si>
    <t>นายอภิรพ           แก้วมาก</t>
  </si>
  <si>
    <t>นายวรรัฐ          ลิ่มศิริวงศ์</t>
  </si>
  <si>
    <t xml:space="preserve">นายสมชาย   ตุละ                                                  </t>
  </si>
  <si>
    <t xml:space="preserve">นายณัฐิรงค์   กฤตานนท์           </t>
  </si>
  <si>
    <t xml:space="preserve">นายภูวนาถ  แก้วจันทร์            </t>
  </si>
  <si>
    <t xml:space="preserve">นางสาวจงกล   ปานทองมิ่ง             </t>
  </si>
  <si>
    <t xml:space="preserve">นางอรอุษา   ขำเกลี้ยง         </t>
  </si>
  <si>
    <t>นางสาวสกุลรัตน์   แสงบุตะวงศ์</t>
  </si>
  <si>
    <t>นายธรรมศักดิ์   พุทธกาล</t>
  </si>
  <si>
    <t>งานวิจัยและฝึกอบรมชุมพร</t>
  </si>
  <si>
    <t>นายศิริวัลย์   รัตนนาคินทร์</t>
  </si>
  <si>
    <t>เสียชีวิต</t>
  </si>
  <si>
    <t>นายกนกรัตน์   ทองสร้อย</t>
  </si>
  <si>
    <t>นายกิตติชนม์   อุเทนพันธ์</t>
  </si>
  <si>
    <t>นางธันย์รีย์   โมราศิลป์</t>
  </si>
  <si>
    <t>นางสาวบัณฑิตา   ภู่ทรัพย์มี</t>
  </si>
  <si>
    <t>นายศรีอุบล  ทองประดิษฐ์</t>
  </si>
  <si>
    <t>นางเพ็ญศรี   เพ็ญประไพ</t>
  </si>
  <si>
    <t>นายสุภามาส   อินทฤทธิ์</t>
  </si>
  <si>
    <t>นางกฤตยา   หนูสาย</t>
  </si>
  <si>
    <t>นางบุญเรือน   สรรเพชร</t>
  </si>
  <si>
    <t xml:space="preserve">นายกมลวรรณ    บุญเจริญ                                           </t>
  </si>
  <si>
    <t>นายวานิช   หลิมวานิช</t>
  </si>
  <si>
    <t>นางพัชรินทร์  นวลศรีทอง</t>
  </si>
  <si>
    <t xml:space="preserve">นางสาวลดาวรรณ   โชติรัตน์                                        </t>
  </si>
  <si>
    <t xml:space="preserve">นางสาวอรยา   สุขนิตย์                                            </t>
  </si>
  <si>
    <t>นายปราณีต   ทองแป้น</t>
  </si>
  <si>
    <t>นายชูเกียรติ   ชูสกุล</t>
  </si>
  <si>
    <t xml:space="preserve">Mr.Ronald   S.Campos             </t>
  </si>
  <si>
    <t xml:space="preserve">นางสาวกัลยกร  ภิญโญ         </t>
  </si>
  <si>
    <t xml:space="preserve">นางสาวสิวีนีย์   ไชยพงษ์        </t>
  </si>
  <si>
    <t>นางสาวกูเบาะห์   สะบูโด</t>
  </si>
  <si>
    <t>นางสาวภัชญาภา   ทองใส</t>
  </si>
  <si>
    <t>นายคมสิทธิ์   สิทธิประการ</t>
  </si>
  <si>
    <t xml:space="preserve">นายทศพร   พรหมปลัด             </t>
  </si>
  <si>
    <t>นางสาวทิพยวรรณ   รามรงค์</t>
  </si>
  <si>
    <t>นางสาวสินีนาฎ   ขวดแก้ว</t>
  </si>
  <si>
    <t>นายชานนท์   เชาน์วุฒิกุล</t>
  </si>
  <si>
    <t>นางสาวอิศราพร  ใจกระจ่าง</t>
  </si>
  <si>
    <t>นางสาวอลิสา    เลี้ยงรื่นรมย์</t>
  </si>
  <si>
    <t>ย้าย1เม.ย.55</t>
  </si>
  <si>
    <t>ลาออก 1 พ.ย.54</t>
  </si>
  <si>
    <t>นางสาวกฤติกา  จินาชาญ</t>
  </si>
  <si>
    <t>นายธิรนันท์   วัฒนโยธิน</t>
  </si>
  <si>
    <t>นายสิทธิพร  นิลแสง</t>
  </si>
  <si>
    <t>นายเบนจามิน  ชนะคช</t>
  </si>
  <si>
    <t xml:space="preserve">นางขวัญหทัย   ใจเปี่ยม                                           </t>
  </si>
  <si>
    <t>นายภูรีพันธ์  ตีระพันธ์</t>
  </si>
  <si>
    <t xml:space="preserve">นายสุวัฒนา      นิคม         </t>
  </si>
  <si>
    <t>นายสุนทร  รุ่งเรืองใบหยก</t>
  </si>
  <si>
    <t>นายฉัตรชัย สหัสรังษี</t>
  </si>
  <si>
    <t xml:space="preserve">นางสาวสิริสาสน์   พันธ์มณี        </t>
  </si>
  <si>
    <t xml:space="preserve">นางสาวจุฑามาศ พรหมมา            </t>
  </si>
  <si>
    <t>นางสาววิภาดา  เพชรรัตน์</t>
  </si>
  <si>
    <t xml:space="preserve">นางสาวศศิรัศ อินยะรัตน์         </t>
  </si>
  <si>
    <t xml:space="preserve">นายนฤทธิ์  กล่อมพงษ์         </t>
  </si>
  <si>
    <t>นายวรพร   ธารางกูร</t>
  </si>
  <si>
    <t xml:space="preserve">นายนิคม   อ่อนสี                                                 </t>
  </si>
  <si>
    <t>สาขาอุตสาหกรรมอาหารและผลิตภัณฑ์ทางทะเล</t>
  </si>
  <si>
    <t>นายนพรัตน์   มะเห</t>
  </si>
  <si>
    <t xml:space="preserve">นางดลฤดี  พิชัยรัตน์                                             </t>
  </si>
  <si>
    <t>นางสาวดาริกา   อวะภาค</t>
  </si>
  <si>
    <t xml:space="preserve">นางสาวกันย์สินิ  พันธ์วนิชดำรง              </t>
  </si>
  <si>
    <t>นายนเรศ   ขวัญทอง</t>
  </si>
  <si>
    <t>นางสาวสุมนา  ปาธะรัตน์</t>
  </si>
  <si>
    <t xml:space="preserve">นายปวีณ์กร  (ธงชัย)    ลือขจร                                    </t>
  </si>
  <si>
    <t>นายคณิศร   บุญรัตน์</t>
  </si>
  <si>
    <t>นายกนกศักดิ์   บุญเกื้อสง</t>
  </si>
  <si>
    <t>นางสาวปิยะนารถ   อรรถไกรสีห์</t>
  </si>
  <si>
    <t>นางสาวจารุวรรณ   มหารัชพงศ์</t>
  </si>
  <si>
    <t>ข้อมูลบุคลากรสายวิชาการ ประจำปีการศึกษา 2555</t>
  </si>
  <si>
    <r>
      <t xml:space="preserve">หมายเหตุ : </t>
    </r>
    <r>
      <rPr>
        <sz val="14"/>
        <rFont val="TH SarabunPSK"/>
        <family val="2"/>
      </rPr>
      <t>ลงวันที่อนุมัติ จบการศึกษา/ตำแหน่งทางวิชาการที่เปลี่ยนแปลง ภายในปีการศึกษา 2555</t>
    </r>
  </si>
  <si>
    <t>(1มิ.ย. 55 - 31 พ.ค. 56)</t>
  </si>
  <si>
    <t>วันที่เริ่มงาน ปีการศึกษา 55</t>
  </si>
  <si>
    <t>วันที่สิ้นสุดการปฏิบัติงาน ปีการศึกษา 55</t>
  </si>
  <si>
    <t xml:space="preserve">นายชัยสิทธิ์     ชูสงค์                                          </t>
  </si>
  <si>
    <t xml:space="preserve">นางรจณา     คูณพูล                                               </t>
  </si>
  <si>
    <t xml:space="preserve">นายปิยวิทย์     สุวรรณ                                           </t>
  </si>
  <si>
    <t xml:space="preserve">นายอรรถพล     คงหวาน                                             </t>
  </si>
  <si>
    <t xml:space="preserve">นายนราธร     สังข์ประเสริฐ                                       </t>
  </si>
  <si>
    <t xml:space="preserve">นายสิทธิพร     บุญญานุวัตร์                                      </t>
  </si>
  <si>
    <t xml:space="preserve">นายพรประสิทธิ์  คงบุญ                                            </t>
  </si>
  <si>
    <t xml:space="preserve">นายพรนรายณ์     บุญราศรี                                         </t>
  </si>
  <si>
    <t xml:space="preserve">นายเฉลิม     ศิริรักษ์                                           </t>
  </si>
  <si>
    <t xml:space="preserve">นายวิชัย     ประยูร                                              </t>
  </si>
  <si>
    <t xml:space="preserve">นายลิขิต     วรรณพงศ์                                            </t>
  </si>
  <si>
    <t xml:space="preserve">นายสมใจ     หมื่นจร                                              </t>
  </si>
  <si>
    <t xml:space="preserve">นายเจริญชัย     ฮวดอุปัต                                         </t>
  </si>
  <si>
    <t xml:space="preserve">นายสุวิพล     มหศักดิสกุล                                        </t>
  </si>
  <si>
    <t xml:space="preserve">นายสมพันธ์     อำพาวัน                                           </t>
  </si>
  <si>
    <t xml:space="preserve">นายทศพร     จันทร์กระจ่าง                                        </t>
  </si>
  <si>
    <t xml:space="preserve">นายสุรพล     ชูสวัสดิ์                                           </t>
  </si>
  <si>
    <t xml:space="preserve">นายสุรัตน์     พร้อมพุทธางกูร                                    </t>
  </si>
  <si>
    <t xml:space="preserve">นายสมโภชน์     บุญสมสุข                                          </t>
  </si>
  <si>
    <t xml:space="preserve">นายพิสิษฐ     สังขรัตน์                                          </t>
  </si>
  <si>
    <t xml:space="preserve">นายสันติ     สถิตวรรธนะ                                          </t>
  </si>
  <si>
    <t xml:space="preserve">นายกิจติ     มินา                                                </t>
  </si>
  <si>
    <t xml:space="preserve">นายฉลอง     อุไรรัตน์                                            </t>
  </si>
  <si>
    <t xml:space="preserve">นางสาวจุฑามาศ     ลักษณะกิจ                                      </t>
  </si>
  <si>
    <t xml:space="preserve">นายจำนงค์     เพชรประกอบ                                         </t>
  </si>
  <si>
    <t xml:space="preserve">นายเรวัตร     เจยาคม                                             </t>
  </si>
  <si>
    <t xml:space="preserve">นายสุเทพ     ชูกลิ่น                                             </t>
  </si>
  <si>
    <t xml:space="preserve">นายจำรูญ     สมบูรณ์                                             </t>
  </si>
  <si>
    <t xml:space="preserve">นายมนัส     อนุศิริ                                              </t>
  </si>
  <si>
    <t xml:space="preserve">นายอุดม     นพรัตน์                                              </t>
  </si>
  <si>
    <t xml:space="preserve">นายธรรมนงค์     ทวีชื่น                                          </t>
  </si>
  <si>
    <t xml:space="preserve">นายยงยุธ     สุจิโต                                              </t>
  </si>
  <si>
    <t xml:space="preserve">นายนิทัศน์     ถูกต้อง                                           </t>
  </si>
  <si>
    <t xml:space="preserve">นายจักรนรินทร์     ฉัตรทอง                                       </t>
  </si>
  <si>
    <t xml:space="preserve">นางพรโพยม       วรเชฐวราวัตร์                                    </t>
  </si>
  <si>
    <t xml:space="preserve">นายกีรติ     อินทวิเศษ                                           </t>
  </si>
  <si>
    <t xml:space="preserve">นายศุภชัย     อรุณพันธ์                                          </t>
  </si>
  <si>
    <t xml:space="preserve">นายวิสุทธิ์     พงศ์พฤกษธาตุ                                     </t>
  </si>
  <si>
    <t xml:space="preserve">นางสาวธยา     ภิรมย์                                             </t>
  </si>
  <si>
    <t xml:space="preserve">นายนันทชัย     ชูศิลป์                                           </t>
  </si>
  <si>
    <t xml:space="preserve">นางสาวดรุณี     ชายทอง                                           </t>
  </si>
  <si>
    <t xml:space="preserve">นายพันธ์ยศ     วรเชฐวราวัตร์                                     </t>
  </si>
  <si>
    <t xml:space="preserve">นายบรรเจิด     โปฏกรัตน์                                         </t>
  </si>
  <si>
    <t xml:space="preserve">นายประทีป     ทิพย์ประชา                                         </t>
  </si>
  <si>
    <t xml:space="preserve">นายจรูญ     เจริญเนตรกุล                                         </t>
  </si>
  <si>
    <t xml:space="preserve">นายจารุวัฒน์     เจริญจิต                                        </t>
  </si>
  <si>
    <t xml:space="preserve">นายวิทยา      ศิริคุณ                                            </t>
  </si>
  <si>
    <t xml:space="preserve">นายซูไฮดี     สนิ                                                </t>
  </si>
  <si>
    <t xml:space="preserve">นายจตุพร     ใจดำรงค์                                            </t>
  </si>
  <si>
    <t xml:space="preserve">นายพิทักษ์     สถิตวรรธนะ                                        </t>
  </si>
  <si>
    <t xml:space="preserve">นายสัญญา     ผาสุข                                               </t>
  </si>
  <si>
    <t xml:space="preserve">นายอุดร    นามเสน                                                </t>
  </si>
  <si>
    <t xml:space="preserve">นายบัญญัติ     นิยมวาส                                           </t>
  </si>
  <si>
    <t xml:space="preserve">นายอัมพร     บุญราม                                              </t>
  </si>
  <si>
    <t xml:space="preserve">นายคณโฑ     ปานทองคำ                                             </t>
  </si>
  <si>
    <t xml:space="preserve">นายยงยุทธ     ดุลยกุล                                            </t>
  </si>
  <si>
    <t xml:space="preserve">นายเดช     เหมือนขาว                                             </t>
  </si>
  <si>
    <t xml:space="preserve">นายสุรสิทธิ์     ระวังวงศ์                                       </t>
  </si>
  <si>
    <t xml:space="preserve">ว่าที่ ร.ต.อเนก    ไทยกุล                                        </t>
  </si>
  <si>
    <t xml:space="preserve">นายจีระศักดิ์     เพียรเจริญ                                     </t>
  </si>
  <si>
    <t xml:space="preserve">นางรุ่งลาวัลย์     ชูสวัสดิ์                                     </t>
  </si>
  <si>
    <t xml:space="preserve">นางนงนาฎ     ระวังวงศ์                                           </t>
  </si>
  <si>
    <t xml:space="preserve">นางสาวปิยะพร     มูลทองชุน                                       </t>
  </si>
  <si>
    <t xml:space="preserve">นายพรชัย     แคล้วอ้อม                                           </t>
  </si>
  <si>
    <t xml:space="preserve">นายเสนอ     สะอาด                                                </t>
  </si>
  <si>
    <t xml:space="preserve">นางสาวเกสรา     เพชรกระจ่าง           </t>
  </si>
  <si>
    <t xml:space="preserve">นายสมคิด      ลีลาชนะชัยพงษ์         </t>
  </si>
  <si>
    <t xml:space="preserve">นางสาวสิริรัตน์      พึ่งชมภู             </t>
  </si>
  <si>
    <t xml:space="preserve">นายพิทักษ์     บุญนุ่น   </t>
  </si>
  <si>
    <t xml:space="preserve">นายพรชัย  เพชรสงคราม            </t>
  </si>
  <si>
    <t xml:space="preserve">นายสมมาตร์   สวัสดิ์       </t>
  </si>
  <si>
    <t xml:space="preserve">นางสาวจุฬาลักษณ์  โรจนานุกูล              </t>
  </si>
  <si>
    <t xml:space="preserve">นายสิทธิโชค   อุ่นแก้ว       </t>
  </si>
  <si>
    <t xml:space="preserve">นายเสรี   ทองชุม      </t>
  </si>
  <si>
    <t xml:space="preserve">นางสาววรรธนพร  ชีววุฒิพงศ์               </t>
  </si>
  <si>
    <t xml:space="preserve">นายอาศิส   อัยรักษ์   </t>
  </si>
  <si>
    <t xml:space="preserve">นายณัฐพล   แก้วทอง         </t>
  </si>
  <si>
    <t xml:space="preserve">นางสาวโสภิดา   ชูมี  </t>
  </si>
  <si>
    <t xml:space="preserve">นายต่อลาภ  การปลื้มจิตร         </t>
  </si>
  <si>
    <t xml:space="preserve">นายวสันต์ จีนธาดา       </t>
  </si>
  <si>
    <t xml:space="preserve">นายอรุณ    ลูกจันทร์     </t>
  </si>
  <si>
    <t xml:space="preserve">นายมาหามะสูไฮมี    มะแซ             </t>
  </si>
  <si>
    <t xml:space="preserve">นายภราดร   เรืองกูล                                              </t>
  </si>
  <si>
    <t xml:space="preserve">นายกิติศักดิ์   วัฒนกุล                                          </t>
  </si>
  <si>
    <t xml:space="preserve">นายวรวิทย์   ศรีวิทยากูล                                         </t>
  </si>
  <si>
    <t xml:space="preserve">นางสาวภัทราภา    จ้อยพจน์            </t>
  </si>
  <si>
    <t xml:space="preserve">นายฐานวิทย์   แนมใส         </t>
  </si>
  <si>
    <t xml:space="preserve">นายชลัช      สัตยารักษ์     </t>
  </si>
  <si>
    <t>7 เดือน 26 วัน</t>
  </si>
  <si>
    <t xml:space="preserve">นายรอมฎอน  บูระพา                                                </t>
  </si>
  <si>
    <t xml:space="preserve">นายบรรเลง  คำเกตุ                                                </t>
  </si>
  <si>
    <t xml:space="preserve">นางสาวพิชญา  พิศสุวรรณ                                           </t>
  </si>
  <si>
    <t xml:space="preserve">นายวรพงค์  บุญช่วยแทน           </t>
  </si>
  <si>
    <t xml:space="preserve">นายสายัณ   ละอองโชค            </t>
  </si>
  <si>
    <t>6 เดือน 14 วัน</t>
  </si>
  <si>
    <t xml:space="preserve">นายพงศ์ศักดิ์   ศุขมณี      </t>
  </si>
  <si>
    <t xml:space="preserve">นางสาวสลักจิตร   นิลบวร                                          </t>
  </si>
  <si>
    <t>ลาออก</t>
  </si>
  <si>
    <t>นายถาวร  เกื้อสกุล</t>
  </si>
  <si>
    <t>1 เดือน 13 วัน</t>
  </si>
  <si>
    <t xml:space="preserve">นายพิชิต      โชติชุติ                                           </t>
  </si>
  <si>
    <t xml:space="preserve">นายสมพล     สุวรรณ                                               </t>
  </si>
  <si>
    <t xml:space="preserve">นายอัมพร   หมัดแสละ                                              </t>
  </si>
  <si>
    <t>ลาออก 23 ม.ค. 56</t>
  </si>
  <si>
    <t>รวม</t>
  </si>
  <si>
    <t xml:space="preserve">นางนงเยาว์      อินทสโร                                          </t>
  </si>
  <si>
    <t xml:space="preserve">นางเยาวพา      ณ นคร           </t>
  </si>
  <si>
    <t>นางสุรีย์รัตน์      ชูแก้ว</t>
  </si>
  <si>
    <t xml:space="preserve">นางอัจฉรา     รัตนมา     </t>
  </si>
  <si>
    <t xml:space="preserve">นางนวรัตน์   ผิวนวล       </t>
  </si>
  <si>
    <t xml:space="preserve">นายพิเชษฐ์    พรหมใหม่           </t>
  </si>
  <si>
    <t xml:space="preserve">นางพรวดี     เพ็งสุวรรณ          </t>
  </si>
  <si>
    <t xml:space="preserve">นางปรีชญา     ชุมศรี        </t>
  </si>
  <si>
    <t xml:space="preserve">นางสาวรัตนา     พัฒโน                                            </t>
  </si>
  <si>
    <t xml:space="preserve">นางสุชาดา     ศรีเชื้อ                    </t>
  </si>
  <si>
    <t xml:space="preserve">นางสุทธยา  สมสุข          </t>
  </si>
  <si>
    <t xml:space="preserve">นางสาวเบญจลักษณ์      เข้มคุ้ม  </t>
  </si>
  <si>
    <t xml:space="preserve">นางภัทราภรณ์      แก้วกนิษฐารักษ์     </t>
  </si>
  <si>
    <t xml:space="preserve">นางชฎามาศ     แก้วสุกใส            </t>
  </si>
  <si>
    <t xml:space="preserve">นางพศิกา    ชำนาญเวชกิจ          </t>
  </si>
  <si>
    <t xml:space="preserve">นางวีราวรรณ      มารังกูร          </t>
  </si>
  <si>
    <t xml:space="preserve">นางชวนพิศ      เจยาคม        </t>
  </si>
  <si>
    <t xml:space="preserve">นายสันติพงศ์     ตั้งธรรมกุล                                     </t>
  </si>
  <si>
    <t xml:space="preserve">นางพลอยกนก     ขุนชำนาญ                                          </t>
  </si>
  <si>
    <t xml:space="preserve">นางอันธิกา    ทิพย์จำนงค์       </t>
  </si>
  <si>
    <t xml:space="preserve">นางสาวบุษบรรณ     เหลี่ยวรุ่งเรือง  </t>
  </si>
  <si>
    <t xml:space="preserve">นายวีระศักดิ์      ตุลยาพร      </t>
  </si>
  <si>
    <t xml:space="preserve">นายยุทธนา      พงศกร        </t>
  </si>
  <si>
    <t xml:space="preserve">นางยุพาภรณ์      อุไรรัตน์       </t>
  </si>
  <si>
    <t xml:space="preserve">นางสุวภัทร      อำพันสุขโข       </t>
  </si>
  <si>
    <t xml:space="preserve">นางสาวพิมลสวาดิ      ศรียา          </t>
  </si>
  <si>
    <t xml:space="preserve">สิบเอกนราวัตร     กาญจนพันธ์                                     </t>
  </si>
  <si>
    <t xml:space="preserve">นายปรีชา      เจริญสุข         </t>
  </si>
  <si>
    <t xml:space="preserve">นางสุพินดา     โจนส์        </t>
  </si>
  <si>
    <t xml:space="preserve">นางธันยาภรณ์      ดำจุติ          </t>
  </si>
  <si>
    <t xml:space="preserve">นายนัดพลพิชัย      ดุลยวาทิต                                     </t>
  </si>
  <si>
    <t xml:space="preserve">นางสาวกัญฐณา      สุขแก้ว                                        </t>
  </si>
  <si>
    <t xml:space="preserve">นางสาวอรพรรณ     จันทร์อินทร์   </t>
  </si>
  <si>
    <t xml:space="preserve">นางสาวบุสรินทร์     คูนิอาจ             </t>
  </si>
  <si>
    <t xml:space="preserve">นางสาวอาอีฉ๊ะ    บิลละเต๊ะ             </t>
  </si>
  <si>
    <t xml:space="preserve">นางภาณุพร   เต็มพระสิริ          </t>
  </si>
  <si>
    <t xml:space="preserve">นางปาลิตา  เอกอุรุ        </t>
  </si>
  <si>
    <t xml:space="preserve">นางสาวลมุล  เกยุรินทร์          </t>
  </si>
  <si>
    <t xml:space="preserve">นายชัยนันท์  ปัญญาวุทโส                                          </t>
  </si>
  <si>
    <t xml:space="preserve">นางวัลลภา       พัฒนา               </t>
  </si>
  <si>
    <t xml:space="preserve">นางสาวรักขิฏา  เอี่ยมวิจารณ์             </t>
  </si>
  <si>
    <t xml:space="preserve">นางสาวธันยพร อริยะเศรณี          </t>
  </si>
  <si>
    <t xml:space="preserve">นายธีภากรณ์   นฤมาณนลินี             </t>
  </si>
  <si>
    <t xml:space="preserve">นางสาวธนวรรณ   แก้วมี           </t>
  </si>
  <si>
    <t xml:space="preserve">นางสาวดนยรัตน์   คัคโนภาส              </t>
  </si>
  <si>
    <t xml:space="preserve">นางสาวมนต์ทนา   คงแก้ว    </t>
  </si>
  <si>
    <t xml:space="preserve">นายจตุพร    จิรันดร                                              </t>
  </si>
  <si>
    <t xml:space="preserve">นางสาวจุฑามาศ  รอดเนียม              </t>
  </si>
  <si>
    <t xml:space="preserve">นางสาวกุลธีรา   ทองใหญ่            </t>
  </si>
  <si>
    <t xml:space="preserve">นางพัชรี   ทิพย์ประชา            </t>
  </si>
  <si>
    <t xml:space="preserve">นายภาคภูมิ  บุญญาศรีรัตน์         </t>
  </si>
  <si>
    <t xml:space="preserve">นางสาววรรณา      ทิววัฒน์ปกรณ์    </t>
  </si>
  <si>
    <t xml:space="preserve">นางเพ็ญศรี  พิทักษ์ธรรม                                          </t>
  </si>
  <si>
    <t xml:space="preserve">นางสุมณฑา    ดำรงเลาหพันธ์  </t>
  </si>
  <si>
    <t xml:space="preserve">นางทรรศนีย์     คีรีศรี     </t>
  </si>
  <si>
    <t xml:space="preserve">นางสาวศิริวัลย์     พฤฒิวิลัย                                    </t>
  </si>
  <si>
    <t xml:space="preserve">นางสาวรุจา     ทิพย์วารี                                         </t>
  </si>
  <si>
    <t xml:space="preserve">นางเจริญขวัญ    ลิ่มศิลา      </t>
  </si>
  <si>
    <t xml:space="preserve">นายธารินทร์    มานีมาน            </t>
  </si>
  <si>
    <t xml:space="preserve">นางพรรณพร    อุไรวงศ์              </t>
  </si>
  <si>
    <t xml:space="preserve">นางสุจินต์    สุวรรณ                                             </t>
  </si>
  <si>
    <t xml:space="preserve">นายไพจิต    พันธุ์ทอง       </t>
  </si>
  <si>
    <t xml:space="preserve">นางนุชลี    ทิพย์มณฑา                                            </t>
  </si>
  <si>
    <t xml:space="preserve">นางมนัสสวาส  กุลวงศ์       </t>
  </si>
  <si>
    <t xml:space="preserve">นางสาวผกากรอง    เทพรักษ์                 </t>
  </si>
  <si>
    <t xml:space="preserve">นายมนู     จิตรสิงห์                                             </t>
  </si>
  <si>
    <t xml:space="preserve">นางจินตนา    เจริญเนตรกุล                                        </t>
  </si>
  <si>
    <t xml:space="preserve">นางสาวนวลศรี     อุทัยเชฎฐ์                                      </t>
  </si>
  <si>
    <t xml:space="preserve">นายอัศวิน     พรหมโสภา           </t>
  </si>
  <si>
    <t xml:space="preserve">นายพงษ์เทพ     เกิดเนตร                                          </t>
  </si>
  <si>
    <t xml:space="preserve">นางจิราพร    ศรีสายะ                                             </t>
  </si>
  <si>
    <t xml:space="preserve">นายสิทธิศานติ์    วชิรานุภาพ                                     </t>
  </si>
  <si>
    <t xml:space="preserve">นายศักดิ์ชัย    คีรีศรี                                          </t>
  </si>
  <si>
    <t xml:space="preserve">นายสมพร     สุวรรณะ                                              </t>
  </si>
  <si>
    <t xml:space="preserve">นางอัญชลี     สุวรรณะ                                            </t>
  </si>
  <si>
    <t xml:space="preserve">นางสาวอุไรวรรณ    สุภานิตย์          </t>
  </si>
  <si>
    <t xml:space="preserve">นางณิชา     ประสงค์จันทร์                                        </t>
  </si>
  <si>
    <t xml:space="preserve">นายเลิศทิวัส    ยอดล้ำ     </t>
  </si>
  <si>
    <t xml:space="preserve">นางวิจิตรา   ค้ำไพโรจน์  สุวรรณ                                  </t>
  </si>
  <si>
    <t xml:space="preserve">นายณรงค์      สุนทรอภิรักษ์                                      </t>
  </si>
  <si>
    <t xml:space="preserve">นายอภิวัน     สมบูรณ์ดำรงกุล                                     </t>
  </si>
  <si>
    <t xml:space="preserve">นายจักรายุธ     มุ่งศิริ                   </t>
  </si>
  <si>
    <t xml:space="preserve">นางมุกดา      สุขสวัสดิ์                                         </t>
  </si>
  <si>
    <t xml:space="preserve">นางกุลดารา     เพียรเจริญ        </t>
  </si>
  <si>
    <t xml:space="preserve">นางชญาดา     เฉลียวพรหม    </t>
  </si>
  <si>
    <t xml:space="preserve">นางสาวจุฑาภรณ์     ภารพบ   </t>
  </si>
  <si>
    <t xml:space="preserve">นายสุธรรม     มัควัลย์                                           </t>
  </si>
  <si>
    <t xml:space="preserve">นางวิชชุลฎา   ถาวโรจน์                                           </t>
  </si>
  <si>
    <t xml:space="preserve">นางสาวจิราภรณ์   ตันติพงศ์อาภา                </t>
  </si>
  <si>
    <t xml:space="preserve">นางรัชดา  เพ็ชร์ชระ          </t>
  </si>
  <si>
    <t xml:space="preserve">นางภารุณีย์     ตุกชูแสง                                         </t>
  </si>
  <si>
    <t xml:space="preserve">นางธิดาพร    เรืองเริงกุลฤทธิ์          </t>
  </si>
  <si>
    <t xml:space="preserve">ว่าที่พันตรีจักรกฤษณ์    จุฑาทิพรัตน์    </t>
  </si>
  <si>
    <t xml:space="preserve">นางสาวรวิวรรณ    พวงสอน  </t>
  </si>
  <si>
    <t xml:space="preserve">นางสาวจิรภัทร  ภู่ขวัญทอง                                        </t>
  </si>
  <si>
    <t xml:space="preserve">นายอัฏฐชัย   ถาวรสุวรรณ                                          </t>
  </si>
  <si>
    <t xml:space="preserve">นางสาวศุภวรรณ   ตันตสุทธิกุล  </t>
  </si>
  <si>
    <t xml:space="preserve">นางสาวนุชเนตร  กาฬสมุทร์   </t>
  </si>
  <si>
    <t xml:space="preserve">นายวีระชัย  ท่าดี                                                </t>
  </si>
  <si>
    <t xml:space="preserve">นางสาวปัญญรัศม์   ลือขจร                                         </t>
  </si>
  <si>
    <t xml:space="preserve">นางสาวพัลลภา   คทายุทธ          </t>
  </si>
  <si>
    <t xml:space="preserve">นางสาวกาญจนพัฐ   กลับทับลัง    </t>
  </si>
  <si>
    <t xml:space="preserve">นางสาวกิตติยา    พิศุทธางกูร           </t>
  </si>
  <si>
    <t xml:space="preserve">นางฉัตรดาว  ไชยหล่อ                                              </t>
  </si>
  <si>
    <t xml:space="preserve">นายสมบูรณ์ ประสงค์จันทร์                                         </t>
  </si>
  <si>
    <t xml:space="preserve">นายกิติศักดิ์  ชุมทอง        </t>
  </si>
  <si>
    <t xml:space="preserve">นายชาญวิทย์  เรืองเฉลิมวงศ์                                      </t>
  </si>
  <si>
    <t xml:space="preserve">นางสาวธินัฐดา   โกมล        </t>
  </si>
  <si>
    <t xml:space="preserve">นายยูโสบ    ดำเต๊ะ      </t>
  </si>
  <si>
    <t xml:space="preserve">นางสาวมาริสา    เส็นเหมาะ              </t>
  </si>
  <si>
    <t xml:space="preserve">นายเมธัส  พานิช   </t>
  </si>
  <si>
    <t xml:space="preserve">นายพลชัย    ขาวนวล             </t>
  </si>
  <si>
    <t xml:space="preserve">นางสาวภัทราพร  ทิพย์มงคล            </t>
  </si>
  <si>
    <t xml:space="preserve">นายเวคิน   หนูนำวงศ์                                             </t>
  </si>
  <si>
    <t xml:space="preserve">นางณาฐวรา   จิรันดร                                              </t>
  </si>
  <si>
    <t xml:space="preserve">Ms.Erika Lyn Stevenson               </t>
  </si>
  <si>
    <t xml:space="preserve">Mr. Stephen  Clarke       </t>
  </si>
  <si>
    <t xml:space="preserve">นางสาวสุทธิดา  ลีลาชนะชัยพงษ์                                    </t>
  </si>
  <si>
    <t>ลาออก 1 ก.ย.55</t>
  </si>
  <si>
    <t xml:space="preserve">นางสมศรี     มุสิกวงศ์                                           </t>
  </si>
  <si>
    <t xml:space="preserve">นางจินตนา    พรหมโสภา                                            </t>
  </si>
  <si>
    <t xml:space="preserve">นายเกรียงไกร     ธรรมลักขณา </t>
  </si>
  <si>
    <t xml:space="preserve">นางสาวสติมา  โรจนวงศ์ชัย              </t>
  </si>
  <si>
    <t xml:space="preserve">นายนราวัฒน์     เลิศวิทยาวิวัฒน์                                 </t>
  </si>
  <si>
    <t xml:space="preserve">นางปิยาภรณ์     อรมุต                                            </t>
  </si>
  <si>
    <t xml:space="preserve">นายสำราญ     ขวัญยืน                                             </t>
  </si>
  <si>
    <t xml:space="preserve">นายพันธเทพ     มารังกูร                                          </t>
  </si>
  <si>
    <t xml:space="preserve">นายสุรพงษ์     ถาวโรจน์                                          </t>
  </si>
  <si>
    <t xml:space="preserve">นายพัฒนา     ธรรมสุวรรณ                                          </t>
  </si>
  <si>
    <t xml:space="preserve">นางสาวอิงอร    เพ็ชรเขียว             </t>
  </si>
  <si>
    <t xml:space="preserve">นายจเร     สุวรรณชาต                                             </t>
  </si>
  <si>
    <t xml:space="preserve">นายเสริมศักดิ์     สัญญาโณ                                       </t>
  </si>
  <si>
    <t xml:space="preserve">นายยงยุทธ     หนูเนียม                                           </t>
  </si>
  <si>
    <t xml:space="preserve">นายนิพนธ์    กปิลกาญจน์                                          </t>
  </si>
  <si>
    <t xml:space="preserve">นายธาม     วชิรกาญจน์                                            </t>
  </si>
  <si>
    <t xml:space="preserve">นางจิฬา     แก้วแพรก                                             </t>
  </si>
  <si>
    <t xml:space="preserve">นางสาวปิยาภรณ์     ธุระกิจจำนง                                   </t>
  </si>
  <si>
    <t xml:space="preserve">นายกิตติ    พิมเสน        </t>
  </si>
  <si>
    <t xml:space="preserve">นางวิยะดา    ยืนตระกูล                                           </t>
  </si>
  <si>
    <t xml:space="preserve">นายพลากร    พันธุ์มณี            </t>
  </si>
  <si>
    <t xml:space="preserve">นางสาวเด่นเดือน  ปัญญาดา                                         </t>
  </si>
  <si>
    <t xml:space="preserve">นางสาววรสุดา  ขวัญสุวรรณ                                         </t>
  </si>
  <si>
    <t xml:space="preserve">นายศุภชัย  ศรีขวัญแก้ว             </t>
  </si>
  <si>
    <t xml:space="preserve">นางสาวอภิฤดี  อนันตพันธ์                                         </t>
  </si>
  <si>
    <t xml:space="preserve">นายมงคล   ชนินทรสงขลา                                            </t>
  </si>
  <si>
    <t xml:space="preserve">นายเอกพงษ์   คงฉาง              </t>
  </si>
  <si>
    <t xml:space="preserve">นายสาโรจน์   มีพวกมาก              </t>
  </si>
  <si>
    <t xml:space="preserve">นางสาวตะวัน  เบ็ญโส๊ะ                                            </t>
  </si>
  <si>
    <t xml:space="preserve">นายนวัทตกร  อุมาศิลป์                                            </t>
  </si>
  <si>
    <t xml:space="preserve">นายจามีกร   มะลิซ้อน                                             </t>
  </si>
  <si>
    <t xml:space="preserve">นางสาวอารีนา   อีสามะ                                            </t>
  </si>
  <si>
    <t xml:space="preserve">นางสาวอัญชนา   สังขะกูล                                          </t>
  </si>
  <si>
    <t xml:space="preserve">นายพิษณุ   อนุชาญ                                                </t>
  </si>
  <si>
    <t xml:space="preserve">นางสาวกนกวรรณพร   ภัคมาน                    </t>
  </si>
  <si>
    <t xml:space="preserve">นางธันย์นรีย์     โมราศิลป์                                      </t>
  </si>
  <si>
    <t xml:space="preserve">นางสาวรื่นฤทัย  รอดสุวรรณ   </t>
  </si>
  <si>
    <t xml:space="preserve">นางสาวแก้วสุดา    บุตรเผียน           </t>
  </si>
  <si>
    <t xml:space="preserve">นางประนอม   ประทีปอุษานนท์                                       </t>
  </si>
  <si>
    <t xml:space="preserve">นายชวลิต  อุ๋ยจ่าย                      </t>
  </si>
  <si>
    <t xml:space="preserve">นายสุชาติ     เย็นวิเศษ                                          </t>
  </si>
  <si>
    <t xml:space="preserve">นายสุจริต     สิงหพันธุ์                                         </t>
  </si>
  <si>
    <t xml:space="preserve">นางจำเนียร     เลอเกียรติ                                        </t>
  </si>
  <si>
    <t xml:space="preserve">นายสุรพล     สุภารัตน์                                           </t>
  </si>
  <si>
    <t xml:space="preserve">นายณชพร     รัตนาภรณ์                                            </t>
  </si>
  <si>
    <t xml:space="preserve">นายวีระยุทธ     จันทรักษา                                        </t>
  </si>
  <si>
    <t xml:space="preserve">นายขจรศักดิ์     พงศ์ธนา                                         </t>
  </si>
  <si>
    <t xml:space="preserve">นายพิชิต     เพ็งสุวรรณ                                          </t>
  </si>
  <si>
    <t xml:space="preserve">นายนิวัฒน์     ศิริกุล                                           </t>
  </si>
  <si>
    <t xml:space="preserve">นายปิยะ     ประสงค์จันทร์                                        </t>
  </si>
  <si>
    <t xml:space="preserve">นายวิชาญ       เพชรมณี                                           </t>
  </si>
  <si>
    <t xml:space="preserve">นายศักดิ์ชัย   ตันติวิวัทน์                                      </t>
  </si>
  <si>
    <t xml:space="preserve">นายทวิชาติ   เย็นวิเศษ                                           </t>
  </si>
  <si>
    <t xml:space="preserve">นายไชยยะ  ธนพัฒน์ศิริ                                            </t>
  </si>
  <si>
    <t xml:space="preserve">นายธนัสถ์ นนทพุทธ                                                </t>
  </si>
  <si>
    <t xml:space="preserve">นางทรงนคร    การนา                                               </t>
  </si>
  <si>
    <t xml:space="preserve">นายปิติพงศ์    เกิดทิพย์                                         </t>
  </si>
  <si>
    <t xml:space="preserve">นายวรรัฐ   ลิ่มศิริวงศ์                                          </t>
  </si>
  <si>
    <t xml:space="preserve">นายกรภัทร   เฉลิมวงศ์                                            </t>
  </si>
  <si>
    <t xml:space="preserve">นายอรุณ   สุขแก้ว                                                </t>
  </si>
  <si>
    <t xml:space="preserve">นายอภิรพ    แก้วมาก                                              </t>
  </si>
  <si>
    <t xml:space="preserve">นายจักรกฤษฎ์    แก้วประเสริฐ                                     </t>
  </si>
  <si>
    <t xml:space="preserve">นายวิมล   บุญรอด                                                 </t>
  </si>
  <si>
    <t xml:space="preserve">นายนิพันธ์    วรวัฒน์จิรกุล                                      </t>
  </si>
  <si>
    <t>นางสาวบุษราคัม  ทองเพชร</t>
  </si>
  <si>
    <t xml:space="preserve">นายอรุณรักษ์   ตันพานิช         </t>
  </si>
  <si>
    <t xml:space="preserve">นางสาววันเพ็ญ   ภูมิวิเศษ         </t>
  </si>
  <si>
    <t xml:space="preserve">นางสาวธมลชนก   เอกทัตร  </t>
  </si>
  <si>
    <t xml:space="preserve">นางสาวรัชนี    ชุมนิรัตน์           </t>
  </si>
  <si>
    <t xml:space="preserve">นายสมชาย   ตุละ                       </t>
  </si>
  <si>
    <t xml:space="preserve">นายอารีย์       เต๊ะหละ          </t>
  </si>
  <si>
    <t xml:space="preserve">นายสุคนธรัตน์  สวัสดิกูล         </t>
  </si>
  <si>
    <t xml:space="preserve">นางนันทนา     ช่วยชูวงศ์                                         </t>
  </si>
  <si>
    <t xml:space="preserve">นางกนกวรรณ   จันทร์เกิด                                          </t>
  </si>
  <si>
    <t xml:space="preserve">นายธีรวุฒิ     เลิศสุทธิชวาล                                     </t>
  </si>
  <si>
    <t xml:space="preserve">นายเวที     วิสุทธิแพทย์                                         </t>
  </si>
  <si>
    <t xml:space="preserve">นายชัยพร      เฉลิมพักตร์                                        </t>
  </si>
  <si>
    <t xml:space="preserve">นายสัมพันธ์     พรหมหอม                                          </t>
  </si>
  <si>
    <t xml:space="preserve">นางสาววรรณะ   นนทนาพันธ์                                         </t>
  </si>
  <si>
    <t xml:space="preserve">นายนพ     ศักดิเศรษฐ์                                            </t>
  </si>
  <si>
    <t xml:space="preserve">นายเผด็จ     สังขไพฑูรย์                                         </t>
  </si>
  <si>
    <t xml:space="preserve">นางทิพาวรรณ     ทองเจือ                                          </t>
  </si>
  <si>
    <t xml:space="preserve">นายจรัญ     ไชยศร                                                </t>
  </si>
  <si>
    <t xml:space="preserve">นายชวกร     มุกสาน                                               </t>
  </si>
  <si>
    <t xml:space="preserve">นางอรพิน      รัตนสุภา                                           </t>
  </si>
  <si>
    <t xml:space="preserve">นายเกียรติศักดิ์  สร้อยสุวรรณ                                    </t>
  </si>
  <si>
    <t xml:space="preserve">นายสุรศักดิ์     ชูทอง                                           </t>
  </si>
  <si>
    <t xml:space="preserve">นายจรัญ     ทองเจือ                                              </t>
  </si>
  <si>
    <t xml:space="preserve">นายสมศักดิ์     เลี่ยมนิมิตร                                     </t>
  </si>
  <si>
    <t xml:space="preserve">นายนิพนธ์     ใจปลื้ม                                            </t>
  </si>
  <si>
    <t xml:space="preserve">นายสมพร     ณ นคร                                                </t>
  </si>
  <si>
    <t xml:space="preserve">นายสมคิด     อินทร์ช่วย                                          </t>
  </si>
  <si>
    <t xml:space="preserve">นายศิริศักดิ์     บริรักษ์ธนกุล                                  </t>
  </si>
  <si>
    <t xml:space="preserve">นางสาวกัณหา     ไฝขาว                                            </t>
  </si>
  <si>
    <t xml:space="preserve">นายพิทยา     อำพนพนารัตน์                                        </t>
  </si>
  <si>
    <t xml:space="preserve">นายองอาจ     อินทร์สังข์                                         </t>
  </si>
  <si>
    <t xml:space="preserve">นางทิวา     รักนิ่ม                                              </t>
  </si>
  <si>
    <t xml:space="preserve">นายชัยสิทธิ์     ปรีชา                                           </t>
  </si>
  <si>
    <t xml:space="preserve">นายฤกษ์ชัย     ช่วยมั่ง                                          </t>
  </si>
  <si>
    <t xml:space="preserve">นายธรรมนูญ   ง่านวิสุทธิพันธ์                                    </t>
  </si>
  <si>
    <t xml:space="preserve">นางวรรณิณี     จันทร์แก้ว                                        </t>
  </si>
  <si>
    <t xml:space="preserve">นางสาวอัมพร     รัตนมูสิก                                        </t>
  </si>
  <si>
    <t xml:space="preserve">นายราชศักดิ์      ช่วยชูวงศ์                                     </t>
  </si>
  <si>
    <t xml:space="preserve">นางกนกรัตน์     ทองสร้อย                                         </t>
  </si>
  <si>
    <t xml:space="preserve">นางวัฒนา     ณ นคร                                               </t>
  </si>
  <si>
    <t xml:space="preserve">นายประดิษฐ์      อาจชมภู                                         </t>
  </si>
  <si>
    <t xml:space="preserve">นายจำเลือง     เหตุทอง                                           </t>
  </si>
  <si>
    <t xml:space="preserve">นายสมศักดิ์   กาญจนนันทวงศ์                                      </t>
  </si>
  <si>
    <t xml:space="preserve">นายมุจลินท์      ติณสิริสุข                                      </t>
  </si>
  <si>
    <t xml:space="preserve">นายสำรอง       ใส่ละม้าย                                         </t>
  </si>
  <si>
    <t xml:space="preserve">นายสารคาม       แก้วทาสี                                         </t>
  </si>
  <si>
    <t xml:space="preserve">นายยืนยง       วาณิชย์ปกรณ์                                      </t>
  </si>
  <si>
    <t xml:space="preserve">นางสุนีย์รัตน์      ศรีเปารยะ                                    </t>
  </si>
  <si>
    <t xml:space="preserve">นายวุฒิชัย     สีเผือก                                           </t>
  </si>
  <si>
    <t xml:space="preserve">นายคณิต      ขอพลอยกลาง                                          </t>
  </si>
  <si>
    <t xml:space="preserve">นางเยาวดี      ติณสิริสุข                                        </t>
  </si>
  <si>
    <t xml:space="preserve">นายพิน      นวลศรีทอง                                            </t>
  </si>
  <si>
    <t xml:space="preserve">นายถนัด      รัตนานุพงศ์                                         </t>
  </si>
  <si>
    <t xml:space="preserve">นายประพจน์       มลิวัลย์                                        </t>
  </si>
  <si>
    <t xml:space="preserve">นางมนทนา      รุจิระศักดิ์                                       </t>
  </si>
  <si>
    <t xml:space="preserve">นายสมคิด      ชัยเพชร                                            </t>
  </si>
  <si>
    <t xml:space="preserve">นางเอื้อมพร      คงนคร                                           </t>
  </si>
  <si>
    <t xml:space="preserve">นางพัชราภรณ์  วาณิชย์ปกรณ์                                       </t>
  </si>
  <si>
    <t xml:space="preserve">นายสมบัติ       ศรีจันทร์                                        </t>
  </si>
  <si>
    <t xml:space="preserve">นายเฉลิมศักดิ์      ศรีเปารยะ                                    </t>
  </si>
  <si>
    <t xml:space="preserve">นางปราณี       รัตนานุพงศ์                                       </t>
  </si>
  <si>
    <t xml:space="preserve">นายธรรมศักดิ์      พุทธกาล                                       </t>
  </si>
  <si>
    <t xml:space="preserve">นายสมชาย      เรืองสว่าง                                         </t>
  </si>
  <si>
    <t xml:space="preserve">นายนรสิงห์     เพ็ญประไพ                                         </t>
  </si>
  <si>
    <t xml:space="preserve">นายเสน่ห์     รักเกื้อ                                           </t>
  </si>
  <si>
    <t xml:space="preserve">นายสุรินทร์  สิทธิชัย                                            </t>
  </si>
  <si>
    <t xml:space="preserve">นางพรศิลป์   สีเผือก                                             </t>
  </si>
  <si>
    <t xml:space="preserve">นายปิติพัฒน์  บุตรโคตร                                           </t>
  </si>
  <si>
    <t>ลาศึกษาต่อ 1 ก.ย.55</t>
  </si>
  <si>
    <t xml:space="preserve">นายเศรษฐวัฒน์ ถนิมกาญจน์                                         </t>
  </si>
  <si>
    <t xml:space="preserve">นางสาวสกุลรัตน์   แสนปุตะวงษ์                                    </t>
  </si>
  <si>
    <t xml:space="preserve">นางสาวจรีวรรณ  จันทร์คง                                          </t>
  </si>
  <si>
    <t xml:space="preserve">นายกิตติชนม์   อุเทนะพันธุ์  </t>
  </si>
  <si>
    <t xml:space="preserve">นางสาวบัณฑิตา   ภู่ทรัพย์มี                                      </t>
  </si>
  <si>
    <t xml:space="preserve">นายวีระ  หน๊องมา                                                 </t>
  </si>
  <si>
    <t>ลาออก 1 ส.ค.55</t>
  </si>
  <si>
    <t>นายสุไหลหมาน  หมาดโหยด</t>
  </si>
  <si>
    <t>ลาออก 1 ธ.ค.55</t>
  </si>
  <si>
    <t>นายสิริพงษ์  วงศ์พระประทีป</t>
  </si>
  <si>
    <t xml:space="preserve">นายวีรพงศ์    เชียรสงค์                                          </t>
  </si>
  <si>
    <t xml:space="preserve">นางทิพย์    บุญล้ำ                                               </t>
  </si>
  <si>
    <t xml:space="preserve">นางพูลทรัพย์    อินทร์สังข์        </t>
  </si>
  <si>
    <t xml:space="preserve">นางจรีพร    เชื้อเจ็ดตน                                          </t>
  </si>
  <si>
    <t xml:space="preserve">นางสาวรุ่งทิพย์     จูฑะมงคล                                     </t>
  </si>
  <si>
    <t xml:space="preserve">นางสาวชไมพร     เพ็งมาก            </t>
  </si>
  <si>
    <t xml:space="preserve">นางศิรินาถ   ศรีอ่อนนวล                                          </t>
  </si>
  <si>
    <t xml:space="preserve">นายจรูญ    บุญนำ                                                 </t>
  </si>
  <si>
    <t xml:space="preserve">นางสาวผกามาส  ปุรินทราภิบาล                                      </t>
  </si>
  <si>
    <t xml:space="preserve">นายณรงค์ชัย     ชูพูล                                            </t>
  </si>
  <si>
    <t xml:space="preserve">นางน้อมจิตต์     แก้วไทย อันเดร                                  </t>
  </si>
  <si>
    <t xml:space="preserve">นางดวงเดือน    สงฤทธิ์                                           </t>
  </si>
  <si>
    <t xml:space="preserve">นายศรีอุบล      ทองประดิษฐ์                                      </t>
  </si>
  <si>
    <t xml:space="preserve">นางสาวอภิญญา     วณิชพันธุ์                                      </t>
  </si>
  <si>
    <t xml:space="preserve">นางละอองวรรณ   ศรีจันทร์                                         </t>
  </si>
  <si>
    <t xml:space="preserve">ว่าที่ ร.ต.ปรีชา      มุณีศรี                                    </t>
  </si>
  <si>
    <t xml:space="preserve">นางเสาวณีย์   ชัยเพชร                                            </t>
  </si>
  <si>
    <t xml:space="preserve">นางสาวสุวิจักขณ์   ห่านศรีวิจิตร                                 </t>
  </si>
  <si>
    <t xml:space="preserve">นายเดชศักดิ์    วิจิตรพันธ์     </t>
  </si>
  <si>
    <t>นายกิตติภูมิ   ศุภลักษณ์ปัญญา</t>
  </si>
  <si>
    <t xml:space="preserve">นายสุภาษิต   ชูกลิ่น                                             </t>
  </si>
  <si>
    <t xml:space="preserve">นางสาวธณิกานต์     ธรสินธุ์                                      </t>
  </si>
  <si>
    <t xml:space="preserve">นางสาวสุธาสินี   ศรีวิไล                                         </t>
  </si>
  <si>
    <t xml:space="preserve">นายวุฒินันท์     ศิริรัตนวรางกูร                                 </t>
  </si>
  <si>
    <t xml:space="preserve">นางฐาปนีย์     กาละกาญจน์            </t>
  </si>
  <si>
    <t xml:space="preserve">นายกนก     ธิตานันท์                                             </t>
  </si>
  <si>
    <t xml:space="preserve">ว่าที่ ร.ต.สมมาตร     ผดุง           </t>
  </si>
  <si>
    <t xml:space="preserve">นางชริยา     นนทกาญจน์                                           </t>
  </si>
  <si>
    <t xml:space="preserve">นายวิทยากร     ฤทธิมนตรี                                         </t>
  </si>
  <si>
    <t xml:space="preserve">นายอุทิพย์     หยงสตาร์           </t>
  </si>
  <si>
    <t xml:space="preserve">นางจิราภรณ์     เลี่ยมนิมิตร          </t>
  </si>
  <si>
    <t xml:space="preserve">นายศุภเวทย์     สงคง                                             </t>
  </si>
  <si>
    <t xml:space="preserve">นายประกอบ     ศรีจันทร์                                          </t>
  </si>
  <si>
    <t xml:space="preserve">นางเพ็ญศรี   เพ็ญประไพ                                           </t>
  </si>
  <si>
    <t xml:space="preserve">นายรุ่งโรจน์     เอียดเกิด                                       </t>
  </si>
  <si>
    <t xml:space="preserve">นางสุพดี     ธรรมเพชร                                            </t>
  </si>
  <si>
    <t xml:space="preserve">นางสาวสุวรรณี     คงทอง           </t>
  </si>
  <si>
    <t xml:space="preserve">นางวณี     ชูพงศ์                                                </t>
  </si>
  <si>
    <t xml:space="preserve">นางทิพย์วรรณ     คล้ายบ้านใหม่                                   </t>
  </si>
  <si>
    <t xml:space="preserve">นายวิกรม     ฉันทรางกูร              </t>
  </si>
  <si>
    <t xml:space="preserve">นายประเสริฐ    คงแก้ว                                            </t>
  </si>
  <si>
    <t xml:space="preserve">นางสาวสุขกมล     รัตนสุภา           </t>
  </si>
  <si>
    <t xml:space="preserve">นายพนม      อินทฤทธิ์                                            </t>
  </si>
  <si>
    <t xml:space="preserve">นางสุภามาส      อินทฤทธิ์                                        </t>
  </si>
  <si>
    <t xml:space="preserve">นายชูเกียรติ      อักษรศรี         </t>
  </si>
  <si>
    <t xml:space="preserve">นางสาวนฤมล      รัตนไพจิตร  </t>
  </si>
  <si>
    <t xml:space="preserve">นางอมรพันธ์      แก้วศรีนวล                                      </t>
  </si>
  <si>
    <t xml:space="preserve">นางสาวอังคณา    ใสเกื้อ                                          </t>
  </si>
  <si>
    <t xml:space="preserve">นายสราญพงศ์      หนูยิ้มซ้าย                                     </t>
  </si>
  <si>
    <t xml:space="preserve">นายเอกวิทย์      เพียรอนุรักษ์                                   </t>
  </si>
  <si>
    <t xml:space="preserve">นายสุธรรม      ชุมพร้อมญาติ                                      </t>
  </si>
  <si>
    <t xml:space="preserve">นางจุฑาทิพย์     อาจชมภู                                         </t>
  </si>
  <si>
    <t xml:space="preserve">นายประเสริฐ     นนทกาญจน์                                        </t>
  </si>
  <si>
    <t xml:space="preserve">นายเอกรัตน์     โภคสวัสดิ์                                       </t>
  </si>
  <si>
    <t xml:space="preserve">นางสาวจิณณ์ดี      ทองขุนดำ                                      </t>
  </si>
  <si>
    <t xml:space="preserve">นางจารุยา       ขอพลอยกลาง                                       </t>
  </si>
  <si>
    <t xml:space="preserve">นางพัชรินทร์      นวลศรีทอง                                      </t>
  </si>
  <si>
    <t xml:space="preserve">นายจำเริญ       ชูช่วยสุวรรณ          </t>
  </si>
  <si>
    <t xml:space="preserve">นายพรโรจน์       บัณฑิตพิสุทธิ์   </t>
  </si>
  <si>
    <t xml:space="preserve">นายสมหมาย       คชนูด                                            </t>
  </si>
  <si>
    <t xml:space="preserve">นายยุทธนา      พงษ์พิริยะเดชะ                                    </t>
  </si>
  <si>
    <t xml:space="preserve">นายพงษ์พันธ์    ราชภักดี                                         </t>
  </si>
  <si>
    <t xml:space="preserve">นางสาวพัชรินทร์      บุญอินทร์                                   </t>
  </si>
  <si>
    <t xml:space="preserve">นายสำคัญ       รัตนบุรี                                          </t>
  </si>
  <si>
    <t xml:space="preserve">นางสาวศิริลักษณ์   อินทสโร                                       </t>
  </si>
  <si>
    <t xml:space="preserve">นายสุพจน์      นาคฤทธิ์                                          </t>
  </si>
  <si>
    <t xml:space="preserve">นางวันวิสาข์       เพ็ชรรัตน์มุณี      </t>
  </si>
  <si>
    <t xml:space="preserve">นางไพลิน     บุญลิปตานนท์                                        </t>
  </si>
  <si>
    <t xml:space="preserve">นางสาวชัชฎา       หนูสาย                                         </t>
  </si>
  <si>
    <t xml:space="preserve">นางสาวอวยพร      วงศ์กูล                                         </t>
  </si>
  <si>
    <t xml:space="preserve">นางวิสาลักข์      คุณธนรุ่งโรจน์                                 </t>
  </si>
  <si>
    <t xml:space="preserve">นางกมลเนตร      เอียดเกิด          </t>
  </si>
  <si>
    <t xml:space="preserve">นางสาวนฤมล   แสงดวงแข                                            </t>
  </si>
  <si>
    <t xml:space="preserve">นางสาววลัยรัชช์   นุ่นสงค์                                       </t>
  </si>
  <si>
    <t xml:space="preserve">นายสุวัฒน์  รัตนพันธ์                                            </t>
  </si>
  <si>
    <t xml:space="preserve">นางสาวสุวรรณา   ผลใหม่                                           </t>
  </si>
  <si>
    <t xml:space="preserve">นางสาวสินีนาฎ  ขวดแก้ว                                           </t>
  </si>
  <si>
    <t xml:space="preserve">นางสาวกฤตยา  หนูสาย                                              </t>
  </si>
  <si>
    <t xml:space="preserve">นางบุญเรือน สรรเพชร                                              </t>
  </si>
  <si>
    <t xml:space="preserve">นายศักดิ์ฐาพงษ์  ไชยศร              </t>
  </si>
  <si>
    <t xml:space="preserve">นางราตรี เขียวรอด      </t>
  </si>
  <si>
    <t xml:space="preserve">นางสาววาสนา  ณ สุโหลง              </t>
  </si>
  <si>
    <t xml:space="preserve">นายอรุณ  เอียดฤทธิ์                      </t>
  </si>
  <si>
    <t xml:space="preserve">นางสาวชฎาพร   สังข์ทอง                                           </t>
  </si>
  <si>
    <t>นางสาวสุวิมล   ทวิสุวรรณ</t>
  </si>
  <si>
    <t xml:space="preserve">นางสาวชุลีกร   มณีโชติ        </t>
  </si>
  <si>
    <t xml:space="preserve">นางสาวภัชญาภา  ทองใส                </t>
  </si>
  <si>
    <t xml:space="preserve">นางสาวกูเบาะห์ สะบูโด            </t>
  </si>
  <si>
    <t xml:space="preserve">นางสาวศรินรัตน์   จิตจำ                                          </t>
  </si>
  <si>
    <t xml:space="preserve">นางสาวณิชกานต์    อินทร์ใจเอื้อ                                  </t>
  </si>
  <si>
    <t xml:space="preserve">นางสาวพิไลวรรณ  ไชยรักษ์                                         </t>
  </si>
  <si>
    <t xml:space="preserve">นางสาวณวรา     สวนอินทร์                                         </t>
  </si>
  <si>
    <t>5 เดือน 7 วัน</t>
  </si>
  <si>
    <t xml:space="preserve">นายอนิรุทธิ์   ส่งศรี                                            </t>
  </si>
  <si>
    <t xml:space="preserve">นายคมสิทธิ์   สิทธิประการ         </t>
  </si>
  <si>
    <t xml:space="preserve">นางสาวชุติมา    แกมกิจ         </t>
  </si>
  <si>
    <t xml:space="preserve">นางสาวจรีพร  เรืองภาณุพันธ์          </t>
  </si>
  <si>
    <t xml:space="preserve">นางเนตรนภา    เพ็ชรสุทธิ์        </t>
  </si>
  <si>
    <t xml:space="preserve">นายปฏิวัติ   แก้วศรีนวล          </t>
  </si>
  <si>
    <t xml:space="preserve">Mrs.Eleanor S.Campos          </t>
  </si>
  <si>
    <t xml:space="preserve">นางสาวปราณีต     ทองแป้น           </t>
  </si>
  <si>
    <t>โอนย้ายเกษตร</t>
  </si>
  <si>
    <t>นางภาวนา  พุ่มไสว</t>
  </si>
  <si>
    <t>โอนย้ายรัตภูมิ</t>
  </si>
  <si>
    <t xml:space="preserve">นางสุวรรณี     โภชากรณ์  </t>
  </si>
  <si>
    <t xml:space="preserve">นางสาวอลิสา     เลี้ยงรื่นรมย์  </t>
  </si>
  <si>
    <t xml:space="preserve">นางสาวเย็นจิตร   นาคพุ่ม       </t>
  </si>
  <si>
    <t xml:space="preserve">นายเจษฎา   ร่มเย็น          </t>
  </si>
  <si>
    <t xml:space="preserve">นางสาวโสพิศ พิไล   ทองใส              </t>
  </si>
  <si>
    <t xml:space="preserve">นางสาวฉมพร    มีชนะ           </t>
  </si>
  <si>
    <t xml:space="preserve">นางสาวกฤติกา   จินาชาญ           </t>
  </si>
  <si>
    <t xml:space="preserve">นายธิรนันท์   วัฒนโยธิน              </t>
  </si>
  <si>
    <t xml:space="preserve">นายสิทธิพร   นิลแสง       </t>
  </si>
  <si>
    <t xml:space="preserve">นางสาวอรัญญา    จินาชาญ          </t>
  </si>
  <si>
    <t xml:space="preserve">นางสาวกฤษณภรณ์    บุญวงศ์      </t>
  </si>
  <si>
    <t xml:space="preserve">นายภูเด่น     แก้วภิบาล         </t>
  </si>
  <si>
    <t xml:space="preserve">นางสาวหยาดพิรุฬห์     สิงหาด    </t>
  </si>
  <si>
    <t>6 เดือน 12 วัน</t>
  </si>
  <si>
    <t xml:space="preserve">นางสาวบุษยาภรณ์    ทองเกต  </t>
  </si>
  <si>
    <t xml:space="preserve">นางสาวจิราภรณ์   ถมแก้ว           </t>
  </si>
  <si>
    <t xml:space="preserve">นายเบนจามิน   ชนะคช             </t>
  </si>
  <si>
    <t xml:space="preserve">นายภูริวัตน์    เลิศไกร    </t>
  </si>
  <si>
    <t>6 เดือน 7 วัน</t>
  </si>
  <si>
    <t xml:space="preserve">นางสาวพจนา   หอมหวล                 </t>
  </si>
  <si>
    <t>6 เดือน 25 วัน</t>
  </si>
  <si>
    <t xml:space="preserve">นายปิยะพัฒน์   เสนานุช            </t>
  </si>
  <si>
    <t xml:space="preserve">นางสาวสุวิตา   ศักดิ์ชัยชนันท์           </t>
  </si>
  <si>
    <t xml:space="preserve">นางสาวจิราภา    ชาลาธราวัฒน์     </t>
  </si>
  <si>
    <t xml:space="preserve">นายทวีศักดิ์    ศรีภูงา                    </t>
  </si>
  <si>
    <t xml:space="preserve">นางขวัญหทัย   ใจเปี่ยม       </t>
  </si>
  <si>
    <t xml:space="preserve">นางสาวอาภรณ์   แกล้วทนงค์   </t>
  </si>
  <si>
    <t>7 เดือน</t>
  </si>
  <si>
    <t xml:space="preserve">นางภิริญาภรณ์    ชูนิ่ม                                          </t>
  </si>
  <si>
    <t>7 เดือน 21 วัน</t>
  </si>
  <si>
    <t xml:space="preserve">นางกมลนันท์  ชีวรัตนาโชติ       </t>
  </si>
  <si>
    <t xml:space="preserve">นางสาวสุธาทิพย์   เจียรศิริ        </t>
  </si>
  <si>
    <t>3 เดือน</t>
  </si>
  <si>
    <t xml:space="preserve">นายภูรีพันธ์    ตีระพันธ์                                        </t>
  </si>
  <si>
    <t xml:space="preserve">นายพฤฒิพงศ์    ชัยสิทธิ์                                         </t>
  </si>
  <si>
    <t xml:space="preserve">นายสันติพงศ์     คงแก้ว             </t>
  </si>
  <si>
    <t>7 เดือน 23 วัน</t>
  </si>
  <si>
    <t>นางสาวปฎิญญา  แกล้วทนงค์</t>
  </si>
  <si>
    <t xml:space="preserve">นายอาทิตย์  สุจเสน      </t>
  </si>
  <si>
    <t xml:space="preserve">นางสาววิภาดา   เพชรรัตน์                                         </t>
  </si>
  <si>
    <t xml:space="preserve">นายสุนทร    รุ่งเรืองใบหยก                                       </t>
  </si>
  <si>
    <t xml:space="preserve">นางสาวนิฐิกาญจน์  สามพิมพ์      </t>
  </si>
  <si>
    <t>7 เดือน 7 วัน</t>
  </si>
  <si>
    <t xml:space="preserve">นายฉัตรชัย   สหัสรังษี          </t>
  </si>
  <si>
    <t>8 เดือน</t>
  </si>
  <si>
    <t xml:space="preserve">นายดิษฐพร  แก้วมุนีโชด                                           </t>
  </si>
  <si>
    <t xml:space="preserve">นายปภัศร์ชกรณ์      อารีย์กุล                                    </t>
  </si>
  <si>
    <t xml:space="preserve">นายอภิรักษ์      สงรักษ์                                         </t>
  </si>
  <si>
    <t xml:space="preserve">นายโกสินทร์     พัฒนมณี                                          </t>
  </si>
  <si>
    <t xml:space="preserve">นายกฤษฎา      พราหมณ์ชูเอม                                       </t>
  </si>
  <si>
    <t xml:space="preserve">นายสำราญ      โชคสวัสดิกร                                        </t>
  </si>
  <si>
    <t xml:space="preserve">นางสาววรพร      ธารางกูร                                         </t>
  </si>
  <si>
    <t xml:space="preserve">นายวัฒนา      วัฒนกุล                                            </t>
  </si>
  <si>
    <t xml:space="preserve">นางปรีดา     ภูมี                                                </t>
  </si>
  <si>
    <t xml:space="preserve">นายวรวุฒิ      เกิดปราง                                          </t>
  </si>
  <si>
    <t xml:space="preserve">นายสุวิทย์      จิตรภักดี                                        </t>
  </si>
  <si>
    <t xml:space="preserve">นายธงชัย       นิติรัฐสุวรรณ                                     </t>
  </si>
  <si>
    <t xml:space="preserve">นายจิโรจน์      พีระเกียรติขจร                                   </t>
  </si>
  <si>
    <t xml:space="preserve">นายปรีดา      เกิดสุข                                            </t>
  </si>
  <si>
    <t xml:space="preserve">นายสุวัจน์      ธัญรส                                            </t>
  </si>
  <si>
    <t xml:space="preserve">นายกฤตวัฏ      บุญชู                                             </t>
  </si>
  <si>
    <t xml:space="preserve">นางสุแพรวพันธ์  โลหะลักษณาเดช                                    </t>
  </si>
  <si>
    <t xml:space="preserve">นายพรเทพ      วิรัชวงศ์                                          </t>
  </si>
  <si>
    <t xml:space="preserve">นายมาโนช      ขำเจริญ                                            </t>
  </si>
  <si>
    <t xml:space="preserve">นายชาญยุทธ      สุดทองคง                                         </t>
  </si>
  <si>
    <t xml:space="preserve">ว่าที่พันตรีดำรงค์  โลหะลักษณาเดช                                </t>
  </si>
  <si>
    <t xml:space="preserve">นางสาวณัฐทิตา    โรจนประศาสน์                                    </t>
  </si>
  <si>
    <t xml:space="preserve">นางสาวชุตินุช     สุจริต                                         </t>
  </si>
  <si>
    <t xml:space="preserve">นายกิตติศักดิ์     ทวีสินโสภา                                    </t>
  </si>
  <si>
    <t xml:space="preserve">นายธเนศ     สินธุ์ประจิม                                         </t>
  </si>
  <si>
    <t xml:space="preserve">นางชมพูนุช     โสมาลีย์                                          </t>
  </si>
  <si>
    <t xml:space="preserve">นายสิทธิโชค     จันทร์ย่อง                                       </t>
  </si>
  <si>
    <t xml:space="preserve">นายพรอุมา     ไกรนรา                                             </t>
  </si>
  <si>
    <t xml:space="preserve">นายสุรศักดิ์     เกตุบุญนาค                                      </t>
  </si>
  <si>
    <t xml:space="preserve">นางมาลินี     ฉินนานนท์                                          </t>
  </si>
  <si>
    <t xml:space="preserve">นายสมรักษ์     รอดเจริญ                                          </t>
  </si>
  <si>
    <t xml:space="preserve">นางอุไรวรรณ     วัฒนกุล                                          </t>
  </si>
  <si>
    <t xml:space="preserve">นางขวัญชีวา     หยงสตาร์                                         </t>
  </si>
  <si>
    <t xml:space="preserve">นายกิตติกร     ขันแกล้ว                                          </t>
  </si>
  <si>
    <t xml:space="preserve">นายประสิทธิ์      ศรีนคร                                         </t>
  </si>
  <si>
    <t xml:space="preserve">นายประเสริฐ     ทองหนูนุ้ย                                       </t>
  </si>
  <si>
    <t xml:space="preserve">นายพชร      เพ็ชรประดับ                                          </t>
  </si>
  <si>
    <t xml:space="preserve">นางสาวนพรัตน์     มะเห                                           </t>
  </si>
  <si>
    <t xml:space="preserve">นายชัยวัฒน์     สากุล                                            </t>
  </si>
  <si>
    <t xml:space="preserve">นายภูมินทร์   อินทร์แป้น                                         </t>
  </si>
  <si>
    <t xml:space="preserve">นายสุชาติ  แดงหนองหิน                                            </t>
  </si>
  <si>
    <t xml:space="preserve">นางสาวสุมนา  ปาธะรัตน์                                           </t>
  </si>
  <si>
    <t xml:space="preserve">นายสุรินทร์   กาญจนะ                                             </t>
  </si>
  <si>
    <t xml:space="preserve">นางสาวชาคริยา      ฉลาด                                          </t>
  </si>
  <si>
    <t xml:space="preserve">นางสาวอมรรัตน์     อังอัจฉะริยะ                                  </t>
  </si>
  <si>
    <t xml:space="preserve">นางสุนันทา     ข้องสาย                                           </t>
  </si>
  <si>
    <t xml:space="preserve">นายวิกิจ   ผินรับ                                                </t>
  </si>
  <si>
    <t xml:space="preserve">นางสาวอนันตนิจ     โพธิ์ถาวร                                     </t>
  </si>
  <si>
    <t xml:space="preserve">นางสาวสุดคนึง     ณ ระนอง                                        </t>
  </si>
  <si>
    <t xml:space="preserve">นางลักษมี   วิทยา                                                </t>
  </si>
  <si>
    <t xml:space="preserve">นางสาวนิภาพร  ช่วยธานี                                           </t>
  </si>
  <si>
    <t xml:space="preserve">นายนเรศ   ขวัญทอง                                                </t>
  </si>
  <si>
    <t xml:space="preserve">นายคณิศร   บุญรัตน์                                              </t>
  </si>
  <si>
    <t xml:space="preserve">นางสาวอารีรัตน์   ว่องก๊ก                                        </t>
  </si>
  <si>
    <t xml:space="preserve">นางฌานิกา   แซ่แง่  ชูกลิ่น        </t>
  </si>
  <si>
    <t xml:space="preserve">นางสาวทัศนภา  ว่องสนั่นศิลป์                                     </t>
  </si>
  <si>
    <t xml:space="preserve">นางสาวสิริรักษ์    ขันฒานุรักษ์                                  </t>
  </si>
  <si>
    <t xml:space="preserve">นายวีระศักดิ์   ไชยชาญ       </t>
  </si>
  <si>
    <t>7 เดือน 16 วัน</t>
  </si>
  <si>
    <t xml:space="preserve">นางสาวพาสนา   เอกอุดมพงษ์                                        </t>
  </si>
  <si>
    <t xml:space="preserve">นางสาวฐาปนี   ศรีชุมพวง                                          </t>
  </si>
  <si>
    <t xml:space="preserve">นายอัครเดช     ศิวรักษ์       </t>
  </si>
  <si>
    <t xml:space="preserve">นางสาววรรณวิภา  ไกรพิทยากร                   </t>
  </si>
  <si>
    <t>5 เดือน 20 วัน</t>
  </si>
  <si>
    <t xml:space="preserve">นางวิราภรณ์  พลเพชร              </t>
  </si>
  <si>
    <t>9 เดือน 4 วัน</t>
  </si>
  <si>
    <t xml:space="preserve">นายตะวัน  โบว์พัฒนากุล                                           </t>
  </si>
  <si>
    <t xml:space="preserve">นางสาวศิรินันทร์   นาพอ            </t>
  </si>
  <si>
    <t>6 เดือน</t>
  </si>
  <si>
    <t xml:space="preserve">นายนฤทธิ์  กล่อมพงษ์                                             </t>
  </si>
  <si>
    <t xml:space="preserve">นางสาวกันย์สินิ  พันธ์วนิชดำรง                                   </t>
  </si>
  <si>
    <t xml:space="preserve">นางสาวทัศนีย์      นลวชัย           </t>
  </si>
  <si>
    <t>6 เดือน 28 วัน</t>
  </si>
  <si>
    <t xml:space="preserve">นายสุชาติ     อินกล่ำ      </t>
  </si>
  <si>
    <t xml:space="preserve">นางสาวกิตติมา     ตันติหาชัย         </t>
  </si>
  <si>
    <t xml:space="preserve">นางเพ็ญพร     เกิดสุข       </t>
  </si>
  <si>
    <t xml:space="preserve">นางสาวทิพากร  เทพสุริวงศ์             </t>
  </si>
  <si>
    <t xml:space="preserve">นางสาวนัยนา   คำกันศิลป์              </t>
  </si>
  <si>
    <t xml:space="preserve">นางสาวศุกพิชญาณ์  บุญเกื้อ        </t>
  </si>
  <si>
    <t xml:space="preserve">นางสาวพิมพ์พิศา   รัตนดิลก  ณ ภูเก็ต </t>
  </si>
  <si>
    <t xml:space="preserve">นางฟ้าพิไล  ทวีสินโสภา        </t>
  </si>
  <si>
    <t xml:space="preserve">นายศิววงศ์   เพชรจุล         </t>
  </si>
  <si>
    <t xml:space="preserve">นางสาวปิยภัทร อินทวิสัย             </t>
  </si>
  <si>
    <t xml:space="preserve">นางสาวชยนรรจ์ ขาวปลอด      </t>
  </si>
  <si>
    <t xml:space="preserve">นางสาวกัลยาณี ยุทธการ            </t>
  </si>
  <si>
    <t xml:space="preserve">นายธนินทร์    สังขดวง           </t>
  </si>
  <si>
    <t xml:space="preserve">นางสาวศิริวรรณ์  ศิลารักษ์            </t>
  </si>
  <si>
    <t xml:space="preserve">นางสาวจตุพร  ฮกทา            </t>
  </si>
  <si>
    <t xml:space="preserve">นายปิยะพัฒน์  ช่วยอินทร์      </t>
  </si>
  <si>
    <t xml:space="preserve">นางระริน   เครือวรพันธุ์         </t>
  </si>
  <si>
    <t xml:space="preserve">นางสาวลลิตา  อมรเหมานนท์     </t>
  </si>
  <si>
    <t xml:space="preserve">นางสาวนุชนาถ   ทับครุฑ           </t>
  </si>
  <si>
    <t xml:space="preserve">นายวิทยา    ตู้ดำ                    </t>
  </si>
  <si>
    <t xml:space="preserve">นางสาวสุญาพร  ส้อตระกูล           </t>
  </si>
  <si>
    <t>2 เดือน 15 วัน</t>
  </si>
  <si>
    <t xml:space="preserve">นางสาวปิยนุช  ไกรเทพ           </t>
  </si>
  <si>
    <t xml:space="preserve">Mr.Michael Jason Schaaf           </t>
  </si>
  <si>
    <t xml:space="preserve">Ms.Sarah  Elizabeth Schefers    </t>
  </si>
  <si>
    <t xml:space="preserve">นางสาวนภัส   เนืองฤทธิ์      </t>
  </si>
  <si>
    <t xml:space="preserve">นางจันทร์เพ็ญ      ชิดเชื้อ       </t>
  </si>
  <si>
    <t xml:space="preserve">นางสาวริสา   วงษ์สวัสดิ์       </t>
  </si>
  <si>
    <t xml:space="preserve">นางสาวเดือนดารา   อำนวยพร  </t>
  </si>
  <si>
    <t>8 เดือน 6 วัน</t>
  </si>
  <si>
    <t>นางสาวกฤติยา  สุขเสงี่ยม</t>
  </si>
  <si>
    <t>นายดุสิตพร  ฮกทา</t>
  </si>
  <si>
    <t>นางสาวปิยะนารถ   อรรคไกรสีห์</t>
  </si>
  <si>
    <t>นางสาวสุภาพร  เจริญสุข</t>
  </si>
  <si>
    <t>นางสาววันเพ็ญ  แป้นชู</t>
  </si>
  <si>
    <t>มหาวิทยาลัยเทคโนโลยีราชมงคลศรีวิชัย</t>
  </si>
  <si>
    <t>ค่าน้ำหนักคุณภาพอาจารย์</t>
  </si>
  <si>
    <t>ปริญญาตรี</t>
  </si>
  <si>
    <t>ปริญญาโท</t>
  </si>
  <si>
    <t>ปริญญาเอก</t>
  </si>
  <si>
    <t>รายละเอียดคุณวุฒิอาจารย์แยกตามปีการศึกษา</t>
  </si>
  <si>
    <t>หน่วยงาน</t>
  </si>
  <si>
    <t>ปีการศึกษา 2553</t>
  </si>
  <si>
    <t>ปีการศึกษา 2554</t>
  </si>
  <si>
    <t>ปีการศึกษา 2555</t>
  </si>
  <si>
    <t>รวมบุคลากรทั้งหมด</t>
  </si>
  <si>
    <t>คณะวิศวรรมศาสตร์</t>
  </si>
  <si>
    <t>อ</t>
  </si>
  <si>
    <t>ผศ.</t>
  </si>
  <si>
    <t>รศ.</t>
  </si>
  <si>
    <t>ศ.</t>
  </si>
  <si>
    <t>ตรี</t>
  </si>
  <si>
    <t>โท</t>
  </si>
  <si>
    <t>เอก</t>
  </si>
  <si>
    <t>ค่าถ่วงน้ำหนัก</t>
  </si>
  <si>
    <t>คะแนนเต็ม 5</t>
  </si>
  <si>
    <t>ลาออก 1 เม.ย.56</t>
  </si>
  <si>
    <t>คะแนน</t>
  </si>
  <si>
    <t>กลุ่มวิทย์</t>
  </si>
  <si>
    <t>กลุ่มสังคม</t>
  </si>
  <si>
    <t>ปีการศึกษา 2553-2555</t>
  </si>
  <si>
    <t>Mr.Michael Jason Schaaf</t>
  </si>
  <si>
    <t>Mr.Sarah Elizabeth Schefers</t>
  </si>
  <si>
    <t xml:space="preserve">นางกรรณิกา   บัวทองเรือง         </t>
  </si>
  <si>
    <t xml:space="preserve">สรุปจำนวนบุคลากรสายวิชาการ </t>
  </si>
  <si>
    <t>ประจำปีการศึกษา 2553-2555</t>
  </si>
  <si>
    <t>สารบัญ</t>
  </si>
  <si>
    <t>ค่าน้ำหนักคุณภาพอาจารย์ แยกตามปีการศึกษา</t>
  </si>
  <si>
    <t>จำนวนบุคลากรแยกตามกลุ่มสาขาวิชา ปีการศึกษา 2553 -2555</t>
  </si>
  <si>
    <t>ค่าน้ำหนักคุณภาพอาจารย์ ปีการศึกษา 2553-2555</t>
  </si>
  <si>
    <t>จำนวนรวมบุคลากรสายวิชาการ ประจำปีการศึกษา 2553-2555</t>
  </si>
  <si>
    <t>2. ค่าน้ำหนักคุณภาพอาจารย์ ประจำปีการศึกษา 2553-2555</t>
  </si>
  <si>
    <t>1. จำนวนรวมบุคลากรสายวิชาการ ประจำปีการศึกษา 2553-2555</t>
  </si>
  <si>
    <t>4. ค่าน้ำหนักคุณภาพอาจารย์ แยกตามปีการศึกษา</t>
  </si>
  <si>
    <t>3. รายละเอียดคุณวุฒิอาจารย์ แยกตามปีการศึกษา</t>
  </si>
  <si>
    <t>5. จำนวนบุคลากรสายวิชาการ แยกตามกลุ่มสาขาวิชา ปีการศึกษา 2553-2555</t>
  </si>
  <si>
    <t>6. บุคลากรสายวิชาการ ประจำปีการศึกษา 2553</t>
  </si>
  <si>
    <t>7. บุคลากรสายวิชาการ ประจำปีการศึกษา 2554</t>
  </si>
  <si>
    <t>8. บุคลากรสายวิชาการ ประจำปีการศึกษา 2555</t>
  </si>
  <si>
    <t xml:space="preserve"> </t>
  </si>
  <si>
    <t>15 เดือน 15 วัน</t>
  </si>
  <si>
    <t>7 เดือน 9 วัน</t>
  </si>
  <si>
    <t>4 เดือน</t>
  </si>
  <si>
    <t>4 เดือน 15 วัน</t>
  </si>
  <si>
    <t>13 วัน</t>
  </si>
  <si>
    <t>5 เดือน 15 วัน</t>
  </si>
  <si>
    <t>2 เดือน 16 วัน</t>
  </si>
  <si>
    <t>5 เดือน 6 วัน</t>
  </si>
  <si>
    <t>29 วัน</t>
  </si>
  <si>
    <t>5 เดือน 9 วัน</t>
  </si>
  <si>
    <t>7 เดือน 3 วัน</t>
  </si>
  <si>
    <t>2 เดือน 24 วัน</t>
  </si>
  <si>
    <t>4 เดือน 27 วัน</t>
  </si>
  <si>
    <t>7 เดือน 5 วัน</t>
  </si>
  <si>
    <t>6 เดือน 16 วัน</t>
  </si>
  <si>
    <t>6 เดือน 29 วัน</t>
  </si>
  <si>
    <t>3 เดือน 27 วัน</t>
  </si>
  <si>
    <t>2 เดือน 8 วัน</t>
  </si>
  <si>
    <t>6 เดือน 23 วัน</t>
  </si>
  <si>
    <t>4 เดือน 8 วัน</t>
  </si>
  <si>
    <t>23 วัน</t>
  </si>
  <si>
    <t>2 เดือน</t>
  </si>
  <si>
    <t>4 เดือน 6 วัน</t>
  </si>
  <si>
    <t>4 เดือน 25 วัน</t>
  </si>
  <si>
    <t>20 วัน</t>
  </si>
  <si>
    <t>3 เดือน 9 วัน</t>
  </si>
  <si>
    <t>5 เดือน 28 วัน</t>
  </si>
  <si>
    <t>3 เดือน 17 วัน</t>
  </si>
  <si>
    <t>โอนย้ายจากวิทย์+เทคโน</t>
  </si>
  <si>
    <t>7 เดือน 19 วัน</t>
  </si>
  <si>
    <t>3 เดือน 10 วัน</t>
  </si>
  <si>
    <t>8 เดือน 27 วัน</t>
  </si>
  <si>
    <t>5 เดือน 12 วัน</t>
  </si>
  <si>
    <t>4 เดือน 21 วัน</t>
  </si>
  <si>
    <t>5 เดือน</t>
  </si>
  <si>
    <t>4 เดือน 7 วัน</t>
  </si>
  <si>
    <t xml:space="preserve">นางภาวนา       พุ่มไสว     </t>
  </si>
  <si>
    <t>หน้า</t>
  </si>
  <si>
    <t>4 เดือน 17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</si>
</sst>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[$-107041E]d\ mmm\ yy;@"/>
  </numFmts>
  <fonts count="24" x14ac:knownFonts="1">
    <font>
      <sz val="10"/>
      <name val="Arial"/>
      <charset val="22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color theme="1"/>
      <name val="TH SarabunPSK"/>
      <family val="2"/>
    </font>
    <font>
      <sz val="16"/>
      <color rgb="FFC0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C00000"/>
      <name val="TH SarabunPSK"/>
      <family val="2"/>
    </font>
    <font>
      <sz val="10"/>
      <name val="TH SarabunPSK"/>
      <family val="2"/>
    </font>
    <font>
      <sz val="12"/>
      <color rgb="FFFF0000"/>
      <name val="TH SarabunPSK"/>
      <family val="2"/>
    </font>
    <font>
      <sz val="7"/>
      <name val="TH SarabunPSK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20"/>
      <name val="TH SarabunPSK"/>
      <family val="2"/>
    </font>
    <font>
      <sz val="11"/>
      <name val="TH SarabunPSK"/>
      <family val="2"/>
    </font>
    <font>
      <b/>
      <sz val="22"/>
      <name val="TH SarabunPSK"/>
      <family val="2"/>
    </font>
    <font>
      <b/>
      <sz val="2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3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justify" vertical="center" textRotation="90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187" fontId="3" fillId="0" borderId="5" xfId="0" applyNumberFormat="1" applyFont="1" applyBorder="1"/>
    <xf numFmtId="15" fontId="3" fillId="0" borderId="4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0" borderId="2" xfId="0" applyFont="1" applyBorder="1"/>
    <xf numFmtId="0" fontId="3" fillId="0" borderId="3" xfId="0" applyFont="1" applyBorder="1" applyAlignment="1"/>
    <xf numFmtId="0" fontId="3" fillId="0" borderId="3" xfId="0" applyFont="1" applyBorder="1"/>
    <xf numFmtId="187" fontId="3" fillId="0" borderId="3" xfId="0" applyNumberFormat="1" applyFont="1" applyBorder="1" applyAlignment="1"/>
    <xf numFmtId="187" fontId="3" fillId="0" borderId="3" xfId="0" applyNumberFormat="1" applyFont="1" applyBorder="1"/>
    <xf numFmtId="15" fontId="3" fillId="0" borderId="3" xfId="0" applyNumberFormat="1" applyFont="1" applyBorder="1"/>
    <xf numFmtId="0" fontId="3" fillId="0" borderId="4" xfId="0" applyFont="1" applyBorder="1" applyAlignment="1"/>
    <xf numFmtId="15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/>
    <xf numFmtId="0" fontId="9" fillId="0" borderId="4" xfId="0" applyFont="1" applyBorder="1" applyAlignment="1"/>
    <xf numFmtId="187" fontId="3" fillId="0" borderId="0" xfId="0" applyNumberFormat="1" applyFont="1"/>
    <xf numFmtId="187" fontId="3" fillId="0" borderId="5" xfId="0" applyNumberFormat="1" applyFont="1" applyBorder="1" applyAlignment="1">
      <alignment horizontal="center"/>
    </xf>
    <xf numFmtId="187" fontId="3" fillId="0" borderId="12" xfId="0" applyNumberFormat="1" applyFont="1" applyBorder="1"/>
    <xf numFmtId="187" fontId="3" fillId="0" borderId="13" xfId="0" applyNumberFormat="1" applyFont="1" applyBorder="1"/>
    <xf numFmtId="15" fontId="3" fillId="0" borderId="1" xfId="0" applyNumberFormat="1" applyFont="1" applyBorder="1" applyAlignment="1">
      <alignment horizontal="center"/>
    </xf>
    <xf numFmtId="0" fontId="10" fillId="0" borderId="5" xfId="0" applyFont="1" applyBorder="1"/>
    <xf numFmtId="187" fontId="10" fillId="0" borderId="5" xfId="0" applyNumberFormat="1" applyFont="1" applyBorder="1"/>
    <xf numFmtId="187" fontId="10" fillId="0" borderId="12" xfId="0" applyNumberFormat="1" applyFont="1" applyBorder="1"/>
    <xf numFmtId="187" fontId="10" fillId="0" borderId="13" xfId="0" applyNumberFormat="1" applyFont="1" applyBorder="1"/>
    <xf numFmtId="15" fontId="10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87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87" fontId="3" fillId="0" borderId="5" xfId="0" applyNumberFormat="1" applyFont="1" applyBorder="1" applyAlignment="1"/>
    <xf numFmtId="15" fontId="3" fillId="0" borderId="5" xfId="0" applyNumberFormat="1" applyFont="1" applyBorder="1"/>
    <xf numFmtId="0" fontId="5" fillId="0" borderId="4" xfId="0" applyFont="1" applyBorder="1" applyAlignment="1"/>
    <xf numFmtId="0" fontId="3" fillId="3" borderId="5" xfId="0" applyFont="1" applyFill="1" applyBorder="1"/>
    <xf numFmtId="187" fontId="2" fillId="0" borderId="5" xfId="0" applyNumberFormat="1" applyFont="1" applyBorder="1" applyAlignment="1">
      <alignment horizontal="center"/>
    </xf>
    <xf numFmtId="0" fontId="6" fillId="0" borderId="4" xfId="0" applyFont="1" applyBorder="1" applyAlignment="1"/>
    <xf numFmtId="15" fontId="10" fillId="0" borderId="5" xfId="0" applyNumberFormat="1" applyFont="1" applyBorder="1"/>
    <xf numFmtId="0" fontId="3" fillId="0" borderId="5" xfId="0" applyFont="1" applyBorder="1" applyAlignment="1">
      <alignment horizontal="left" vertical="center"/>
    </xf>
    <xf numFmtId="187" fontId="3" fillId="0" borderId="5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15" fontId="3" fillId="0" borderId="1" xfId="0" applyNumberFormat="1" applyFont="1" applyBorder="1"/>
    <xf numFmtId="188" fontId="3" fillId="0" borderId="15" xfId="0" applyNumberFormat="1" applyFont="1" applyBorder="1" applyAlignment="1">
      <alignment wrapText="1"/>
    </xf>
    <xf numFmtId="188" fontId="3" fillId="0" borderId="16" xfId="0" applyNumberFormat="1" applyFont="1" applyBorder="1" applyAlignment="1">
      <alignment wrapText="1"/>
    </xf>
    <xf numFmtId="0" fontId="2" fillId="0" borderId="4" xfId="0" applyFont="1" applyBorder="1" applyAlignment="1"/>
    <xf numFmtId="0" fontId="10" fillId="0" borderId="4" xfId="0" applyFont="1" applyBorder="1"/>
    <xf numFmtId="187" fontId="3" fillId="0" borderId="14" xfId="0" applyNumberFormat="1" applyFont="1" applyBorder="1" applyAlignment="1"/>
    <xf numFmtId="0" fontId="12" fillId="0" borderId="4" xfId="0" applyFont="1" applyBorder="1" applyAlignment="1"/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Fill="1" applyBorder="1" applyAlignment="1"/>
    <xf numFmtId="15" fontId="3" fillId="0" borderId="5" xfId="0" applyNumberFormat="1" applyFont="1" applyFill="1" applyBorder="1"/>
    <xf numFmtId="0" fontId="10" fillId="0" borderId="5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3" fillId="0" borderId="0" xfId="0" applyFont="1" applyFill="1"/>
    <xf numFmtId="0" fontId="9" fillId="0" borderId="5" xfId="0" applyFont="1" applyBorder="1" applyAlignment="1">
      <alignment horizontal="center"/>
    </xf>
    <xf numFmtId="0" fontId="13" fillId="0" borderId="4" xfId="0" applyFont="1" applyBorder="1" applyAlignment="1"/>
    <xf numFmtId="187" fontId="3" fillId="0" borderId="5" xfId="0" applyNumberFormat="1" applyFont="1" applyBorder="1" applyAlignment="1">
      <alignment horizontal="right"/>
    </xf>
    <xf numFmtId="15" fontId="3" fillId="2" borderId="5" xfId="0" applyNumberFormat="1" applyFont="1" applyFill="1" applyBorder="1"/>
    <xf numFmtId="0" fontId="3" fillId="3" borderId="5" xfId="0" applyFont="1" applyFill="1" applyBorder="1" applyAlignment="1">
      <alignment horizontal="center"/>
    </xf>
    <xf numFmtId="0" fontId="11" fillId="0" borderId="4" xfId="0" applyFont="1" applyBorder="1" applyAlignment="1"/>
    <xf numFmtId="15" fontId="3" fillId="0" borderId="0" xfId="0" applyNumberFormat="1" applyFont="1"/>
    <xf numFmtId="0" fontId="3" fillId="0" borderId="1" xfId="0" applyFont="1" applyBorder="1"/>
    <xf numFmtId="0" fontId="3" fillId="0" borderId="5" xfId="1" applyFont="1" applyBorder="1"/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10" fillId="0" borderId="3" xfId="0" applyFont="1" applyBorder="1"/>
    <xf numFmtId="187" fontId="10" fillId="0" borderId="3" xfId="0" applyNumberFormat="1" applyFont="1" applyBorder="1"/>
    <xf numFmtId="15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15" fontId="3" fillId="0" borderId="1" xfId="0" applyNumberFormat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87" fontId="3" fillId="0" borderId="0" xfId="0" applyNumberFormat="1" applyFont="1" applyAlignment="1">
      <alignment textRotation="90"/>
    </xf>
    <xf numFmtId="1" fontId="3" fillId="0" borderId="3" xfId="0" applyNumberFormat="1" applyFont="1" applyBorder="1" applyAlignment="1"/>
    <xf numFmtId="1" fontId="3" fillId="0" borderId="3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10" fillId="0" borderId="13" xfId="0" applyNumberFormat="1" applyFont="1" applyBorder="1"/>
    <xf numFmtId="1" fontId="10" fillId="0" borderId="14" xfId="0" applyNumberFormat="1" applyFont="1" applyBorder="1"/>
    <xf numFmtId="1" fontId="8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4" xfId="0" applyNumberFormat="1" applyFont="1" applyBorder="1" applyAlignment="1"/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3" fillId="0" borderId="13" xfId="0" applyNumberFormat="1" applyFont="1" applyFill="1" applyBorder="1"/>
    <xf numFmtId="1" fontId="3" fillId="0" borderId="14" xfId="0" applyNumberFormat="1" applyFont="1" applyFill="1" applyBorder="1" applyAlignment="1"/>
    <xf numFmtId="1" fontId="3" fillId="0" borderId="5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vertical="top"/>
    </xf>
    <xf numFmtId="1" fontId="3" fillId="0" borderId="13" xfId="0" applyNumberFormat="1" applyFont="1" applyBorder="1" applyAlignment="1">
      <alignment vertical="top"/>
    </xf>
    <xf numFmtId="0" fontId="2" fillId="0" borderId="0" xfId="0" applyFont="1"/>
    <xf numFmtId="0" fontId="7" fillId="0" borderId="5" xfId="0" applyFont="1" applyBorder="1"/>
    <xf numFmtId="187" fontId="3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right"/>
    </xf>
    <xf numFmtId="1" fontId="8" fillId="0" borderId="4" xfId="0" applyNumberFormat="1" applyFont="1" applyBorder="1" applyAlignment="1">
      <alignment horizontal="center"/>
    </xf>
    <xf numFmtId="187" fontId="2" fillId="0" borderId="4" xfId="0" applyNumberFormat="1" applyFont="1" applyBorder="1" applyAlignment="1">
      <alignment horizontal="center"/>
    </xf>
    <xf numFmtId="187" fontId="8" fillId="0" borderId="4" xfId="0" applyNumberFormat="1" applyFont="1" applyBorder="1" applyAlignment="1">
      <alignment horizontal="center"/>
    </xf>
    <xf numFmtId="187" fontId="2" fillId="0" borderId="12" xfId="0" applyNumberFormat="1" applyFont="1" applyBorder="1" applyAlignment="1">
      <alignment horizontal="center" vertical="center" textRotation="90"/>
    </xf>
    <xf numFmtId="187" fontId="2" fillId="0" borderId="13" xfId="0" applyNumberFormat="1" applyFont="1" applyBorder="1" applyAlignment="1">
      <alignment horizontal="center" vertical="center" textRotation="90"/>
    </xf>
    <xf numFmtId="187" fontId="2" fillId="0" borderId="14" xfId="0" applyNumberFormat="1" applyFont="1" applyBorder="1" applyAlignment="1">
      <alignment horizontal="center" vertical="center" textRotation="90"/>
    </xf>
    <xf numFmtId="1" fontId="3" fillId="3" borderId="13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87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87" fontId="3" fillId="0" borderId="12" xfId="0" applyNumberFormat="1" applyFont="1" applyBorder="1" applyAlignment="1">
      <alignment horizontal="right"/>
    </xf>
    <xf numFmtId="187" fontId="3" fillId="0" borderId="13" xfId="0" applyNumberFormat="1" applyFont="1" applyBorder="1" applyAlignment="1">
      <alignment horizontal="right"/>
    </xf>
    <xf numFmtId="1" fontId="3" fillId="3" borderId="13" xfId="0" applyNumberFormat="1" applyFont="1" applyFill="1" applyBorder="1"/>
    <xf numFmtId="187" fontId="2" fillId="0" borderId="12" xfId="0" applyNumberFormat="1" applyFont="1" applyBorder="1" applyAlignment="1">
      <alignment horizontal="center"/>
    </xf>
    <xf numFmtId="187" fontId="8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15" fontId="3" fillId="0" borderId="11" xfId="0" applyNumberFormat="1" applyFont="1" applyBorder="1" applyAlignment="1">
      <alignment horizontal="center"/>
    </xf>
    <xf numFmtId="15" fontId="10" fillId="0" borderId="11" xfId="0" applyNumberFormat="1" applyFont="1" applyBorder="1" applyAlignment="1">
      <alignment horizontal="center"/>
    </xf>
    <xf numFmtId="15" fontId="3" fillId="0" borderId="4" xfId="0" applyNumberFormat="1" applyFont="1" applyBorder="1"/>
    <xf numFmtId="15" fontId="10" fillId="0" borderId="4" xfId="0" applyNumberFormat="1" applyFont="1" applyBorder="1"/>
    <xf numFmtId="15" fontId="3" fillId="0" borderId="11" xfId="0" applyNumberFormat="1" applyFont="1" applyBorder="1"/>
    <xf numFmtId="188" fontId="3" fillId="0" borderId="28" xfId="0" applyNumberFormat="1" applyFont="1" applyBorder="1" applyAlignment="1">
      <alignment wrapText="1"/>
    </xf>
    <xf numFmtId="188" fontId="3" fillId="0" borderId="29" xfId="0" applyNumberFormat="1" applyFont="1" applyBorder="1" applyAlignment="1">
      <alignment wrapText="1"/>
    </xf>
    <xf numFmtId="0" fontId="8" fillId="0" borderId="4" xfId="0" applyFont="1" applyBorder="1" applyAlignment="1">
      <alignment horizontal="center"/>
    </xf>
    <xf numFmtId="15" fontId="3" fillId="0" borderId="4" xfId="0" applyNumberFormat="1" applyFont="1" applyFill="1" applyBorder="1"/>
    <xf numFmtId="15" fontId="3" fillId="2" borderId="4" xfId="0" applyNumberFormat="1" applyFont="1" applyFill="1" applyBorder="1"/>
    <xf numFmtId="15" fontId="3" fillId="0" borderId="11" xfId="0" applyNumberFormat="1" applyFont="1" applyBorder="1" applyAlignment="1">
      <alignment vertical="top"/>
    </xf>
    <xf numFmtId="15" fontId="3" fillId="0" borderId="11" xfId="0" applyNumberFormat="1" applyFont="1" applyBorder="1" applyAlignment="1"/>
    <xf numFmtId="1" fontId="3" fillId="2" borderId="14" xfId="0" applyNumberFormat="1" applyFont="1" applyFill="1" applyBorder="1" applyAlignment="1"/>
    <xf numFmtId="187" fontId="3" fillId="0" borderId="23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textRotation="90"/>
    </xf>
    <xf numFmtId="187" fontId="3" fillId="0" borderId="14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/>
    <xf numFmtId="0" fontId="11" fillId="0" borderId="0" xfId="0" applyFont="1"/>
    <xf numFmtId="15" fontId="7" fillId="0" borderId="4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187" fontId="3" fillId="3" borderId="3" xfId="0" applyNumberFormat="1" applyFont="1" applyFill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0" fillId="0" borderId="3" xfId="0" applyNumberFormat="1" applyFont="1" applyBorder="1"/>
    <xf numFmtId="0" fontId="3" fillId="0" borderId="5" xfId="0" applyFont="1" applyBorder="1" applyAlignment="1">
      <alignment horizontal="center" vertical="center"/>
    </xf>
    <xf numFmtId="1" fontId="3" fillId="0" borderId="3" xfId="0" applyNumberFormat="1" applyFont="1" applyFill="1" applyBorder="1"/>
    <xf numFmtId="0" fontId="15" fillId="0" borderId="4" xfId="0" applyFont="1" applyBorder="1" applyAlignment="1"/>
    <xf numFmtId="0" fontId="14" fillId="0" borderId="4" xfId="0" applyFont="1" applyBorder="1" applyAlignment="1"/>
    <xf numFmtId="187" fontId="3" fillId="0" borderId="0" xfId="0" applyNumberFormat="1" applyFont="1" applyBorder="1"/>
    <xf numFmtId="187" fontId="2" fillId="0" borderId="32" xfId="0" applyNumberFormat="1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87" fontId="10" fillId="0" borderId="14" xfId="0" applyNumberFormat="1" applyFont="1" applyBorder="1"/>
    <xf numFmtId="187" fontId="8" fillId="0" borderId="14" xfId="0" applyNumberFormat="1" applyFont="1" applyBorder="1" applyAlignment="1">
      <alignment horizontal="center"/>
    </xf>
    <xf numFmtId="1" fontId="3" fillId="0" borderId="21" xfId="0" applyNumberFormat="1" applyFont="1" applyBorder="1" applyAlignment="1"/>
    <xf numFmtId="187" fontId="2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187" fontId="3" fillId="0" borderId="14" xfId="0" applyNumberFormat="1" applyFont="1" applyBorder="1" applyAlignment="1">
      <alignment horizontal="right"/>
    </xf>
    <xf numFmtId="0" fontId="7" fillId="0" borderId="4" xfId="0" applyFont="1" applyBorder="1" applyAlignment="1"/>
    <xf numFmtId="0" fontId="14" fillId="0" borderId="5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6" fillId="0" borderId="4" xfId="0" applyFont="1" applyBorder="1" applyAlignment="1"/>
    <xf numFmtId="187" fontId="3" fillId="0" borderId="24" xfId="0" applyNumberFormat="1" applyFont="1" applyBorder="1"/>
    <xf numFmtId="187" fontId="3" fillId="0" borderId="25" xfId="0" applyNumberFormat="1" applyFont="1" applyBorder="1"/>
    <xf numFmtId="187" fontId="3" fillId="3" borderId="12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3" borderId="35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/>
    <xf numFmtId="0" fontId="3" fillId="0" borderId="7" xfId="0" applyFont="1" applyBorder="1"/>
    <xf numFmtId="15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/>
    <xf numFmtId="0" fontId="3" fillId="0" borderId="10" xfId="0" applyFont="1" applyBorder="1" applyAlignment="1"/>
    <xf numFmtId="0" fontId="3" fillId="0" borderId="10" xfId="0" applyFont="1" applyBorder="1"/>
    <xf numFmtId="15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/>
    <xf numFmtId="187" fontId="3" fillId="3" borderId="14" xfId="0" applyNumberFormat="1" applyFont="1" applyFill="1" applyBorder="1" applyAlignment="1">
      <alignment horizontal="center"/>
    </xf>
    <xf numFmtId="187" fontId="3" fillId="0" borderId="37" xfId="0" applyNumberFormat="1" applyFont="1" applyBorder="1" applyAlignment="1">
      <alignment horizontal="center"/>
    </xf>
    <xf numFmtId="15" fontId="3" fillId="0" borderId="4" xfId="0" applyNumberFormat="1" applyFont="1" applyBorder="1" applyAlignment="1"/>
    <xf numFmtId="1" fontId="2" fillId="0" borderId="32" xfId="0" applyNumberFormat="1" applyFont="1" applyBorder="1" applyAlignment="1">
      <alignment horizontal="center"/>
    </xf>
    <xf numFmtId="0" fontId="3" fillId="0" borderId="5" xfId="0" applyFont="1" applyBorder="1" applyAlignment="1">
      <alignment textRotation="90"/>
    </xf>
    <xf numFmtId="187" fontId="3" fillId="0" borderId="32" xfId="0" applyNumberFormat="1" applyFont="1" applyBorder="1"/>
    <xf numFmtId="187" fontId="3" fillId="0" borderId="3" xfId="0" applyNumberFormat="1" applyFont="1" applyBorder="1" applyAlignment="1">
      <alignment textRotation="90"/>
    </xf>
    <xf numFmtId="1" fontId="3" fillId="0" borderId="0" xfId="0" applyNumberFormat="1" applyFont="1"/>
    <xf numFmtId="1" fontId="4" fillId="0" borderId="5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87" fontId="4" fillId="0" borderId="13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87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187" fontId="3" fillId="0" borderId="2" xfId="0" applyNumberFormat="1" applyFont="1" applyBorder="1"/>
    <xf numFmtId="187" fontId="3" fillId="0" borderId="4" xfId="0" applyNumberFormat="1" applyFont="1" applyBorder="1" applyAlignment="1"/>
    <xf numFmtId="1" fontId="2" fillId="0" borderId="4" xfId="0" applyNumberFormat="1" applyFont="1" applyBorder="1" applyAlignment="1">
      <alignment horizontal="center"/>
    </xf>
    <xf numFmtId="15" fontId="3" fillId="0" borderId="5" xfId="0" applyNumberFormat="1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15" fontId="3" fillId="0" borderId="30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7" fontId="3" fillId="0" borderId="32" xfId="0" applyNumberFormat="1" applyFont="1" applyBorder="1" applyAlignment="1">
      <alignment horizontal="right"/>
    </xf>
    <xf numFmtId="15" fontId="3" fillId="0" borderId="4" xfId="0" applyNumberFormat="1" applyFont="1" applyBorder="1" applyAlignment="1">
      <alignment horizontal="right"/>
    </xf>
    <xf numFmtId="15" fontId="3" fillId="0" borderId="5" xfId="0" applyNumberFormat="1" applyFont="1" applyBorder="1" applyAlignment="1">
      <alignment horizontal="right"/>
    </xf>
    <xf numFmtId="0" fontId="5" fillId="0" borderId="5" xfId="0" applyFont="1" applyBorder="1" applyAlignment="1"/>
    <xf numFmtId="187" fontId="3" fillId="0" borderId="13" xfId="0" applyNumberFormat="1" applyFont="1" applyBorder="1" applyAlignment="1"/>
    <xf numFmtId="187" fontId="3" fillId="0" borderId="32" xfId="0" applyNumberFormat="1" applyFont="1" applyBorder="1" applyAlignment="1"/>
    <xf numFmtId="187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87" fontId="2" fillId="0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87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5" fillId="0" borderId="5" xfId="0" applyFont="1" applyBorder="1"/>
    <xf numFmtId="187" fontId="3" fillId="0" borderId="41" xfId="0" applyNumberFormat="1" applyFont="1" applyBorder="1"/>
    <xf numFmtId="187" fontId="3" fillId="0" borderId="38" xfId="0" applyNumberFormat="1" applyFont="1" applyBorder="1"/>
    <xf numFmtId="187" fontId="3" fillId="0" borderId="42" xfId="0" applyNumberFormat="1" applyFont="1" applyBorder="1"/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justify" vertical="center" textRotation="90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right"/>
    </xf>
    <xf numFmtId="187" fontId="2" fillId="0" borderId="12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/>
    <xf numFmtId="0" fontId="3" fillId="0" borderId="17" xfId="0" applyFont="1" applyBorder="1"/>
    <xf numFmtId="187" fontId="2" fillId="0" borderId="5" xfId="0" applyNumberFormat="1" applyFont="1" applyBorder="1" applyAlignment="1">
      <alignment horizontal="right"/>
    </xf>
    <xf numFmtId="187" fontId="2" fillId="0" borderId="14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textRotation="90"/>
    </xf>
    <xf numFmtId="49" fontId="3" fillId="0" borderId="0" xfId="0" applyNumberFormat="1" applyFont="1"/>
    <xf numFmtId="1" fontId="2" fillId="0" borderId="0" xfId="0" applyNumberFormat="1" applyFont="1"/>
    <xf numFmtId="0" fontId="3" fillId="4" borderId="0" xfId="0" applyFont="1" applyFill="1"/>
    <xf numFmtId="187" fontId="6" fillId="4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87" fontId="5" fillId="0" borderId="0" xfId="0" applyNumberFormat="1" applyFont="1"/>
    <xf numFmtId="2" fontId="3" fillId="0" borderId="0" xfId="0" applyNumberFormat="1" applyFont="1"/>
    <xf numFmtId="2" fontId="4" fillId="0" borderId="5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1" fontId="2" fillId="0" borderId="0" xfId="0" applyNumberFormat="1" applyFont="1" applyFill="1"/>
    <xf numFmtId="1" fontId="3" fillId="0" borderId="0" xfId="0" applyNumberFormat="1" applyFont="1" applyFill="1"/>
    <xf numFmtId="187" fontId="3" fillId="0" borderId="0" xfId="0" applyNumberFormat="1" applyFont="1" applyFill="1"/>
    <xf numFmtId="187" fontId="3" fillId="0" borderId="22" xfId="0" applyNumberFormat="1" applyFont="1" applyBorder="1"/>
    <xf numFmtId="187" fontId="3" fillId="0" borderId="23" xfId="0" applyNumberFormat="1" applyFont="1" applyBorder="1"/>
    <xf numFmtId="187" fontId="3" fillId="0" borderId="9" xfId="0" applyNumberFormat="1" applyFont="1" applyBorder="1" applyAlignment="1">
      <alignment textRotation="90"/>
    </xf>
    <xf numFmtId="187" fontId="3" fillId="3" borderId="13" xfId="0" applyNumberFormat="1" applyFont="1" applyFill="1" applyBorder="1" applyAlignment="1">
      <alignment horizontal="center"/>
    </xf>
    <xf numFmtId="187" fontId="3" fillId="0" borderId="26" xfId="0" applyNumberFormat="1" applyFont="1" applyBorder="1"/>
    <xf numFmtId="187" fontId="3" fillId="0" borderId="1" xfId="0" applyNumberFormat="1" applyFont="1" applyBorder="1"/>
    <xf numFmtId="187" fontId="3" fillId="0" borderId="10" xfId="0" applyNumberFormat="1" applyFont="1" applyBorder="1"/>
    <xf numFmtId="187" fontId="3" fillId="3" borderId="12" xfId="0" applyNumberFormat="1" applyFont="1" applyFill="1" applyBorder="1"/>
    <xf numFmtId="187" fontId="3" fillId="0" borderId="4" xfId="0" applyNumberFormat="1" applyFont="1" applyBorder="1"/>
    <xf numFmtId="187" fontId="10" fillId="0" borderId="2" xfId="0" applyNumberFormat="1" applyFont="1" applyBorder="1" applyAlignment="1">
      <alignment textRotation="90"/>
    </xf>
    <xf numFmtId="187" fontId="10" fillId="0" borderId="1" xfId="0" applyNumberFormat="1" applyFont="1" applyBorder="1"/>
    <xf numFmtId="187" fontId="3" fillId="0" borderId="12" xfId="0" applyNumberFormat="1" applyFont="1" applyBorder="1" applyAlignment="1"/>
    <xf numFmtId="187" fontId="3" fillId="2" borderId="5" xfId="0" applyNumberFormat="1" applyFont="1" applyFill="1" applyBorder="1" applyAlignment="1"/>
    <xf numFmtId="187" fontId="3" fillId="0" borderId="19" xfId="0" applyNumberFormat="1" applyFont="1" applyBorder="1"/>
    <xf numFmtId="187" fontId="10" fillId="0" borderId="5" xfId="0" applyNumberFormat="1" applyFont="1" applyBorder="1" applyAlignment="1">
      <alignment horizontal="center"/>
    </xf>
    <xf numFmtId="187" fontId="10" fillId="0" borderId="2" xfId="0" applyNumberFormat="1" applyFont="1" applyBorder="1" applyAlignment="1">
      <alignment horizontal="center"/>
    </xf>
    <xf numFmtId="187" fontId="10" fillId="0" borderId="12" xfId="0" applyNumberFormat="1" applyFont="1" applyBorder="1" applyAlignment="1">
      <alignment horizontal="center"/>
    </xf>
    <xf numFmtId="187" fontId="10" fillId="0" borderId="13" xfId="0" applyNumberFormat="1" applyFont="1" applyBorder="1" applyAlignment="1">
      <alignment horizontal="center"/>
    </xf>
    <xf numFmtId="187" fontId="10" fillId="0" borderId="14" xfId="0" applyNumberFormat="1" applyFont="1" applyBorder="1" applyAlignment="1">
      <alignment horizontal="center"/>
    </xf>
    <xf numFmtId="187" fontId="3" fillId="0" borderId="17" xfId="0" applyNumberFormat="1" applyFont="1" applyBorder="1"/>
    <xf numFmtId="187" fontId="3" fillId="0" borderId="17" xfId="0" applyNumberFormat="1" applyFont="1" applyBorder="1" applyAlignment="1">
      <alignment horizontal="center"/>
    </xf>
    <xf numFmtId="187" fontId="3" fillId="0" borderId="6" xfId="0" applyNumberFormat="1" applyFont="1" applyBorder="1" applyAlignment="1">
      <alignment horizontal="center"/>
    </xf>
    <xf numFmtId="187" fontId="3" fillId="0" borderId="18" xfId="0" applyNumberFormat="1" applyFont="1" applyBorder="1" applyAlignment="1">
      <alignment horizontal="center"/>
    </xf>
    <xf numFmtId="187" fontId="3" fillId="0" borderId="27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187" fontId="10" fillId="0" borderId="4" xfId="0" applyNumberFormat="1" applyFont="1" applyBorder="1" applyAlignment="1">
      <alignment horizontal="center"/>
    </xf>
    <xf numFmtId="187" fontId="10" fillId="0" borderId="0" xfId="0" applyNumberFormat="1" applyFont="1" applyAlignment="1">
      <alignment horizontal="center"/>
    </xf>
    <xf numFmtId="187" fontId="3" fillId="0" borderId="12" xfId="0" applyNumberFormat="1" applyFont="1" applyFill="1" applyBorder="1"/>
    <xf numFmtId="187" fontId="3" fillId="0" borderId="13" xfId="0" applyNumberFormat="1" applyFont="1" applyFill="1" applyBorder="1" applyAlignment="1"/>
    <xf numFmtId="187" fontId="3" fillId="0" borderId="14" xfId="0" applyNumberFormat="1" applyFont="1" applyFill="1" applyBorder="1"/>
    <xf numFmtId="187" fontId="3" fillId="0" borderId="5" xfId="0" applyNumberFormat="1" applyFont="1" applyFill="1" applyBorder="1" applyAlignment="1"/>
    <xf numFmtId="187" fontId="3" fillId="0" borderId="5" xfId="0" applyNumberFormat="1" applyFont="1" applyFill="1" applyBorder="1"/>
    <xf numFmtId="187" fontId="3" fillId="0" borderId="2" xfId="0" applyNumberFormat="1" applyFont="1" applyFill="1" applyBorder="1" applyAlignment="1"/>
    <xf numFmtId="187" fontId="3" fillId="0" borderId="13" xfId="0" applyNumberFormat="1" applyFont="1" applyFill="1" applyBorder="1"/>
    <xf numFmtId="187" fontId="3" fillId="0" borderId="14" xfId="0" applyNumberFormat="1" applyFont="1" applyFill="1" applyBorder="1" applyAlignment="1"/>
    <xf numFmtId="187" fontId="3" fillId="0" borderId="12" xfId="0" applyNumberFormat="1" applyFont="1" applyFill="1" applyBorder="1" applyAlignment="1"/>
    <xf numFmtId="187" fontId="3" fillId="0" borderId="3" xfId="0" applyNumberFormat="1" applyFont="1" applyFill="1" applyBorder="1"/>
    <xf numFmtId="187" fontId="3" fillId="3" borderId="5" xfId="0" applyNumberFormat="1" applyFont="1" applyFill="1" applyBorder="1"/>
    <xf numFmtId="187" fontId="3" fillId="2" borderId="2" xfId="0" applyNumberFormat="1" applyFont="1" applyFill="1" applyBorder="1" applyAlignment="1"/>
    <xf numFmtId="187" fontId="3" fillId="3" borderId="13" xfId="0" applyNumberFormat="1" applyFont="1" applyFill="1" applyBorder="1"/>
    <xf numFmtId="187" fontId="3" fillId="3" borderId="14" xfId="0" applyNumberFormat="1" applyFont="1" applyFill="1" applyBorder="1"/>
    <xf numFmtId="187" fontId="3" fillId="0" borderId="5" xfId="0" applyNumberFormat="1" applyFont="1" applyBorder="1" applyAlignment="1">
      <alignment vertical="top"/>
    </xf>
    <xf numFmtId="187" fontId="3" fillId="0" borderId="9" xfId="0" applyNumberFormat="1" applyFont="1" applyBorder="1"/>
    <xf numFmtId="187" fontId="3" fillId="0" borderId="12" xfId="0" applyNumberFormat="1" applyFont="1" applyBorder="1" applyAlignment="1">
      <alignment vertical="top"/>
    </xf>
    <xf numFmtId="187" fontId="3" fillId="0" borderId="13" xfId="0" applyNumberFormat="1" applyFont="1" applyBorder="1" applyAlignment="1">
      <alignment vertical="top"/>
    </xf>
    <xf numFmtId="187" fontId="3" fillId="0" borderId="14" xfId="0" applyNumberFormat="1" applyFont="1" applyBorder="1" applyAlignment="1">
      <alignment vertical="top"/>
    </xf>
    <xf numFmtId="187" fontId="3" fillId="0" borderId="5" xfId="1" applyNumberFormat="1" applyFont="1" applyBorder="1" applyAlignment="1">
      <alignment horizontal="center"/>
    </xf>
    <xf numFmtId="187" fontId="3" fillId="0" borderId="2" xfId="1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/>
    </xf>
    <xf numFmtId="187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87" fontId="3" fillId="0" borderId="5" xfId="0" applyNumberFormat="1" applyFont="1" applyFill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0" fillId="0" borderId="5" xfId="0" applyFont="1" applyFill="1" applyBorder="1"/>
    <xf numFmtId="1" fontId="10" fillId="0" borderId="5" xfId="0" applyNumberFormat="1" applyFont="1" applyFill="1" applyBorder="1" applyAlignment="1">
      <alignment horizontal="center"/>
    </xf>
    <xf numFmtId="187" fontId="10" fillId="0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5" xfId="0" applyFont="1" applyFill="1" applyBorder="1" applyAlignment="1"/>
    <xf numFmtId="187" fontId="5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/>
    </xf>
    <xf numFmtId="187" fontId="3" fillId="0" borderId="20" xfId="0" applyNumberFormat="1" applyFont="1" applyBorder="1"/>
    <xf numFmtId="0" fontId="3" fillId="3" borderId="0" xfId="0" applyFont="1" applyFill="1"/>
    <xf numFmtId="0" fontId="3" fillId="3" borderId="5" xfId="0" applyFont="1" applyFill="1" applyBorder="1" applyAlignment="1">
      <alignment horizontal="left" wrapText="1"/>
    </xf>
    <xf numFmtId="187" fontId="3" fillId="3" borderId="24" xfId="0" applyNumberFormat="1" applyFont="1" applyFill="1" applyBorder="1"/>
    <xf numFmtId="187" fontId="3" fillId="3" borderId="25" xfId="0" applyNumberFormat="1" applyFont="1" applyFill="1" applyBorder="1"/>
    <xf numFmtId="15" fontId="3" fillId="3" borderId="4" xfId="0" applyNumberFormat="1" applyFont="1" applyFill="1" applyBorder="1" applyAlignment="1">
      <alignment horizontal="center"/>
    </xf>
    <xf numFmtId="15" fontId="3" fillId="3" borderId="5" xfId="0" applyNumberFormat="1" applyFont="1" applyFill="1" applyBorder="1" applyAlignment="1">
      <alignment horizontal="center"/>
    </xf>
    <xf numFmtId="187" fontId="3" fillId="3" borderId="0" xfId="0" applyNumberFormat="1" applyFont="1" applyFill="1"/>
    <xf numFmtId="2" fontId="3" fillId="3" borderId="0" xfId="0" applyNumberFormat="1" applyFont="1" applyFill="1"/>
    <xf numFmtId="0" fontId="2" fillId="3" borderId="0" xfId="0" applyFont="1" applyFill="1"/>
    <xf numFmtId="1" fontId="8" fillId="0" borderId="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5" borderId="2" xfId="0" applyFont="1" applyFill="1" applyBorder="1" applyAlignment="1"/>
    <xf numFmtId="0" fontId="8" fillId="5" borderId="3" xfId="0" applyFont="1" applyFill="1" applyBorder="1" applyAlignment="1"/>
    <xf numFmtId="187" fontId="8" fillId="5" borderId="3" xfId="0" applyNumberFormat="1" applyFont="1" applyFill="1" applyBorder="1" applyAlignment="1"/>
    <xf numFmtId="0" fontId="8" fillId="5" borderId="4" xfId="0" applyFont="1" applyFill="1" applyBorder="1" applyAlignment="1"/>
    <xf numFmtId="0" fontId="10" fillId="5" borderId="3" xfId="0" applyFont="1" applyFill="1" applyBorder="1" applyAlignment="1"/>
    <xf numFmtId="187" fontId="2" fillId="5" borderId="5" xfId="0" applyNumberFormat="1" applyFont="1" applyFill="1" applyBorder="1" applyAlignment="1">
      <alignment horizontal="center"/>
    </xf>
    <xf numFmtId="187" fontId="2" fillId="5" borderId="13" xfId="0" applyNumberFormat="1" applyFont="1" applyFill="1" applyBorder="1" applyAlignment="1">
      <alignment horizontal="center"/>
    </xf>
    <xf numFmtId="187" fontId="2" fillId="5" borderId="14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12" xfId="0" applyNumberFormat="1" applyFont="1" applyFill="1" applyBorder="1" applyAlignment="1">
      <alignment horizontal="center"/>
    </xf>
    <xf numFmtId="0" fontId="2" fillId="5" borderId="7" xfId="0" applyFont="1" applyFill="1" applyBorder="1" applyAlignment="1"/>
    <xf numFmtId="187" fontId="2" fillId="5" borderId="7" xfId="0" applyNumberFormat="1" applyFont="1" applyFill="1" applyBorder="1" applyAlignment="1"/>
    <xf numFmtId="0" fontId="2" fillId="5" borderId="8" xfId="0" applyFont="1" applyFill="1" applyBorder="1" applyAlignment="1"/>
    <xf numFmtId="0" fontId="2" fillId="5" borderId="3" xfId="0" applyFont="1" applyFill="1" applyBorder="1" applyAlignment="1"/>
    <xf numFmtId="187" fontId="2" fillId="5" borderId="3" xfId="0" applyNumberFormat="1" applyFont="1" applyFill="1" applyBorder="1" applyAlignment="1"/>
    <xf numFmtId="0" fontId="2" fillId="5" borderId="4" xfId="0" applyFont="1" applyFill="1" applyBorder="1" applyAlignment="1"/>
    <xf numFmtId="1" fontId="2" fillId="3" borderId="5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87" fontId="2" fillId="3" borderId="4" xfId="0" applyNumberFormat="1" applyFont="1" applyFill="1" applyBorder="1" applyAlignment="1">
      <alignment horizontal="center"/>
    </xf>
    <xf numFmtId="187" fontId="2" fillId="3" borderId="5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/>
    <xf numFmtId="0" fontId="2" fillId="5" borderId="0" xfId="0" applyFont="1" applyFill="1" applyBorder="1" applyAlignment="1"/>
    <xf numFmtId="187" fontId="8" fillId="5" borderId="3" xfId="0" applyNumberFormat="1" applyFont="1" applyFill="1" applyBorder="1" applyAlignment="1">
      <alignment horizontal="center"/>
    </xf>
    <xf numFmtId="0" fontId="2" fillId="5" borderId="2" xfId="0" applyFont="1" applyFill="1" applyBorder="1" applyAlignment="1"/>
    <xf numFmtId="187" fontId="2" fillId="5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8" fillId="5" borderId="9" xfId="0" applyFont="1" applyFill="1" applyBorder="1" applyAlignment="1"/>
    <xf numFmtId="0" fontId="8" fillId="5" borderId="10" xfId="0" applyFont="1" applyFill="1" applyBorder="1" applyAlignment="1"/>
    <xf numFmtId="187" fontId="8" fillId="5" borderId="10" xfId="0" applyNumberFormat="1" applyFont="1" applyFill="1" applyBorder="1" applyAlignment="1"/>
    <xf numFmtId="0" fontId="8" fillId="5" borderId="11" xfId="0" applyFont="1" applyFill="1" applyBorder="1" applyAlignment="1"/>
    <xf numFmtId="1" fontId="8" fillId="5" borderId="5" xfId="0" applyNumberFormat="1" applyFont="1" applyFill="1" applyBorder="1" applyAlignment="1">
      <alignment horizontal="center"/>
    </xf>
    <xf numFmtId="187" fontId="8" fillId="5" borderId="5" xfId="0" applyNumberFormat="1" applyFont="1" applyFill="1" applyBorder="1" applyAlignment="1">
      <alignment horizontal="center"/>
    </xf>
    <xf numFmtId="187" fontId="8" fillId="5" borderId="12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87" fontId="8" fillId="5" borderId="13" xfId="0" applyNumberFormat="1" applyFont="1" applyFill="1" applyBorder="1" applyAlignment="1">
      <alignment horizontal="center"/>
    </xf>
    <xf numFmtId="187" fontId="2" fillId="5" borderId="4" xfId="0" applyNumberFormat="1" applyFont="1" applyFill="1" applyBorder="1" applyAlignment="1"/>
    <xf numFmtId="187" fontId="3" fillId="3" borderId="36" xfId="0" applyNumberFormat="1" applyFont="1" applyFill="1" applyBorder="1" applyAlignment="1">
      <alignment horizontal="center"/>
    </xf>
    <xf numFmtId="187" fontId="3" fillId="0" borderId="20" xfId="0" applyNumberFormat="1" applyFont="1" applyBorder="1" applyAlignment="1">
      <alignment horizontal="center"/>
    </xf>
    <xf numFmtId="187" fontId="3" fillId="3" borderId="19" xfId="0" applyNumberFormat="1" applyFont="1" applyFill="1" applyBorder="1" applyAlignment="1">
      <alignment horizontal="center"/>
    </xf>
    <xf numFmtId="187" fontId="3" fillId="0" borderId="32" xfId="0" applyNumberFormat="1" applyFont="1" applyBorder="1" applyAlignment="1">
      <alignment horizontal="center"/>
    </xf>
    <xf numFmtId="187" fontId="3" fillId="0" borderId="7" xfId="0" applyNumberFormat="1" applyFont="1" applyBorder="1" applyAlignment="1"/>
    <xf numFmtId="187" fontId="3" fillId="0" borderId="7" xfId="0" applyNumberFormat="1" applyFont="1" applyBorder="1"/>
    <xf numFmtId="187" fontId="3" fillId="0" borderId="10" xfId="0" applyNumberFormat="1" applyFont="1" applyBorder="1" applyAlignment="1"/>
    <xf numFmtId="187" fontId="3" fillId="3" borderId="21" xfId="0" applyNumberFormat="1" applyFont="1" applyFill="1" applyBorder="1" applyAlignment="1">
      <alignment horizontal="center"/>
    </xf>
    <xf numFmtId="187" fontId="3" fillId="0" borderId="21" xfId="0" applyNumberFormat="1" applyFont="1" applyBorder="1" applyAlignment="1">
      <alignment horizontal="center"/>
    </xf>
    <xf numFmtId="187" fontId="3" fillId="0" borderId="12" xfId="0" applyNumberFormat="1" applyFont="1" applyBorder="1" applyAlignment="1">
      <alignment textRotation="90"/>
    </xf>
    <xf numFmtId="187" fontId="3" fillId="0" borderId="13" xfId="0" applyNumberFormat="1" applyFont="1" applyBorder="1" applyAlignment="1">
      <alignment textRotation="90"/>
    </xf>
    <xf numFmtId="187" fontId="3" fillId="0" borderId="14" xfId="0" applyNumberFormat="1" applyFont="1" applyBorder="1" applyAlignment="1">
      <alignment textRotation="90"/>
    </xf>
    <xf numFmtId="187" fontId="3" fillId="0" borderId="35" xfId="0" applyNumberFormat="1" applyFont="1" applyBorder="1"/>
    <xf numFmtId="187" fontId="3" fillId="0" borderId="40" xfId="0" applyNumberFormat="1" applyFont="1" applyBorder="1" applyAlignment="1">
      <alignment horizontal="center"/>
    </xf>
    <xf numFmtId="187" fontId="3" fillId="0" borderId="34" xfId="0" applyNumberFormat="1" applyFont="1" applyBorder="1" applyAlignment="1">
      <alignment horizontal="center"/>
    </xf>
    <xf numFmtId="187" fontId="3" fillId="0" borderId="4" xfId="0" applyNumberFormat="1" applyFont="1" applyBorder="1" applyAlignment="1">
      <alignment horizontal="center"/>
    </xf>
    <xf numFmtId="187" fontId="3" fillId="3" borderId="32" xfId="0" applyNumberFormat="1" applyFont="1" applyFill="1" applyBorder="1"/>
    <xf numFmtId="187" fontId="3" fillId="2" borderId="14" xfId="0" applyNumberFormat="1" applyFont="1" applyFill="1" applyBorder="1" applyAlignment="1"/>
    <xf numFmtId="187" fontId="3" fillId="2" borderId="12" xfId="0" applyNumberFormat="1" applyFont="1" applyFill="1" applyBorder="1" applyAlignment="1"/>
    <xf numFmtId="187" fontId="3" fillId="2" borderId="32" xfId="0" applyNumberFormat="1" applyFont="1" applyFill="1" applyBorder="1" applyAlignment="1"/>
    <xf numFmtId="187" fontId="3" fillId="0" borderId="37" xfId="0" applyNumberFormat="1" applyFont="1" applyBorder="1"/>
    <xf numFmtId="187" fontId="3" fillId="0" borderId="37" xfId="0" applyNumberFormat="1" applyFont="1" applyBorder="1" applyAlignment="1">
      <alignment vertical="top"/>
    </xf>
    <xf numFmtId="187" fontId="3" fillId="0" borderId="5" xfId="1" applyNumberFormat="1" applyFont="1" applyBorder="1" applyAlignment="1">
      <alignment horizontal="right"/>
    </xf>
    <xf numFmtId="187" fontId="3" fillId="0" borderId="32" xfId="0" applyNumberFormat="1" applyFont="1" applyBorder="1" applyAlignment="1">
      <alignment vertical="top"/>
    </xf>
    <xf numFmtId="0" fontId="2" fillId="5" borderId="3" xfId="0" applyFont="1" applyFill="1" applyBorder="1" applyAlignment="1">
      <alignment horizontal="center"/>
    </xf>
    <xf numFmtId="0" fontId="2" fillId="5" borderId="39" xfId="0" applyFont="1" applyFill="1" applyBorder="1" applyAlignment="1"/>
    <xf numFmtId="187" fontId="2" fillId="5" borderId="33" xfId="0" applyNumberFormat="1" applyFont="1" applyFill="1" applyBorder="1" applyAlignment="1"/>
    <xf numFmtId="187" fontId="2" fillId="5" borderId="18" xfId="0" applyNumberFormat="1" applyFont="1" applyFill="1" applyBorder="1" applyAlignment="1"/>
    <xf numFmtId="187" fontId="2" fillId="5" borderId="34" xfId="0" applyNumberFormat="1" applyFont="1" applyFill="1" applyBorder="1" applyAlignment="1"/>
    <xf numFmtId="0" fontId="2" fillId="5" borderId="7" xfId="0" applyFont="1" applyFill="1" applyBorder="1" applyAlignment="1">
      <alignment horizontal="center"/>
    </xf>
    <xf numFmtId="187" fontId="3" fillId="2" borderId="5" xfId="0" applyNumberFormat="1" applyFont="1" applyFill="1" applyBorder="1" applyAlignment="1">
      <alignment horizontal="right"/>
    </xf>
    <xf numFmtId="187" fontId="3" fillId="3" borderId="12" xfId="0" applyNumberFormat="1" applyFont="1" applyFill="1" applyBorder="1" applyAlignment="1">
      <alignment horizontal="right"/>
    </xf>
    <xf numFmtId="187" fontId="3" fillId="3" borderId="13" xfId="0" applyNumberFormat="1" applyFont="1" applyFill="1" applyBorder="1" applyAlignment="1">
      <alignment horizontal="right"/>
    </xf>
    <xf numFmtId="187" fontId="3" fillId="3" borderId="14" xfId="0" applyNumberFormat="1" applyFont="1" applyFill="1" applyBorder="1" applyAlignment="1">
      <alignment horizontal="right"/>
    </xf>
    <xf numFmtId="187" fontId="6" fillId="3" borderId="5" xfId="0" applyNumberFormat="1" applyFont="1" applyFill="1" applyBorder="1" applyAlignment="1">
      <alignment horizontal="center"/>
    </xf>
    <xf numFmtId="0" fontId="6" fillId="3" borderId="0" xfId="0" applyFont="1" applyFill="1"/>
    <xf numFmtId="187" fontId="6" fillId="5" borderId="5" xfId="0" applyNumberFormat="1" applyFont="1" applyFill="1" applyBorder="1" applyAlignment="1">
      <alignment horizontal="right"/>
    </xf>
    <xf numFmtId="1" fontId="6" fillId="5" borderId="5" xfId="0" applyNumberFormat="1" applyFont="1" applyFill="1" applyBorder="1" applyAlignment="1">
      <alignment horizontal="right"/>
    </xf>
    <xf numFmtId="187" fontId="6" fillId="5" borderId="12" xfId="0" applyNumberFormat="1" applyFont="1" applyFill="1" applyBorder="1" applyAlignment="1">
      <alignment horizontal="right"/>
    </xf>
    <xf numFmtId="187" fontId="6" fillId="5" borderId="13" xfId="0" applyNumberFormat="1" applyFont="1" applyFill="1" applyBorder="1" applyAlignment="1">
      <alignment horizontal="right"/>
    </xf>
    <xf numFmtId="187" fontId="6" fillId="5" borderId="14" xfId="0" applyNumberFormat="1" applyFont="1" applyFill="1" applyBorder="1" applyAlignment="1">
      <alignment horizontal="right"/>
    </xf>
    <xf numFmtId="1" fontId="6" fillId="5" borderId="12" xfId="0" applyNumberFormat="1" applyFont="1" applyFill="1" applyBorder="1" applyAlignment="1">
      <alignment horizontal="right"/>
    </xf>
    <xf numFmtId="1" fontId="6" fillId="5" borderId="13" xfId="0" applyNumberFormat="1" applyFont="1" applyFill="1" applyBorder="1" applyAlignment="1">
      <alignment horizontal="right"/>
    </xf>
    <xf numFmtId="1" fontId="6" fillId="5" borderId="14" xfId="0" applyNumberFormat="1" applyFont="1" applyFill="1" applyBorder="1" applyAlignment="1">
      <alignment horizontal="right"/>
    </xf>
    <xf numFmtId="187" fontId="6" fillId="5" borderId="5" xfId="0" applyNumberFormat="1" applyFont="1" applyFill="1" applyBorder="1" applyAlignment="1">
      <alignment horizontal="center"/>
    </xf>
    <xf numFmtId="0" fontId="6" fillId="5" borderId="4" xfId="0" applyFont="1" applyFill="1" applyBorder="1" applyAlignment="1"/>
    <xf numFmtId="0" fontId="17" fillId="0" borderId="0" xfId="0" applyFont="1"/>
    <xf numFmtId="0" fontId="2" fillId="0" borderId="5" xfId="0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" fillId="0" borderId="5" xfId="0" applyFont="1" applyBorder="1"/>
    <xf numFmtId="187" fontId="3" fillId="0" borderId="0" xfId="0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2" fillId="5" borderId="5" xfId="0" applyFont="1" applyFill="1" applyBorder="1"/>
    <xf numFmtId="2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87" fontId="2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/>
    <xf numFmtId="1" fontId="2" fillId="5" borderId="5" xfId="0" applyNumberFormat="1" applyFont="1" applyFill="1" applyBorder="1" applyAlignment="1">
      <alignment horizontal="center" vertical="center"/>
    </xf>
    <xf numFmtId="187" fontId="2" fillId="5" borderId="4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87" fontId="2" fillId="5" borderId="2" xfId="0" applyNumberFormat="1" applyFont="1" applyFill="1" applyBorder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187" fontId="8" fillId="5" borderId="4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 vertical="center"/>
    </xf>
    <xf numFmtId="187" fontId="3" fillId="5" borderId="5" xfId="0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/>
    </xf>
    <xf numFmtId="187" fontId="3" fillId="5" borderId="5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1" fontId="2" fillId="5" borderId="4" xfId="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7" fontId="2" fillId="0" borderId="5" xfId="0" applyNumberFormat="1" applyFont="1" applyBorder="1" applyAlignment="1">
      <alignment horizontal="center" textRotation="90"/>
    </xf>
    <xf numFmtId="187" fontId="2" fillId="0" borderId="17" xfId="0" applyNumberFormat="1" applyFont="1" applyBorder="1" applyAlignment="1">
      <alignment horizontal="center" vertical="center" textRotation="90"/>
    </xf>
    <xf numFmtId="187" fontId="2" fillId="0" borderId="30" xfId="0" applyNumberFormat="1" applyFont="1" applyBorder="1" applyAlignment="1">
      <alignment horizontal="center" vertical="center" textRotation="90"/>
    </xf>
    <xf numFmtId="187" fontId="2" fillId="0" borderId="1" xfId="0" applyNumberFormat="1" applyFont="1" applyBorder="1" applyAlignment="1">
      <alignment horizontal="center" vertical="center" textRotation="90"/>
    </xf>
    <xf numFmtId="187" fontId="2" fillId="0" borderId="6" xfId="0" applyNumberFormat="1" applyFont="1" applyBorder="1" applyAlignment="1">
      <alignment horizontal="center" vertical="center" textRotation="90"/>
    </xf>
    <xf numFmtId="187" fontId="2" fillId="0" borderId="31" xfId="0" applyNumberFormat="1" applyFont="1" applyBorder="1" applyAlignment="1">
      <alignment horizontal="center" vertical="center" textRotation="90"/>
    </xf>
    <xf numFmtId="187" fontId="2" fillId="0" borderId="9" xfId="0" applyNumberFormat="1" applyFont="1" applyBorder="1" applyAlignment="1">
      <alignment horizontal="center" vertical="center" textRotation="90"/>
    </xf>
    <xf numFmtId="187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90" shrinkToFit="1"/>
    </xf>
    <xf numFmtId="0" fontId="3" fillId="0" borderId="30" xfId="0" applyFont="1" applyBorder="1" applyAlignment="1">
      <alignment horizontal="center" vertical="distributed" shrinkToFit="1"/>
    </xf>
    <xf numFmtId="0" fontId="3" fillId="0" borderId="1" xfId="0" applyFont="1" applyBorder="1" applyAlignment="1">
      <alignment horizontal="center" vertical="distributed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187" fontId="2" fillId="0" borderId="33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187" fontId="2" fillId="0" borderId="19" xfId="0" applyNumberFormat="1" applyFont="1" applyBorder="1" applyAlignment="1">
      <alignment horizontal="center" vertical="center"/>
    </xf>
    <xf numFmtId="187" fontId="2" fillId="0" borderId="20" xfId="0" applyNumberFormat="1" applyFont="1" applyBorder="1" applyAlignment="1">
      <alignment horizontal="center" vertical="center"/>
    </xf>
    <xf numFmtId="187" fontId="2" fillId="0" borderId="34" xfId="0" applyNumberFormat="1" applyFont="1" applyBorder="1" applyAlignment="1">
      <alignment horizontal="center" vertical="center"/>
    </xf>
    <xf numFmtId="187" fontId="2" fillId="0" borderId="21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distributed" textRotation="90" shrinkToFit="1"/>
    </xf>
    <xf numFmtId="0" fontId="5" fillId="0" borderId="30" xfId="0" applyFont="1" applyBorder="1" applyAlignment="1">
      <alignment horizontal="center" vertical="distributed" shrinkToFit="1"/>
    </xf>
    <xf numFmtId="0" fontId="5" fillId="0" borderId="1" xfId="0" applyFont="1" applyBorder="1" applyAlignment="1">
      <alignment horizontal="center" vertical="distributed" shrinkToFit="1"/>
    </xf>
    <xf numFmtId="0" fontId="2" fillId="0" borderId="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1" fontId="2" fillId="5" borderId="5" xfId="0" applyNumberFormat="1" applyFont="1" applyFill="1" applyBorder="1" applyAlignment="1">
      <alignment horizontal="center"/>
    </xf>
    <xf numFmtId="187" fontId="2" fillId="5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2" fillId="5" borderId="2" xfId="0" applyNumberFormat="1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ปกติ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</xdr:row>
      <xdr:rowOff>19049</xdr:rowOff>
    </xdr:from>
    <xdr:to>
      <xdr:col>5</xdr:col>
      <xdr:colOff>552686</xdr:colOff>
      <xdr:row>13</xdr:row>
      <xdr:rowOff>257175</xdr:rowOff>
    </xdr:to>
    <xdr:pic>
      <xdr:nvPicPr>
        <xdr:cNvPr id="3" name="รูปภาพ 2" descr="http://www2.rmutsv.ac.th/images/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85749"/>
          <a:ext cx="1876661" cy="343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wnload/&#3610;&#3640;&#3588;&#3621;&#3634;&#3585;&#3619;53-5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ุคลากรสายวิชาการ 53"/>
      <sheetName val="บุคลากรสายวิชาการ 54"/>
      <sheetName val="บุคลากรสายวิชาการ 55"/>
      <sheetName val="แยกตามคณะ"/>
      <sheetName val="Sheet1"/>
    </sheetNames>
    <sheetDataSet>
      <sheetData sheetId="0">
        <row r="87">
          <cell r="T87">
            <v>0</v>
          </cell>
        </row>
      </sheetData>
      <sheetData sheetId="1">
        <row r="100">
          <cell r="T100">
            <v>0</v>
          </cell>
        </row>
      </sheetData>
      <sheetData sheetId="2">
        <row r="95">
          <cell r="T95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16" workbookViewId="0">
      <selection activeCell="F33" sqref="F33"/>
    </sheetView>
  </sheetViews>
  <sheetFormatPr defaultRowHeight="21" x14ac:dyDescent="0.35"/>
  <cols>
    <col min="1" max="16384" width="9.140625" style="1"/>
  </cols>
  <sheetData>
    <row r="1" spans="10:18" ht="26.25" x14ac:dyDescent="0.4">
      <c r="J1" s="527"/>
      <c r="K1" s="527"/>
      <c r="L1" s="527"/>
      <c r="M1" s="527"/>
      <c r="N1" s="527"/>
      <c r="O1" s="527"/>
      <c r="P1" s="527"/>
      <c r="Q1" s="527"/>
      <c r="R1" s="527"/>
    </row>
    <row r="18" spans="1:17" ht="36" x14ac:dyDescent="0.55000000000000004">
      <c r="A18" s="525" t="s">
        <v>1590</v>
      </c>
      <c r="B18" s="525"/>
      <c r="C18" s="525"/>
      <c r="D18" s="525"/>
      <c r="E18" s="525"/>
      <c r="F18" s="525"/>
      <c r="G18" s="525"/>
      <c r="H18" s="525"/>
      <c r="I18" s="525"/>
    </row>
    <row r="19" spans="1:17" ht="36" x14ac:dyDescent="0.55000000000000004">
      <c r="A19" s="525" t="s">
        <v>1591</v>
      </c>
      <c r="B19" s="525"/>
      <c r="C19" s="525"/>
      <c r="D19" s="525"/>
      <c r="E19" s="525"/>
      <c r="F19" s="525"/>
      <c r="G19" s="525"/>
      <c r="H19" s="525"/>
      <c r="I19" s="525"/>
    </row>
    <row r="31" spans="1:17" s="483" customFormat="1" ht="45.75" x14ac:dyDescent="0.65">
      <c r="A31" s="526" t="s">
        <v>1561</v>
      </c>
      <c r="B31" s="526"/>
      <c r="C31" s="526"/>
      <c r="D31" s="526"/>
      <c r="E31" s="526"/>
      <c r="F31" s="526"/>
      <c r="G31" s="526"/>
      <c r="H31" s="526"/>
      <c r="I31" s="526"/>
      <c r="J31" s="112"/>
      <c r="K31" s="112"/>
      <c r="L31" s="112"/>
      <c r="M31" s="112"/>
      <c r="N31" s="112"/>
      <c r="O31" s="112"/>
      <c r="P31" s="112"/>
      <c r="Q31" s="112"/>
    </row>
  </sheetData>
  <mergeCells count="4">
    <mergeCell ref="A18:I18"/>
    <mergeCell ref="A19:I19"/>
    <mergeCell ref="A31:I31"/>
    <mergeCell ref="J1:R1"/>
  </mergeCells>
  <pageMargins left="1.1811023622047245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P4" sqref="P4"/>
    </sheetView>
  </sheetViews>
  <sheetFormatPr defaultRowHeight="21" x14ac:dyDescent="0.35"/>
  <cols>
    <col min="1" max="8" width="9.140625" style="1"/>
    <col min="9" max="9" width="9.140625" style="521"/>
    <col min="10" max="16384" width="9.140625" style="1"/>
  </cols>
  <sheetData>
    <row r="2" spans="1:9" ht="26.25" x14ac:dyDescent="0.4">
      <c r="A2" s="527" t="s">
        <v>1592</v>
      </c>
      <c r="B2" s="527"/>
      <c r="C2" s="527"/>
      <c r="D2" s="527"/>
      <c r="E2" s="527"/>
      <c r="F2" s="527"/>
      <c r="G2" s="527"/>
      <c r="H2" s="527"/>
      <c r="I2" s="527"/>
    </row>
    <row r="3" spans="1:9" x14ac:dyDescent="0.35">
      <c r="I3" s="521" t="s">
        <v>1643</v>
      </c>
    </row>
    <row r="4" spans="1:9" x14ac:dyDescent="0.35">
      <c r="A4" s="1" t="s">
        <v>1598</v>
      </c>
      <c r="I4" s="521">
        <v>1</v>
      </c>
    </row>
    <row r="5" spans="1:9" x14ac:dyDescent="0.35">
      <c r="A5" s="1" t="s">
        <v>1597</v>
      </c>
      <c r="I5" s="521">
        <v>4</v>
      </c>
    </row>
    <row r="6" spans="1:9" x14ac:dyDescent="0.35">
      <c r="A6" s="1" t="s">
        <v>1600</v>
      </c>
      <c r="I6" s="521">
        <v>6</v>
      </c>
    </row>
    <row r="7" spans="1:9" x14ac:dyDescent="0.35">
      <c r="A7" s="1" t="s">
        <v>1599</v>
      </c>
      <c r="I7" s="521">
        <v>10</v>
      </c>
    </row>
    <row r="8" spans="1:9" x14ac:dyDescent="0.35">
      <c r="A8" s="1" t="s">
        <v>1601</v>
      </c>
      <c r="I8" s="521">
        <v>12</v>
      </c>
    </row>
    <row r="9" spans="1:9" x14ac:dyDescent="0.35">
      <c r="A9" s="1" t="s">
        <v>1602</v>
      </c>
      <c r="I9" s="521">
        <v>14</v>
      </c>
    </row>
    <row r="10" spans="1:9" x14ac:dyDescent="0.35">
      <c r="A10" s="1" t="s">
        <v>1603</v>
      </c>
      <c r="I10" s="521">
        <v>31</v>
      </c>
    </row>
    <row r="11" spans="1:9" x14ac:dyDescent="0.35">
      <c r="A11" s="1" t="s">
        <v>1604</v>
      </c>
      <c r="I11" s="521">
        <v>47</v>
      </c>
    </row>
    <row r="30" spans="1:9" s="483" customFormat="1" ht="30.75" x14ac:dyDescent="0.45">
      <c r="A30" s="112"/>
      <c r="B30" s="112"/>
      <c r="C30" s="112"/>
      <c r="D30" s="112"/>
      <c r="E30" s="112"/>
      <c r="F30" s="112"/>
      <c r="G30" s="112"/>
      <c r="H30" s="112"/>
      <c r="I30" s="522"/>
    </row>
    <row r="31" spans="1:9" s="483" customFormat="1" ht="30.75" x14ac:dyDescent="0.45">
      <c r="A31" s="112"/>
      <c r="B31" s="112"/>
      <c r="C31" s="112"/>
      <c r="D31" s="112"/>
      <c r="E31" s="112"/>
      <c r="F31" s="112"/>
      <c r="G31" s="112"/>
      <c r="H31" s="112"/>
      <c r="I31" s="522"/>
    </row>
  </sheetData>
  <mergeCells count="1">
    <mergeCell ref="A2:I2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9"/>
  <sheetViews>
    <sheetView zoomScale="85" zoomScaleNormal="85" workbookViewId="0">
      <pane ySplit="5" topLeftCell="A801" activePane="bottomLeft" state="frozen"/>
      <selection pane="bottomLeft" activeCell="AK804" sqref="AK804"/>
    </sheetView>
  </sheetViews>
  <sheetFormatPr defaultRowHeight="21" x14ac:dyDescent="0.35"/>
  <cols>
    <col min="1" max="1" width="5.28515625" style="1" customWidth="1"/>
    <col min="2" max="2" width="5.42578125" style="1" customWidth="1"/>
    <col min="3" max="3" width="32.5703125" style="1" customWidth="1"/>
    <col min="4" max="7" width="7.28515625" style="24" customWidth="1"/>
    <col min="8" max="8" width="5.140625" style="91" bestFit="1" customWidth="1"/>
    <col min="9" max="9" width="6.28515625" style="180" customWidth="1"/>
    <col min="10" max="10" width="7.28515625" style="180" customWidth="1"/>
    <col min="11" max="11" width="5.140625" style="180" bestFit="1" customWidth="1"/>
    <col min="12" max="12" width="7.28515625" style="180" customWidth="1"/>
    <col min="13" max="13" width="6.140625" style="180" customWidth="1"/>
    <col min="14" max="15" width="4.7109375" style="180" customWidth="1"/>
    <col min="16" max="17" width="11.28515625" style="1" customWidth="1"/>
    <col min="18" max="18" width="6.140625" style="1" customWidth="1"/>
    <col min="19" max="19" width="13.140625" style="1" customWidth="1"/>
    <col min="20" max="31" width="8.140625" style="66" hidden="1" customWidth="1"/>
    <col min="32" max="32" width="0" style="66" hidden="1" customWidth="1"/>
    <col min="33" max="33" width="13.85546875" style="1" hidden="1" customWidth="1"/>
    <col min="34" max="34" width="15.7109375" style="1" hidden="1" customWidth="1"/>
    <col min="35" max="16384" width="9.140625" style="1"/>
  </cols>
  <sheetData>
    <row r="1" spans="1:34" ht="18.75" customHeight="1" x14ac:dyDescent="0.35">
      <c r="A1" s="558" t="s">
        <v>235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</row>
    <row r="2" spans="1:34" ht="18.75" customHeight="1" x14ac:dyDescent="0.3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</row>
    <row r="3" spans="1:34" ht="21.75" customHeight="1" x14ac:dyDescent="0.35">
      <c r="A3" s="559" t="s">
        <v>0</v>
      </c>
      <c r="B3" s="559"/>
      <c r="C3" s="559" t="s">
        <v>1</v>
      </c>
      <c r="D3" s="560" t="s">
        <v>19</v>
      </c>
      <c r="E3" s="560" t="s">
        <v>20</v>
      </c>
      <c r="F3" s="560" t="s">
        <v>13</v>
      </c>
      <c r="G3" s="561" t="s">
        <v>14</v>
      </c>
      <c r="H3" s="564" t="s">
        <v>2</v>
      </c>
      <c r="I3" s="567" t="s">
        <v>3</v>
      </c>
      <c r="J3" s="567"/>
      <c r="K3" s="567"/>
      <c r="L3" s="567" t="s">
        <v>7</v>
      </c>
      <c r="M3" s="567"/>
      <c r="N3" s="567"/>
      <c r="O3" s="567"/>
      <c r="P3" s="551" t="s">
        <v>16</v>
      </c>
      <c r="Q3" s="552"/>
      <c r="R3" s="553"/>
      <c r="S3" s="568" t="s">
        <v>667</v>
      </c>
    </row>
    <row r="4" spans="1:34" ht="21.75" customHeight="1" x14ac:dyDescent="0.35">
      <c r="A4" s="559"/>
      <c r="B4" s="559"/>
      <c r="C4" s="559"/>
      <c r="D4" s="560"/>
      <c r="E4" s="560"/>
      <c r="F4" s="560"/>
      <c r="G4" s="562"/>
      <c r="H4" s="565"/>
      <c r="I4" s="567"/>
      <c r="J4" s="567"/>
      <c r="K4" s="567"/>
      <c r="L4" s="567"/>
      <c r="M4" s="567"/>
      <c r="N4" s="567"/>
      <c r="O4" s="567"/>
      <c r="P4" s="571" t="s">
        <v>265</v>
      </c>
      <c r="Q4" s="572"/>
      <c r="R4" s="573"/>
      <c r="S4" s="569"/>
    </row>
    <row r="5" spans="1:34" ht="180.75" x14ac:dyDescent="0.35">
      <c r="A5" s="559"/>
      <c r="B5" s="559"/>
      <c r="C5" s="559"/>
      <c r="D5" s="560"/>
      <c r="E5" s="560"/>
      <c r="F5" s="560"/>
      <c r="G5" s="563"/>
      <c r="H5" s="566"/>
      <c r="I5" s="121" t="s">
        <v>4</v>
      </c>
      <c r="J5" s="122" t="s">
        <v>5</v>
      </c>
      <c r="K5" s="123" t="s">
        <v>6</v>
      </c>
      <c r="L5" s="181" t="s">
        <v>8</v>
      </c>
      <c r="M5" s="122" t="s">
        <v>9</v>
      </c>
      <c r="N5" s="122" t="s">
        <v>10</v>
      </c>
      <c r="O5" s="123" t="s">
        <v>11</v>
      </c>
      <c r="P5" s="144" t="s">
        <v>236</v>
      </c>
      <c r="Q5" s="2" t="s">
        <v>237</v>
      </c>
      <c r="R5" s="3" t="s">
        <v>12</v>
      </c>
      <c r="S5" s="570"/>
      <c r="T5" s="529" t="s">
        <v>8</v>
      </c>
      <c r="U5" s="528"/>
      <c r="V5" s="528"/>
      <c r="W5" s="528" t="s">
        <v>9</v>
      </c>
      <c r="X5" s="528"/>
      <c r="Y5" s="528"/>
      <c r="Z5" s="528" t="s">
        <v>10</v>
      </c>
      <c r="AA5" s="528"/>
      <c r="AB5" s="528"/>
      <c r="AC5" s="528" t="s">
        <v>11</v>
      </c>
      <c r="AD5" s="528"/>
      <c r="AE5" s="528"/>
      <c r="AG5" s="1" t="s">
        <v>1584</v>
      </c>
      <c r="AH5" s="1" t="s">
        <v>1585</v>
      </c>
    </row>
    <row r="6" spans="1:34" s="381" customFormat="1" x14ac:dyDescent="0.35">
      <c r="A6" s="392" t="s">
        <v>79</v>
      </c>
      <c r="B6" s="393"/>
      <c r="C6" s="393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3"/>
      <c r="Q6" s="393"/>
      <c r="R6" s="393"/>
      <c r="S6" s="395"/>
    </row>
    <row r="7" spans="1:34" s="381" customFormat="1" x14ac:dyDescent="0.35">
      <c r="A7" s="392"/>
      <c r="B7" s="396" t="s">
        <v>435</v>
      </c>
      <c r="C7" s="393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3"/>
      <c r="Q7" s="393"/>
      <c r="R7" s="393"/>
      <c r="S7" s="395"/>
    </row>
    <row r="8" spans="1:34" x14ac:dyDescent="0.35">
      <c r="A8" s="4">
        <v>1</v>
      </c>
      <c r="B8" s="162">
        <v>1</v>
      </c>
      <c r="C8" s="6" t="s">
        <v>677</v>
      </c>
      <c r="D8" s="306">
        <v>1</v>
      </c>
      <c r="E8" s="7"/>
      <c r="F8" s="307">
        <v>1</v>
      </c>
      <c r="G8" s="7"/>
      <c r="H8" s="308"/>
      <c r="I8" s="204"/>
      <c r="J8" s="309">
        <v>1</v>
      </c>
      <c r="K8" s="219"/>
      <c r="L8" s="48"/>
      <c r="M8" s="100"/>
      <c r="N8" s="46">
        <v>1</v>
      </c>
      <c r="O8" s="101"/>
      <c r="P8" s="8">
        <v>19511</v>
      </c>
      <c r="Q8" s="9">
        <v>19875</v>
      </c>
      <c r="R8" s="162">
        <v>1</v>
      </c>
      <c r="S8" s="4"/>
      <c r="T8" s="305">
        <f t="shared" ref="T8" si="0">IF(I8=L8,L8,0)</f>
        <v>0</v>
      </c>
      <c r="U8" s="305">
        <f t="shared" ref="U8" si="1">IF(J8=L8,L8,0)</f>
        <v>0</v>
      </c>
      <c r="V8" s="305">
        <f t="shared" ref="V8" si="2">IF(K8=L8,L8,0)</f>
        <v>0</v>
      </c>
      <c r="W8" s="305">
        <f t="shared" ref="W8" si="3">IF(I8=M8,M8,0)</f>
        <v>0</v>
      </c>
      <c r="X8" s="305">
        <f t="shared" ref="X8" si="4">IF(J8=M8,M8,0)</f>
        <v>0</v>
      </c>
      <c r="Y8" s="305">
        <f t="shared" ref="Y8" si="5">IF(K8=M8,M8,0)</f>
        <v>0</v>
      </c>
      <c r="Z8" s="305">
        <f t="shared" ref="Z8" si="6">IF(I8=N8,N8,0)</f>
        <v>0</v>
      </c>
      <c r="AA8" s="305">
        <f t="shared" ref="AA8" si="7">IF(J8=N8,N8,0)</f>
        <v>1</v>
      </c>
      <c r="AB8" s="305">
        <f t="shared" ref="AB8" si="8">IF(K8=N8,N8,0)</f>
        <v>0</v>
      </c>
      <c r="AC8" s="305">
        <f t="shared" ref="AC8" si="9">IF(I8=O8,O8,0)</f>
        <v>0</v>
      </c>
      <c r="AD8" s="305">
        <f t="shared" ref="AD8" si="10">IF(J8=O8,O8,0)</f>
        <v>0</v>
      </c>
      <c r="AE8" s="305">
        <f t="shared" ref="AE8" si="11">IF(K8=O8,O8,0)</f>
        <v>0</v>
      </c>
      <c r="AG8" s="1">
        <f>IF(D8&gt;=0.5,D8,0)</f>
        <v>1</v>
      </c>
      <c r="AH8" s="1">
        <f>IF(E8&gt;=0.5,E8,0)</f>
        <v>0</v>
      </c>
    </row>
    <row r="9" spans="1:34" x14ac:dyDescent="0.35">
      <c r="A9" s="4">
        <v>2</v>
      </c>
      <c r="B9" s="162">
        <v>2</v>
      </c>
      <c r="C9" s="6" t="s">
        <v>678</v>
      </c>
      <c r="D9" s="202">
        <v>1</v>
      </c>
      <c r="E9" s="7"/>
      <c r="F9" s="202">
        <v>1</v>
      </c>
      <c r="G9" s="7"/>
      <c r="H9" s="203"/>
      <c r="I9" s="204"/>
      <c r="J9" s="309">
        <v>1</v>
      </c>
      <c r="K9" s="219"/>
      <c r="L9" s="48"/>
      <c r="M9" s="46">
        <v>1</v>
      </c>
      <c r="N9" s="100"/>
      <c r="O9" s="101"/>
      <c r="P9" s="8">
        <v>19511</v>
      </c>
      <c r="Q9" s="9">
        <v>19875</v>
      </c>
      <c r="R9" s="162">
        <v>1</v>
      </c>
      <c r="S9" s="4"/>
      <c r="T9" s="305">
        <f t="shared" ref="T9:T72" si="12">IF(I9=L9,L9,0)</f>
        <v>0</v>
      </c>
      <c r="U9" s="305">
        <f t="shared" ref="U9:U72" si="13">IF(J9=L9,L9,0)</f>
        <v>0</v>
      </c>
      <c r="V9" s="305">
        <f t="shared" ref="V9:V72" si="14">IF(K9=L9,L9,0)</f>
        <v>0</v>
      </c>
      <c r="W9" s="305">
        <f t="shared" ref="W9:W72" si="15">IF(I9=M9,M9,0)</f>
        <v>0</v>
      </c>
      <c r="X9" s="305">
        <f t="shared" ref="X9:X72" si="16">IF(J9=M9,M9,0)</f>
        <v>1</v>
      </c>
      <c r="Y9" s="305">
        <f t="shared" ref="Y9:Y72" si="17">IF(K9=M9,M9,0)</f>
        <v>0</v>
      </c>
      <c r="Z9" s="305">
        <f t="shared" ref="Z9:Z72" si="18">IF(I9=N9,N9,0)</f>
        <v>0</v>
      </c>
      <c r="AA9" s="305">
        <f t="shared" ref="AA9:AA72" si="19">IF(J9=N9,N9,0)</f>
        <v>0</v>
      </c>
      <c r="AB9" s="305">
        <f t="shared" ref="AB9:AB72" si="20">IF(K9=N9,N9,0)</f>
        <v>0</v>
      </c>
      <c r="AC9" s="305">
        <f t="shared" ref="AC9:AC72" si="21">IF(I9=O9,O9,0)</f>
        <v>0</v>
      </c>
      <c r="AD9" s="305">
        <f t="shared" ref="AD9:AD72" si="22">IF(J9=O9,O9,0)</f>
        <v>0</v>
      </c>
      <c r="AE9" s="305">
        <f t="shared" ref="AE9:AE72" si="23">IF(K9=O9,O9,0)</f>
        <v>0</v>
      </c>
      <c r="AG9" s="1">
        <f t="shared" ref="AG9:AG11" si="24">IF(D9&gt;=0.5,D9,0)</f>
        <v>1</v>
      </c>
      <c r="AH9" s="1">
        <f t="shared" ref="AH9:AH11" si="25">IF(E9&gt;=0.5,E9,0)</f>
        <v>0</v>
      </c>
    </row>
    <row r="10" spans="1:34" x14ac:dyDescent="0.35">
      <c r="A10" s="4">
        <v>3</v>
      </c>
      <c r="B10" s="162">
        <v>3</v>
      </c>
      <c r="C10" s="6" t="s">
        <v>679</v>
      </c>
      <c r="D10" s="202">
        <v>1</v>
      </c>
      <c r="E10" s="7"/>
      <c r="F10" s="202">
        <v>1</v>
      </c>
      <c r="G10" s="7"/>
      <c r="H10" s="159"/>
      <c r="I10" s="204"/>
      <c r="J10" s="309">
        <v>1</v>
      </c>
      <c r="K10" s="219"/>
      <c r="L10" s="48"/>
      <c r="M10" s="46">
        <v>1</v>
      </c>
      <c r="N10" s="100"/>
      <c r="O10" s="101"/>
      <c r="P10" s="8">
        <v>19511</v>
      </c>
      <c r="Q10" s="9">
        <v>19875</v>
      </c>
      <c r="R10" s="162">
        <v>1</v>
      </c>
      <c r="S10" s="4"/>
      <c r="T10" s="305">
        <f t="shared" si="12"/>
        <v>0</v>
      </c>
      <c r="U10" s="305">
        <f t="shared" si="13"/>
        <v>0</v>
      </c>
      <c r="V10" s="305">
        <f t="shared" si="14"/>
        <v>0</v>
      </c>
      <c r="W10" s="305">
        <f t="shared" si="15"/>
        <v>0</v>
      </c>
      <c r="X10" s="305">
        <f t="shared" si="16"/>
        <v>1</v>
      </c>
      <c r="Y10" s="305">
        <f t="shared" si="17"/>
        <v>0</v>
      </c>
      <c r="Z10" s="305">
        <f t="shared" si="18"/>
        <v>0</v>
      </c>
      <c r="AA10" s="305">
        <f t="shared" si="19"/>
        <v>0</v>
      </c>
      <c r="AB10" s="305">
        <f t="shared" si="20"/>
        <v>0</v>
      </c>
      <c r="AC10" s="305">
        <f t="shared" si="21"/>
        <v>0</v>
      </c>
      <c r="AD10" s="305">
        <f t="shared" si="22"/>
        <v>0</v>
      </c>
      <c r="AE10" s="305">
        <f t="shared" si="23"/>
        <v>0</v>
      </c>
      <c r="AG10" s="1">
        <f t="shared" si="24"/>
        <v>1</v>
      </c>
      <c r="AH10" s="1">
        <f t="shared" si="25"/>
        <v>0</v>
      </c>
    </row>
    <row r="11" spans="1:34" ht="23.45" customHeight="1" x14ac:dyDescent="0.35">
      <c r="A11" s="4">
        <v>4</v>
      </c>
      <c r="B11" s="162">
        <v>4</v>
      </c>
      <c r="C11" s="6" t="s">
        <v>358</v>
      </c>
      <c r="D11" s="202">
        <v>1</v>
      </c>
      <c r="E11" s="7"/>
      <c r="F11" s="202">
        <v>1</v>
      </c>
      <c r="G11" s="7"/>
      <c r="H11" s="159"/>
      <c r="I11" s="204"/>
      <c r="J11" s="309">
        <v>1</v>
      </c>
      <c r="K11" s="219"/>
      <c r="L11" s="48">
        <v>1</v>
      </c>
      <c r="M11" s="100"/>
      <c r="N11" s="100"/>
      <c r="O11" s="101"/>
      <c r="P11" s="8">
        <v>19511</v>
      </c>
      <c r="Q11" s="9">
        <v>19875</v>
      </c>
      <c r="R11" s="162">
        <v>1</v>
      </c>
      <c r="S11" s="4"/>
      <c r="T11" s="305">
        <f t="shared" si="12"/>
        <v>0</v>
      </c>
      <c r="U11" s="305">
        <f t="shared" si="13"/>
        <v>1</v>
      </c>
      <c r="V11" s="305">
        <f t="shared" si="14"/>
        <v>0</v>
      </c>
      <c r="W11" s="305">
        <f t="shared" si="15"/>
        <v>0</v>
      </c>
      <c r="X11" s="305">
        <f t="shared" si="16"/>
        <v>0</v>
      </c>
      <c r="Y11" s="305">
        <f t="shared" si="17"/>
        <v>0</v>
      </c>
      <c r="Z11" s="305">
        <f t="shared" si="18"/>
        <v>0</v>
      </c>
      <c r="AA11" s="305">
        <f t="shared" si="19"/>
        <v>0</v>
      </c>
      <c r="AB11" s="305">
        <f t="shared" si="20"/>
        <v>0</v>
      </c>
      <c r="AC11" s="305">
        <f t="shared" si="21"/>
        <v>0</v>
      </c>
      <c r="AD11" s="305">
        <f t="shared" si="22"/>
        <v>0</v>
      </c>
      <c r="AE11" s="305">
        <f t="shared" si="23"/>
        <v>0</v>
      </c>
      <c r="AG11" s="1">
        <f t="shared" si="24"/>
        <v>1</v>
      </c>
      <c r="AH11" s="1">
        <f t="shared" si="25"/>
        <v>0</v>
      </c>
    </row>
    <row r="12" spans="1:34" ht="23.45" customHeight="1" x14ac:dyDescent="0.35">
      <c r="A12" s="4">
        <v>5</v>
      </c>
      <c r="B12" s="162">
        <v>5</v>
      </c>
      <c r="C12" s="6" t="s">
        <v>359</v>
      </c>
      <c r="D12" s="202">
        <v>1</v>
      </c>
      <c r="E12" s="7"/>
      <c r="F12" s="202">
        <v>1</v>
      </c>
      <c r="G12" s="7"/>
      <c r="H12" s="159"/>
      <c r="I12" s="204"/>
      <c r="J12" s="309">
        <v>1</v>
      </c>
      <c r="K12" s="219"/>
      <c r="L12" s="48">
        <v>1</v>
      </c>
      <c r="M12" s="100"/>
      <c r="N12" s="100"/>
      <c r="O12" s="101"/>
      <c r="P12" s="8">
        <v>19511</v>
      </c>
      <c r="Q12" s="9">
        <v>19875</v>
      </c>
      <c r="R12" s="162">
        <v>1</v>
      </c>
      <c r="S12" s="4"/>
      <c r="T12" s="305">
        <f t="shared" si="12"/>
        <v>0</v>
      </c>
      <c r="U12" s="305">
        <f t="shared" si="13"/>
        <v>1</v>
      </c>
      <c r="V12" s="305">
        <f t="shared" si="14"/>
        <v>0</v>
      </c>
      <c r="W12" s="305">
        <f t="shared" si="15"/>
        <v>0</v>
      </c>
      <c r="X12" s="305">
        <f t="shared" si="16"/>
        <v>0</v>
      </c>
      <c r="Y12" s="305">
        <f t="shared" si="17"/>
        <v>0</v>
      </c>
      <c r="Z12" s="305">
        <f t="shared" si="18"/>
        <v>0</v>
      </c>
      <c r="AA12" s="305">
        <f t="shared" si="19"/>
        <v>0</v>
      </c>
      <c r="AB12" s="305">
        <f t="shared" si="20"/>
        <v>0</v>
      </c>
      <c r="AC12" s="305">
        <f t="shared" si="21"/>
        <v>0</v>
      </c>
      <c r="AD12" s="305">
        <f t="shared" si="22"/>
        <v>0</v>
      </c>
      <c r="AE12" s="305">
        <f t="shared" si="23"/>
        <v>0</v>
      </c>
      <c r="AG12" s="1">
        <f t="shared" ref="AG12:AG27" si="26">IF(D12&gt;=0.5,D12,0)</f>
        <v>1</v>
      </c>
      <c r="AH12" s="1">
        <f t="shared" ref="AH12:AH27" si="27">IF(E12&gt;=0.5,E12,0)</f>
        <v>0</v>
      </c>
    </row>
    <row r="13" spans="1:34" ht="23.45" customHeight="1" x14ac:dyDescent="0.35">
      <c r="A13" s="4">
        <v>6</v>
      </c>
      <c r="B13" s="162">
        <v>6</v>
      </c>
      <c r="C13" s="6" t="s">
        <v>360</v>
      </c>
      <c r="D13" s="202">
        <v>1</v>
      </c>
      <c r="E13" s="7"/>
      <c r="F13" s="202">
        <v>1</v>
      </c>
      <c r="G13" s="7"/>
      <c r="H13" s="159"/>
      <c r="I13" s="204"/>
      <c r="J13" s="309">
        <v>1</v>
      </c>
      <c r="K13" s="219"/>
      <c r="L13" s="48">
        <v>1</v>
      </c>
      <c r="M13" s="100"/>
      <c r="N13" s="100"/>
      <c r="O13" s="101"/>
      <c r="P13" s="8">
        <v>19511</v>
      </c>
      <c r="Q13" s="9">
        <v>19875</v>
      </c>
      <c r="R13" s="162">
        <v>1</v>
      </c>
      <c r="S13" s="4"/>
      <c r="T13" s="305">
        <f t="shared" si="12"/>
        <v>0</v>
      </c>
      <c r="U13" s="305">
        <f t="shared" si="13"/>
        <v>1</v>
      </c>
      <c r="V13" s="305">
        <f t="shared" si="14"/>
        <v>0</v>
      </c>
      <c r="W13" s="305">
        <f t="shared" si="15"/>
        <v>0</v>
      </c>
      <c r="X13" s="305">
        <f t="shared" si="16"/>
        <v>0</v>
      </c>
      <c r="Y13" s="305">
        <f t="shared" si="17"/>
        <v>0</v>
      </c>
      <c r="Z13" s="305">
        <f t="shared" si="18"/>
        <v>0</v>
      </c>
      <c r="AA13" s="305">
        <f t="shared" si="19"/>
        <v>0</v>
      </c>
      <c r="AB13" s="305">
        <f t="shared" si="20"/>
        <v>0</v>
      </c>
      <c r="AC13" s="305">
        <f t="shared" si="21"/>
        <v>0</v>
      </c>
      <c r="AD13" s="305">
        <f t="shared" si="22"/>
        <v>0</v>
      </c>
      <c r="AE13" s="305">
        <f t="shared" si="23"/>
        <v>0</v>
      </c>
      <c r="AG13" s="1">
        <f t="shared" si="26"/>
        <v>1</v>
      </c>
      <c r="AH13" s="1">
        <f t="shared" si="27"/>
        <v>0</v>
      </c>
    </row>
    <row r="14" spans="1:34" ht="23.45" customHeight="1" x14ac:dyDescent="0.35">
      <c r="A14" s="4">
        <v>7</v>
      </c>
      <c r="B14" s="162">
        <v>7</v>
      </c>
      <c r="C14" s="6" t="s">
        <v>361</v>
      </c>
      <c r="D14" s="202">
        <v>1</v>
      </c>
      <c r="E14" s="7"/>
      <c r="F14" s="202">
        <v>1</v>
      </c>
      <c r="G14" s="7"/>
      <c r="H14" s="159"/>
      <c r="I14" s="204"/>
      <c r="J14" s="309">
        <v>1</v>
      </c>
      <c r="K14" s="219"/>
      <c r="L14" s="48">
        <v>1</v>
      </c>
      <c r="M14" s="100"/>
      <c r="N14" s="100"/>
      <c r="O14" s="101"/>
      <c r="P14" s="8">
        <v>19511</v>
      </c>
      <c r="Q14" s="9">
        <v>19875</v>
      </c>
      <c r="R14" s="162">
        <v>1</v>
      </c>
      <c r="S14" s="4"/>
      <c r="T14" s="305">
        <f t="shared" si="12"/>
        <v>0</v>
      </c>
      <c r="U14" s="305">
        <f t="shared" si="13"/>
        <v>1</v>
      </c>
      <c r="V14" s="305">
        <f t="shared" si="14"/>
        <v>0</v>
      </c>
      <c r="W14" s="305">
        <f t="shared" si="15"/>
        <v>0</v>
      </c>
      <c r="X14" s="305">
        <f t="shared" si="16"/>
        <v>0</v>
      </c>
      <c r="Y14" s="305">
        <f t="shared" si="17"/>
        <v>0</v>
      </c>
      <c r="Z14" s="305">
        <f t="shared" si="18"/>
        <v>0</v>
      </c>
      <c r="AA14" s="305">
        <f t="shared" si="19"/>
        <v>0</v>
      </c>
      <c r="AB14" s="305">
        <f t="shared" si="20"/>
        <v>0</v>
      </c>
      <c r="AC14" s="305">
        <f t="shared" si="21"/>
        <v>0</v>
      </c>
      <c r="AD14" s="305">
        <f t="shared" si="22"/>
        <v>0</v>
      </c>
      <c r="AE14" s="305">
        <f t="shared" si="23"/>
        <v>0</v>
      </c>
      <c r="AG14" s="1">
        <f t="shared" si="26"/>
        <v>1</v>
      </c>
      <c r="AH14" s="1">
        <f t="shared" si="27"/>
        <v>0</v>
      </c>
    </row>
    <row r="15" spans="1:34" x14ac:dyDescent="0.35">
      <c r="A15" s="4">
        <v>8</v>
      </c>
      <c r="B15" s="162">
        <v>8</v>
      </c>
      <c r="C15" s="10" t="s">
        <v>680</v>
      </c>
      <c r="D15" s="202">
        <v>1</v>
      </c>
      <c r="E15" s="7"/>
      <c r="F15" s="202">
        <v>1</v>
      </c>
      <c r="G15" s="7"/>
      <c r="H15" s="159"/>
      <c r="I15" s="204"/>
      <c r="J15" s="309"/>
      <c r="K15" s="219">
        <v>1</v>
      </c>
      <c r="L15" s="48">
        <v>1</v>
      </c>
      <c r="M15" s="100"/>
      <c r="N15" s="100"/>
      <c r="O15" s="101"/>
      <c r="P15" s="8">
        <v>19511</v>
      </c>
      <c r="Q15" s="9">
        <v>19875</v>
      </c>
      <c r="R15" s="162">
        <v>1</v>
      </c>
      <c r="S15" s="4"/>
      <c r="T15" s="305">
        <f t="shared" si="12"/>
        <v>0</v>
      </c>
      <c r="U15" s="305">
        <f t="shared" si="13"/>
        <v>0</v>
      </c>
      <c r="V15" s="305">
        <f t="shared" si="14"/>
        <v>1</v>
      </c>
      <c r="W15" s="305">
        <f t="shared" si="15"/>
        <v>0</v>
      </c>
      <c r="X15" s="305">
        <f t="shared" si="16"/>
        <v>0</v>
      </c>
      <c r="Y15" s="305">
        <f t="shared" si="17"/>
        <v>0</v>
      </c>
      <c r="Z15" s="305">
        <f t="shared" si="18"/>
        <v>0</v>
      </c>
      <c r="AA15" s="305">
        <f t="shared" si="19"/>
        <v>0</v>
      </c>
      <c r="AB15" s="305">
        <f t="shared" si="20"/>
        <v>0</v>
      </c>
      <c r="AC15" s="305">
        <f t="shared" si="21"/>
        <v>0</v>
      </c>
      <c r="AD15" s="305">
        <f t="shared" si="22"/>
        <v>0</v>
      </c>
      <c r="AE15" s="305">
        <f t="shared" si="23"/>
        <v>0</v>
      </c>
      <c r="AG15" s="1">
        <f t="shared" si="26"/>
        <v>1</v>
      </c>
      <c r="AH15" s="1">
        <f t="shared" si="27"/>
        <v>0</v>
      </c>
    </row>
    <row r="16" spans="1:34" ht="23.45" customHeight="1" x14ac:dyDescent="0.35">
      <c r="A16" s="4">
        <v>9</v>
      </c>
      <c r="B16" s="162">
        <v>9</v>
      </c>
      <c r="C16" s="11" t="s">
        <v>362</v>
      </c>
      <c r="D16" s="202">
        <v>0</v>
      </c>
      <c r="E16" s="7"/>
      <c r="F16" s="202">
        <v>0</v>
      </c>
      <c r="G16" s="7"/>
      <c r="H16" s="159"/>
      <c r="I16" s="204"/>
      <c r="J16" s="309">
        <v>0</v>
      </c>
      <c r="K16" s="219"/>
      <c r="L16" s="48">
        <v>0</v>
      </c>
      <c r="M16" s="100"/>
      <c r="N16" s="100"/>
      <c r="O16" s="101"/>
      <c r="P16" s="8">
        <v>19511</v>
      </c>
      <c r="Q16" s="9">
        <v>19632</v>
      </c>
      <c r="R16" s="162">
        <v>0</v>
      </c>
      <c r="S16" s="4" t="s">
        <v>676</v>
      </c>
      <c r="T16" s="305">
        <f t="shared" si="12"/>
        <v>0</v>
      </c>
      <c r="U16" s="305">
        <f t="shared" si="13"/>
        <v>0</v>
      </c>
      <c r="V16" s="305">
        <f t="shared" si="14"/>
        <v>0</v>
      </c>
      <c r="W16" s="305">
        <f t="shared" si="15"/>
        <v>0</v>
      </c>
      <c r="X16" s="305">
        <f t="shared" si="16"/>
        <v>0</v>
      </c>
      <c r="Y16" s="305">
        <f t="shared" si="17"/>
        <v>0</v>
      </c>
      <c r="Z16" s="305">
        <f t="shared" si="18"/>
        <v>0</v>
      </c>
      <c r="AA16" s="305">
        <f t="shared" si="19"/>
        <v>0</v>
      </c>
      <c r="AB16" s="305">
        <f t="shared" si="20"/>
        <v>0</v>
      </c>
      <c r="AC16" s="305">
        <f t="shared" si="21"/>
        <v>0</v>
      </c>
      <c r="AD16" s="305">
        <f t="shared" si="22"/>
        <v>0</v>
      </c>
      <c r="AE16" s="305">
        <f t="shared" si="23"/>
        <v>0</v>
      </c>
      <c r="AG16" s="1">
        <f t="shared" si="26"/>
        <v>0</v>
      </c>
      <c r="AH16" s="1">
        <f t="shared" si="27"/>
        <v>0</v>
      </c>
    </row>
    <row r="17" spans="1:34" s="381" customFormat="1" ht="23.45" customHeight="1" x14ac:dyDescent="0.35">
      <c r="A17" s="40">
        <v>10</v>
      </c>
      <c r="B17" s="71">
        <v>10</v>
      </c>
      <c r="C17" s="382" t="s">
        <v>363</v>
      </c>
      <c r="D17" s="383">
        <v>1</v>
      </c>
      <c r="E17" s="343"/>
      <c r="F17" s="383">
        <v>1</v>
      </c>
      <c r="G17" s="343"/>
      <c r="H17" s="384">
        <v>1</v>
      </c>
      <c r="I17" s="204"/>
      <c r="J17" s="309">
        <v>1</v>
      </c>
      <c r="K17" s="219"/>
      <c r="L17" s="204">
        <v>1</v>
      </c>
      <c r="M17" s="124"/>
      <c r="N17" s="124"/>
      <c r="O17" s="184"/>
      <c r="P17" s="385">
        <v>19511</v>
      </c>
      <c r="Q17" s="386">
        <v>19875</v>
      </c>
      <c r="R17" s="71">
        <v>1</v>
      </c>
      <c r="S17" s="40"/>
      <c r="T17" s="387">
        <f t="shared" si="12"/>
        <v>0</v>
      </c>
      <c r="U17" s="387">
        <f t="shared" si="13"/>
        <v>1</v>
      </c>
      <c r="V17" s="387">
        <f t="shared" si="14"/>
        <v>0</v>
      </c>
      <c r="W17" s="387">
        <f t="shared" si="15"/>
        <v>0</v>
      </c>
      <c r="X17" s="387">
        <f t="shared" si="16"/>
        <v>0</v>
      </c>
      <c r="Y17" s="387">
        <f t="shared" si="17"/>
        <v>0</v>
      </c>
      <c r="Z17" s="387">
        <f t="shared" si="18"/>
        <v>0</v>
      </c>
      <c r="AA17" s="387">
        <f t="shared" si="19"/>
        <v>0</v>
      </c>
      <c r="AB17" s="387">
        <f t="shared" si="20"/>
        <v>0</v>
      </c>
      <c r="AC17" s="387">
        <f t="shared" si="21"/>
        <v>0</v>
      </c>
      <c r="AD17" s="387">
        <f t="shared" si="22"/>
        <v>0</v>
      </c>
      <c r="AE17" s="387">
        <f t="shared" si="23"/>
        <v>0</v>
      </c>
      <c r="AG17" s="381">
        <f t="shared" si="26"/>
        <v>1</v>
      </c>
      <c r="AH17" s="381">
        <f t="shared" si="27"/>
        <v>0</v>
      </c>
    </row>
    <row r="18" spans="1:34" x14ac:dyDescent="0.35">
      <c r="A18" s="4">
        <v>11</v>
      </c>
      <c r="B18" s="162">
        <v>11</v>
      </c>
      <c r="C18" s="10" t="s">
        <v>364</v>
      </c>
      <c r="D18" s="202">
        <v>1</v>
      </c>
      <c r="E18" s="7"/>
      <c r="F18" s="202">
        <v>1</v>
      </c>
      <c r="G18" s="7"/>
      <c r="H18" s="159"/>
      <c r="I18" s="204"/>
      <c r="J18" s="309">
        <v>1</v>
      </c>
      <c r="K18" s="219"/>
      <c r="L18" s="48">
        <v>1</v>
      </c>
      <c r="M18" s="100"/>
      <c r="N18" s="100"/>
      <c r="O18" s="101"/>
      <c r="P18" s="8">
        <v>19511</v>
      </c>
      <c r="Q18" s="9">
        <v>19875</v>
      </c>
      <c r="R18" s="162">
        <v>1</v>
      </c>
      <c r="S18" s="4"/>
      <c r="T18" s="305">
        <f t="shared" si="12"/>
        <v>0</v>
      </c>
      <c r="U18" s="305">
        <f t="shared" si="13"/>
        <v>1</v>
      </c>
      <c r="V18" s="305">
        <f t="shared" si="14"/>
        <v>0</v>
      </c>
      <c r="W18" s="305">
        <f t="shared" si="15"/>
        <v>0</v>
      </c>
      <c r="X18" s="305">
        <f t="shared" si="16"/>
        <v>0</v>
      </c>
      <c r="Y18" s="305">
        <f t="shared" si="17"/>
        <v>0</v>
      </c>
      <c r="Z18" s="305">
        <f t="shared" si="18"/>
        <v>0</v>
      </c>
      <c r="AA18" s="305">
        <f t="shared" si="19"/>
        <v>0</v>
      </c>
      <c r="AB18" s="305">
        <f t="shared" si="20"/>
        <v>0</v>
      </c>
      <c r="AC18" s="305">
        <f t="shared" si="21"/>
        <v>0</v>
      </c>
      <c r="AD18" s="305">
        <f t="shared" si="22"/>
        <v>0</v>
      </c>
      <c r="AE18" s="305">
        <f t="shared" si="23"/>
        <v>0</v>
      </c>
      <c r="AG18" s="1">
        <f t="shared" si="26"/>
        <v>1</v>
      </c>
      <c r="AH18" s="1">
        <f t="shared" si="27"/>
        <v>0</v>
      </c>
    </row>
    <row r="19" spans="1:34" x14ac:dyDescent="0.35">
      <c r="A19" s="4">
        <v>12</v>
      </c>
      <c r="B19" s="162">
        <v>12</v>
      </c>
      <c r="C19" s="12" t="s">
        <v>365</v>
      </c>
      <c r="D19" s="202">
        <v>1</v>
      </c>
      <c r="E19" s="7"/>
      <c r="F19" s="202">
        <v>1</v>
      </c>
      <c r="G19" s="7"/>
      <c r="H19" s="203"/>
      <c r="I19" s="204">
        <v>1</v>
      </c>
      <c r="J19" s="309"/>
      <c r="K19" s="219"/>
      <c r="L19" s="48">
        <v>1</v>
      </c>
      <c r="M19" s="100"/>
      <c r="N19" s="100"/>
      <c r="O19" s="101"/>
      <c r="P19" s="8">
        <v>19511</v>
      </c>
      <c r="Q19" s="9">
        <v>19875</v>
      </c>
      <c r="R19" s="162">
        <v>1</v>
      </c>
      <c r="S19" s="4"/>
      <c r="T19" s="305">
        <f t="shared" si="12"/>
        <v>1</v>
      </c>
      <c r="U19" s="305">
        <f t="shared" si="13"/>
        <v>0</v>
      </c>
      <c r="V19" s="305">
        <f t="shared" si="14"/>
        <v>0</v>
      </c>
      <c r="W19" s="305">
        <f t="shared" si="15"/>
        <v>0</v>
      </c>
      <c r="X19" s="305">
        <f t="shared" si="16"/>
        <v>0</v>
      </c>
      <c r="Y19" s="305">
        <f t="shared" si="17"/>
        <v>0</v>
      </c>
      <c r="Z19" s="305">
        <f t="shared" si="18"/>
        <v>0</v>
      </c>
      <c r="AA19" s="305">
        <f t="shared" si="19"/>
        <v>0</v>
      </c>
      <c r="AB19" s="305">
        <f t="shared" si="20"/>
        <v>0</v>
      </c>
      <c r="AC19" s="305">
        <f t="shared" si="21"/>
        <v>0</v>
      </c>
      <c r="AD19" s="305">
        <f t="shared" si="22"/>
        <v>0</v>
      </c>
      <c r="AE19" s="305">
        <f t="shared" si="23"/>
        <v>0</v>
      </c>
      <c r="AG19" s="1">
        <f t="shared" si="26"/>
        <v>1</v>
      </c>
      <c r="AH19" s="1">
        <f t="shared" si="27"/>
        <v>0</v>
      </c>
    </row>
    <row r="20" spans="1:34" x14ac:dyDescent="0.35">
      <c r="A20" s="13"/>
      <c r="B20" s="14" t="s">
        <v>436</v>
      </c>
      <c r="C20" s="15"/>
      <c r="D20" s="16"/>
      <c r="E20" s="16"/>
      <c r="F20" s="17"/>
      <c r="G20" s="17"/>
      <c r="H20" s="16"/>
      <c r="I20" s="17"/>
      <c r="J20" s="17"/>
      <c r="K20" s="17"/>
      <c r="L20" s="17"/>
      <c r="M20" s="17"/>
      <c r="N20" s="17"/>
      <c r="O20" s="16"/>
      <c r="P20" s="18"/>
      <c r="Q20" s="18"/>
      <c r="R20" s="161"/>
      <c r="S20" s="163"/>
      <c r="T20" s="305">
        <f t="shared" si="12"/>
        <v>0</v>
      </c>
      <c r="U20" s="305">
        <f t="shared" si="13"/>
        <v>0</v>
      </c>
      <c r="V20" s="305">
        <f t="shared" si="14"/>
        <v>0</v>
      </c>
      <c r="W20" s="305">
        <f t="shared" si="15"/>
        <v>0</v>
      </c>
      <c r="X20" s="305">
        <f t="shared" si="16"/>
        <v>0</v>
      </c>
      <c r="Y20" s="305">
        <f t="shared" si="17"/>
        <v>0</v>
      </c>
      <c r="Z20" s="305">
        <f t="shared" si="18"/>
        <v>0</v>
      </c>
      <c r="AA20" s="305">
        <f t="shared" si="19"/>
        <v>0</v>
      </c>
      <c r="AB20" s="305">
        <f t="shared" si="20"/>
        <v>0</v>
      </c>
      <c r="AC20" s="305">
        <f t="shared" si="21"/>
        <v>0</v>
      </c>
      <c r="AD20" s="305">
        <f t="shared" si="22"/>
        <v>0</v>
      </c>
      <c r="AE20" s="305">
        <f t="shared" si="23"/>
        <v>0</v>
      </c>
      <c r="AG20" s="1">
        <f t="shared" si="26"/>
        <v>0</v>
      </c>
      <c r="AH20" s="1">
        <f t="shared" si="27"/>
        <v>0</v>
      </c>
    </row>
    <row r="21" spans="1:34" x14ac:dyDescent="0.35">
      <c r="A21" s="4">
        <v>13</v>
      </c>
      <c r="B21" s="162">
        <v>13</v>
      </c>
      <c r="C21" s="4" t="s">
        <v>366</v>
      </c>
      <c r="D21" s="202">
        <v>1</v>
      </c>
      <c r="E21" s="7"/>
      <c r="F21" s="202">
        <v>1</v>
      </c>
      <c r="G21" s="7"/>
      <c r="H21" s="159"/>
      <c r="I21" s="204"/>
      <c r="J21" s="309">
        <v>1</v>
      </c>
      <c r="K21" s="219"/>
      <c r="L21" s="48">
        <v>1</v>
      </c>
      <c r="M21" s="100"/>
      <c r="N21" s="100"/>
      <c r="O21" s="101"/>
      <c r="P21" s="8">
        <v>19511</v>
      </c>
      <c r="Q21" s="9">
        <v>19875</v>
      </c>
      <c r="R21" s="162">
        <v>1</v>
      </c>
      <c r="S21" s="4"/>
      <c r="T21" s="305">
        <f t="shared" si="12"/>
        <v>0</v>
      </c>
      <c r="U21" s="305">
        <f t="shared" si="13"/>
        <v>1</v>
      </c>
      <c r="V21" s="305">
        <f t="shared" si="14"/>
        <v>0</v>
      </c>
      <c r="W21" s="305">
        <f t="shared" si="15"/>
        <v>0</v>
      </c>
      <c r="X21" s="305">
        <f t="shared" si="16"/>
        <v>0</v>
      </c>
      <c r="Y21" s="305">
        <f t="shared" si="17"/>
        <v>0</v>
      </c>
      <c r="Z21" s="305">
        <f t="shared" si="18"/>
        <v>0</v>
      </c>
      <c r="AA21" s="305">
        <f t="shared" si="19"/>
        <v>0</v>
      </c>
      <c r="AB21" s="305">
        <f t="shared" si="20"/>
        <v>0</v>
      </c>
      <c r="AC21" s="305">
        <f t="shared" si="21"/>
        <v>0</v>
      </c>
      <c r="AD21" s="305">
        <f t="shared" si="22"/>
        <v>0</v>
      </c>
      <c r="AE21" s="305">
        <f t="shared" si="23"/>
        <v>0</v>
      </c>
      <c r="AG21" s="1">
        <f t="shared" si="26"/>
        <v>1</v>
      </c>
      <c r="AH21" s="1">
        <f t="shared" si="27"/>
        <v>0</v>
      </c>
    </row>
    <row r="22" spans="1:34" ht="23.45" customHeight="1" x14ac:dyDescent="0.35">
      <c r="A22" s="4">
        <v>14</v>
      </c>
      <c r="B22" s="162">
        <v>14</v>
      </c>
      <c r="C22" s="4" t="s">
        <v>367</v>
      </c>
      <c r="D22" s="202">
        <v>1</v>
      </c>
      <c r="E22" s="7"/>
      <c r="F22" s="202">
        <v>1</v>
      </c>
      <c r="G22" s="7"/>
      <c r="H22" s="159"/>
      <c r="I22" s="204"/>
      <c r="J22" s="309">
        <v>1</v>
      </c>
      <c r="K22" s="219"/>
      <c r="L22" s="48">
        <v>1</v>
      </c>
      <c r="M22" s="100"/>
      <c r="N22" s="100"/>
      <c r="O22" s="101"/>
      <c r="P22" s="8">
        <v>19511</v>
      </c>
      <c r="Q22" s="9">
        <v>19875</v>
      </c>
      <c r="R22" s="162">
        <v>1</v>
      </c>
      <c r="S22" s="4"/>
      <c r="T22" s="305">
        <f t="shared" si="12"/>
        <v>0</v>
      </c>
      <c r="U22" s="305">
        <f t="shared" si="13"/>
        <v>1</v>
      </c>
      <c r="V22" s="305">
        <f t="shared" si="14"/>
        <v>0</v>
      </c>
      <c r="W22" s="305">
        <f t="shared" si="15"/>
        <v>0</v>
      </c>
      <c r="X22" s="305">
        <f t="shared" si="16"/>
        <v>0</v>
      </c>
      <c r="Y22" s="305">
        <f t="shared" si="17"/>
        <v>0</v>
      </c>
      <c r="Z22" s="305">
        <f t="shared" si="18"/>
        <v>0</v>
      </c>
      <c r="AA22" s="305">
        <f t="shared" si="19"/>
        <v>0</v>
      </c>
      <c r="AB22" s="305">
        <f t="shared" si="20"/>
        <v>0</v>
      </c>
      <c r="AC22" s="305">
        <f t="shared" si="21"/>
        <v>0</v>
      </c>
      <c r="AD22" s="305">
        <f t="shared" si="22"/>
        <v>0</v>
      </c>
      <c r="AE22" s="305">
        <f t="shared" si="23"/>
        <v>0</v>
      </c>
      <c r="AG22" s="1">
        <f t="shared" si="26"/>
        <v>1</v>
      </c>
      <c r="AH22" s="1">
        <f t="shared" si="27"/>
        <v>0</v>
      </c>
    </row>
    <row r="23" spans="1:34" x14ac:dyDescent="0.35">
      <c r="A23" s="4">
        <v>15</v>
      </c>
      <c r="B23" s="162">
        <v>15</v>
      </c>
      <c r="C23" s="4" t="s">
        <v>681</v>
      </c>
      <c r="D23" s="202">
        <v>1</v>
      </c>
      <c r="E23" s="7"/>
      <c r="F23" s="202">
        <v>1</v>
      </c>
      <c r="G23" s="7"/>
      <c r="H23" s="159"/>
      <c r="I23" s="204">
        <v>1</v>
      </c>
      <c r="J23" s="309"/>
      <c r="K23" s="219"/>
      <c r="L23" s="48"/>
      <c r="M23" s="46">
        <v>1</v>
      </c>
      <c r="N23" s="100"/>
      <c r="O23" s="101"/>
      <c r="P23" s="8">
        <v>19511</v>
      </c>
      <c r="Q23" s="9">
        <v>19875</v>
      </c>
      <c r="R23" s="162">
        <v>1</v>
      </c>
      <c r="S23" s="4"/>
      <c r="T23" s="305">
        <f t="shared" si="12"/>
        <v>0</v>
      </c>
      <c r="U23" s="305">
        <f t="shared" si="13"/>
        <v>0</v>
      </c>
      <c r="V23" s="305">
        <f t="shared" si="14"/>
        <v>0</v>
      </c>
      <c r="W23" s="305">
        <f t="shared" si="15"/>
        <v>1</v>
      </c>
      <c r="X23" s="305">
        <f t="shared" si="16"/>
        <v>0</v>
      </c>
      <c r="Y23" s="305">
        <f t="shared" si="17"/>
        <v>0</v>
      </c>
      <c r="Z23" s="305">
        <f t="shared" si="18"/>
        <v>0</v>
      </c>
      <c r="AA23" s="305">
        <f t="shared" si="19"/>
        <v>0</v>
      </c>
      <c r="AB23" s="305">
        <f t="shared" si="20"/>
        <v>0</v>
      </c>
      <c r="AC23" s="305">
        <f t="shared" si="21"/>
        <v>0</v>
      </c>
      <c r="AD23" s="305">
        <f t="shared" si="22"/>
        <v>0</v>
      </c>
      <c r="AE23" s="305">
        <f t="shared" si="23"/>
        <v>0</v>
      </c>
      <c r="AG23" s="1">
        <f t="shared" si="26"/>
        <v>1</v>
      </c>
      <c r="AH23" s="1">
        <f t="shared" si="27"/>
        <v>0</v>
      </c>
    </row>
    <row r="24" spans="1:34" x14ac:dyDescent="0.35">
      <c r="A24" s="4">
        <v>16</v>
      </c>
      <c r="B24" s="162">
        <v>16</v>
      </c>
      <c r="C24" s="4" t="s">
        <v>689</v>
      </c>
      <c r="D24" s="202">
        <v>1</v>
      </c>
      <c r="E24" s="7"/>
      <c r="F24" s="202">
        <v>1</v>
      </c>
      <c r="G24" s="7"/>
      <c r="H24" s="159"/>
      <c r="I24" s="204"/>
      <c r="J24" s="309">
        <v>1</v>
      </c>
      <c r="K24" s="219"/>
      <c r="L24" s="48"/>
      <c r="M24" s="46">
        <v>1</v>
      </c>
      <c r="N24" s="100"/>
      <c r="O24" s="101"/>
      <c r="P24" s="8">
        <v>19511</v>
      </c>
      <c r="Q24" s="9">
        <v>19875</v>
      </c>
      <c r="R24" s="162">
        <v>1</v>
      </c>
      <c r="S24" s="4"/>
      <c r="T24" s="305">
        <f t="shared" si="12"/>
        <v>0</v>
      </c>
      <c r="U24" s="305">
        <f t="shared" si="13"/>
        <v>0</v>
      </c>
      <c r="V24" s="305">
        <f t="shared" si="14"/>
        <v>0</v>
      </c>
      <c r="W24" s="305">
        <f t="shared" si="15"/>
        <v>0</v>
      </c>
      <c r="X24" s="305">
        <f t="shared" si="16"/>
        <v>1</v>
      </c>
      <c r="Y24" s="305">
        <f t="shared" si="17"/>
        <v>0</v>
      </c>
      <c r="Z24" s="305">
        <f t="shared" si="18"/>
        <v>0</v>
      </c>
      <c r="AA24" s="305">
        <f t="shared" si="19"/>
        <v>0</v>
      </c>
      <c r="AB24" s="305">
        <f t="shared" si="20"/>
        <v>0</v>
      </c>
      <c r="AC24" s="305">
        <f t="shared" si="21"/>
        <v>0</v>
      </c>
      <c r="AD24" s="305">
        <f t="shared" si="22"/>
        <v>0</v>
      </c>
      <c r="AE24" s="305">
        <f t="shared" si="23"/>
        <v>0</v>
      </c>
      <c r="AG24" s="1">
        <f t="shared" si="26"/>
        <v>1</v>
      </c>
      <c r="AH24" s="1">
        <f t="shared" si="27"/>
        <v>0</v>
      </c>
    </row>
    <row r="25" spans="1:34" x14ac:dyDescent="0.35">
      <c r="A25" s="4">
        <v>17</v>
      </c>
      <c r="B25" s="162">
        <v>17</v>
      </c>
      <c r="C25" s="4" t="s">
        <v>690</v>
      </c>
      <c r="D25" s="202">
        <v>1</v>
      </c>
      <c r="E25" s="7"/>
      <c r="F25" s="202">
        <v>1</v>
      </c>
      <c r="G25" s="7"/>
      <c r="H25" s="159"/>
      <c r="I25" s="204">
        <v>1</v>
      </c>
      <c r="J25" s="309"/>
      <c r="K25" s="219"/>
      <c r="L25" s="48"/>
      <c r="M25" s="46">
        <v>1</v>
      </c>
      <c r="N25" s="100"/>
      <c r="O25" s="101"/>
      <c r="P25" s="8">
        <v>19511</v>
      </c>
      <c r="Q25" s="9">
        <v>19875</v>
      </c>
      <c r="R25" s="162">
        <v>1</v>
      </c>
      <c r="S25" s="4"/>
      <c r="T25" s="305">
        <f t="shared" si="12"/>
        <v>0</v>
      </c>
      <c r="U25" s="305">
        <f t="shared" si="13"/>
        <v>0</v>
      </c>
      <c r="V25" s="305">
        <f t="shared" si="14"/>
        <v>0</v>
      </c>
      <c r="W25" s="305">
        <f t="shared" si="15"/>
        <v>1</v>
      </c>
      <c r="X25" s="305">
        <f t="shared" si="16"/>
        <v>0</v>
      </c>
      <c r="Y25" s="305">
        <f t="shared" si="17"/>
        <v>0</v>
      </c>
      <c r="Z25" s="305">
        <f t="shared" si="18"/>
        <v>0</v>
      </c>
      <c r="AA25" s="305">
        <f t="shared" si="19"/>
        <v>0</v>
      </c>
      <c r="AB25" s="305">
        <f t="shared" si="20"/>
        <v>0</v>
      </c>
      <c r="AC25" s="305">
        <f t="shared" si="21"/>
        <v>0</v>
      </c>
      <c r="AD25" s="305">
        <f t="shared" si="22"/>
        <v>0</v>
      </c>
      <c r="AE25" s="305">
        <f t="shared" si="23"/>
        <v>0</v>
      </c>
      <c r="AG25" s="1">
        <f t="shared" si="26"/>
        <v>1</v>
      </c>
      <c r="AH25" s="1">
        <f t="shared" si="27"/>
        <v>0</v>
      </c>
    </row>
    <row r="26" spans="1:34" x14ac:dyDescent="0.35">
      <c r="A26" s="4">
        <v>18</v>
      </c>
      <c r="B26" s="162">
        <v>18</v>
      </c>
      <c r="C26" s="4" t="s">
        <v>368</v>
      </c>
      <c r="D26" s="202">
        <v>1</v>
      </c>
      <c r="E26" s="7"/>
      <c r="F26" s="202">
        <v>1</v>
      </c>
      <c r="G26" s="239"/>
      <c r="H26" s="239"/>
      <c r="I26" s="204"/>
      <c r="J26" s="309">
        <v>1</v>
      </c>
      <c r="K26" s="219"/>
      <c r="L26" s="48">
        <v>1</v>
      </c>
      <c r="M26" s="100"/>
      <c r="N26" s="100"/>
      <c r="O26" s="101"/>
      <c r="P26" s="8">
        <v>19511</v>
      </c>
      <c r="Q26" s="9">
        <v>19875</v>
      </c>
      <c r="R26" s="162">
        <v>1</v>
      </c>
      <c r="S26" s="4"/>
      <c r="T26" s="305">
        <f t="shared" si="12"/>
        <v>0</v>
      </c>
      <c r="U26" s="305">
        <f t="shared" si="13"/>
        <v>1</v>
      </c>
      <c r="V26" s="305">
        <f t="shared" si="14"/>
        <v>0</v>
      </c>
      <c r="W26" s="305">
        <f t="shared" si="15"/>
        <v>0</v>
      </c>
      <c r="X26" s="305">
        <f t="shared" si="16"/>
        <v>0</v>
      </c>
      <c r="Y26" s="305">
        <f t="shared" si="17"/>
        <v>0</v>
      </c>
      <c r="Z26" s="305">
        <f t="shared" si="18"/>
        <v>0</v>
      </c>
      <c r="AA26" s="305">
        <f t="shared" si="19"/>
        <v>0</v>
      </c>
      <c r="AB26" s="305">
        <f t="shared" si="20"/>
        <v>0</v>
      </c>
      <c r="AC26" s="305">
        <f t="shared" si="21"/>
        <v>0</v>
      </c>
      <c r="AD26" s="305">
        <f t="shared" si="22"/>
        <v>0</v>
      </c>
      <c r="AE26" s="305">
        <f t="shared" si="23"/>
        <v>0</v>
      </c>
      <c r="AG26" s="1">
        <f t="shared" si="26"/>
        <v>1</v>
      </c>
      <c r="AH26" s="1">
        <f t="shared" si="27"/>
        <v>0</v>
      </c>
    </row>
    <row r="27" spans="1:34" x14ac:dyDescent="0.35">
      <c r="A27" s="4">
        <v>19</v>
      </c>
      <c r="B27" s="162">
        <v>19</v>
      </c>
      <c r="C27" s="4" t="s">
        <v>369</v>
      </c>
      <c r="D27" s="202">
        <v>1</v>
      </c>
      <c r="E27" s="7"/>
      <c r="F27" s="7"/>
      <c r="G27" s="310">
        <v>1</v>
      </c>
      <c r="H27" s="239"/>
      <c r="I27" s="204"/>
      <c r="J27" s="309">
        <v>1</v>
      </c>
      <c r="K27" s="219"/>
      <c r="L27" s="48">
        <v>1</v>
      </c>
      <c r="M27" s="100"/>
      <c r="N27" s="100"/>
      <c r="O27" s="101"/>
      <c r="P27" s="8">
        <v>19511</v>
      </c>
      <c r="Q27" s="9">
        <v>19875</v>
      </c>
      <c r="R27" s="162">
        <v>1</v>
      </c>
      <c r="S27" s="4"/>
      <c r="T27" s="305">
        <f t="shared" si="12"/>
        <v>0</v>
      </c>
      <c r="U27" s="305">
        <f t="shared" si="13"/>
        <v>1</v>
      </c>
      <c r="V27" s="305">
        <f t="shared" si="14"/>
        <v>0</v>
      </c>
      <c r="W27" s="305">
        <f t="shared" si="15"/>
        <v>0</v>
      </c>
      <c r="X27" s="305">
        <f t="shared" si="16"/>
        <v>0</v>
      </c>
      <c r="Y27" s="305">
        <f t="shared" si="17"/>
        <v>0</v>
      </c>
      <c r="Z27" s="305">
        <f t="shared" si="18"/>
        <v>0</v>
      </c>
      <c r="AA27" s="305">
        <f t="shared" si="19"/>
        <v>0</v>
      </c>
      <c r="AB27" s="305">
        <f t="shared" si="20"/>
        <v>0</v>
      </c>
      <c r="AC27" s="305">
        <f t="shared" si="21"/>
        <v>0</v>
      </c>
      <c r="AD27" s="305">
        <f t="shared" si="22"/>
        <v>0</v>
      </c>
      <c r="AE27" s="305">
        <f t="shared" si="23"/>
        <v>0</v>
      </c>
      <c r="AG27" s="1">
        <f t="shared" si="26"/>
        <v>1</v>
      </c>
      <c r="AH27" s="1">
        <f t="shared" si="27"/>
        <v>0</v>
      </c>
    </row>
    <row r="28" spans="1:34" x14ac:dyDescent="0.35">
      <c r="A28" s="13" t="s">
        <v>438</v>
      </c>
      <c r="B28" s="161"/>
      <c r="C28" s="15"/>
      <c r="D28" s="17"/>
      <c r="E28" s="17"/>
      <c r="F28" s="17"/>
      <c r="G28" s="17"/>
      <c r="H28" s="17"/>
      <c r="I28" s="172"/>
      <c r="J28" s="172"/>
      <c r="K28" s="172"/>
      <c r="L28" s="173"/>
      <c r="M28" s="173"/>
      <c r="N28" s="173"/>
      <c r="O28" s="173"/>
      <c r="P28" s="20"/>
      <c r="Q28" s="20"/>
      <c r="R28" s="167"/>
      <c r="S28" s="21"/>
      <c r="T28" s="305">
        <f t="shared" si="12"/>
        <v>0</v>
      </c>
      <c r="U28" s="305">
        <f t="shared" si="13"/>
        <v>0</v>
      </c>
      <c r="V28" s="305">
        <f t="shared" si="14"/>
        <v>0</v>
      </c>
      <c r="W28" s="305">
        <f t="shared" si="15"/>
        <v>0</v>
      </c>
      <c r="X28" s="305">
        <f t="shared" si="16"/>
        <v>0</v>
      </c>
      <c r="Y28" s="305">
        <f t="shared" si="17"/>
        <v>0</v>
      </c>
      <c r="Z28" s="305">
        <f t="shared" si="18"/>
        <v>0</v>
      </c>
      <c r="AA28" s="305">
        <f t="shared" si="19"/>
        <v>0</v>
      </c>
      <c r="AB28" s="305">
        <f t="shared" si="20"/>
        <v>0</v>
      </c>
      <c r="AC28" s="305">
        <f t="shared" si="21"/>
        <v>0</v>
      </c>
      <c r="AD28" s="305">
        <f t="shared" si="22"/>
        <v>0</v>
      </c>
      <c r="AE28" s="305">
        <f t="shared" si="23"/>
        <v>0</v>
      </c>
    </row>
    <row r="29" spans="1:34" x14ac:dyDescent="0.35">
      <c r="A29" s="13"/>
      <c r="B29" s="14" t="s">
        <v>437</v>
      </c>
      <c r="C29" s="15"/>
      <c r="D29" s="16"/>
      <c r="E29" s="16"/>
      <c r="F29" s="17"/>
      <c r="G29" s="17"/>
      <c r="H29" s="16"/>
      <c r="I29" s="17"/>
      <c r="J29" s="17"/>
      <c r="K29" s="17"/>
      <c r="L29" s="17"/>
      <c r="M29" s="17"/>
      <c r="N29" s="17"/>
      <c r="O29" s="16"/>
      <c r="P29" s="18"/>
      <c r="Q29" s="18"/>
      <c r="R29" s="167"/>
      <c r="S29" s="171"/>
      <c r="T29" s="305">
        <f t="shared" si="12"/>
        <v>0</v>
      </c>
      <c r="U29" s="305">
        <f t="shared" si="13"/>
        <v>0</v>
      </c>
      <c r="V29" s="305">
        <f t="shared" si="14"/>
        <v>0</v>
      </c>
      <c r="W29" s="305">
        <f t="shared" si="15"/>
        <v>0</v>
      </c>
      <c r="X29" s="305">
        <f t="shared" si="16"/>
        <v>0</v>
      </c>
      <c r="Y29" s="305">
        <f t="shared" si="17"/>
        <v>0</v>
      </c>
      <c r="Z29" s="305">
        <f t="shared" si="18"/>
        <v>0</v>
      </c>
      <c r="AA29" s="305">
        <f t="shared" si="19"/>
        <v>0</v>
      </c>
      <c r="AB29" s="305">
        <f t="shared" si="20"/>
        <v>0</v>
      </c>
      <c r="AC29" s="305">
        <f t="shared" si="21"/>
        <v>0</v>
      </c>
      <c r="AD29" s="305">
        <f t="shared" si="22"/>
        <v>0</v>
      </c>
      <c r="AE29" s="305">
        <f t="shared" si="23"/>
        <v>0</v>
      </c>
    </row>
    <row r="30" spans="1:34" x14ac:dyDescent="0.35">
      <c r="A30" s="4">
        <v>20</v>
      </c>
      <c r="B30" s="162">
        <v>20</v>
      </c>
      <c r="C30" s="4" t="s">
        <v>370</v>
      </c>
      <c r="D30" s="202">
        <v>1</v>
      </c>
      <c r="E30" s="7"/>
      <c r="F30" s="202">
        <v>1</v>
      </c>
      <c r="G30" s="7"/>
      <c r="H30" s="159"/>
      <c r="I30" s="204"/>
      <c r="J30" s="309">
        <v>1</v>
      </c>
      <c r="K30" s="219"/>
      <c r="L30" s="48">
        <v>1</v>
      </c>
      <c r="M30" s="100"/>
      <c r="N30" s="100"/>
      <c r="O30" s="95"/>
      <c r="P30" s="8">
        <v>19511</v>
      </c>
      <c r="Q30" s="9">
        <v>19875</v>
      </c>
      <c r="R30" s="162">
        <v>1</v>
      </c>
      <c r="S30" s="4"/>
      <c r="T30" s="305">
        <f t="shared" si="12"/>
        <v>0</v>
      </c>
      <c r="U30" s="305">
        <f t="shared" si="13"/>
        <v>1</v>
      </c>
      <c r="V30" s="305">
        <f t="shared" si="14"/>
        <v>0</v>
      </c>
      <c r="W30" s="305">
        <f t="shared" si="15"/>
        <v>0</v>
      </c>
      <c r="X30" s="305">
        <f t="shared" si="16"/>
        <v>0</v>
      </c>
      <c r="Y30" s="305">
        <f t="shared" si="17"/>
        <v>0</v>
      </c>
      <c r="Z30" s="305">
        <f t="shared" si="18"/>
        <v>0</v>
      </c>
      <c r="AA30" s="305">
        <f t="shared" si="19"/>
        <v>0</v>
      </c>
      <c r="AB30" s="305">
        <f t="shared" si="20"/>
        <v>0</v>
      </c>
      <c r="AC30" s="305">
        <f t="shared" si="21"/>
        <v>0</v>
      </c>
      <c r="AD30" s="305">
        <f t="shared" si="22"/>
        <v>0</v>
      </c>
      <c r="AE30" s="305">
        <f t="shared" si="23"/>
        <v>0</v>
      </c>
      <c r="AG30" s="1">
        <f t="shared" ref="AG30" si="28">IF(D30&gt;=0.5,D30,0)</f>
        <v>1</v>
      </c>
      <c r="AH30" s="1">
        <f t="shared" ref="AH30" si="29">IF(E30&gt;=0.5,E30,0)</f>
        <v>0</v>
      </c>
    </row>
    <row r="31" spans="1:34" x14ac:dyDescent="0.35">
      <c r="A31" s="4">
        <v>21</v>
      </c>
      <c r="B31" s="162">
        <v>21</v>
      </c>
      <c r="C31" s="4" t="s">
        <v>691</v>
      </c>
      <c r="D31" s="202">
        <v>1</v>
      </c>
      <c r="E31" s="7"/>
      <c r="F31" s="202">
        <v>1</v>
      </c>
      <c r="G31" s="7"/>
      <c r="H31" s="159"/>
      <c r="I31" s="204">
        <v>1</v>
      </c>
      <c r="J31" s="309"/>
      <c r="K31" s="219"/>
      <c r="L31" s="48"/>
      <c r="M31" s="46">
        <v>1</v>
      </c>
      <c r="N31" s="100"/>
      <c r="O31" s="95"/>
      <c r="P31" s="8">
        <v>19511</v>
      </c>
      <c r="Q31" s="9">
        <v>19875</v>
      </c>
      <c r="R31" s="162">
        <v>1</v>
      </c>
      <c r="S31" s="4"/>
      <c r="T31" s="305">
        <f t="shared" si="12"/>
        <v>0</v>
      </c>
      <c r="U31" s="305">
        <f t="shared" si="13"/>
        <v>0</v>
      </c>
      <c r="V31" s="305">
        <f t="shared" si="14"/>
        <v>0</v>
      </c>
      <c r="W31" s="305">
        <f t="shared" si="15"/>
        <v>1</v>
      </c>
      <c r="X31" s="305">
        <f t="shared" si="16"/>
        <v>0</v>
      </c>
      <c r="Y31" s="305">
        <f t="shared" si="17"/>
        <v>0</v>
      </c>
      <c r="Z31" s="305">
        <f t="shared" si="18"/>
        <v>0</v>
      </c>
      <c r="AA31" s="305">
        <f t="shared" si="19"/>
        <v>0</v>
      </c>
      <c r="AB31" s="305">
        <f t="shared" si="20"/>
        <v>0</v>
      </c>
      <c r="AC31" s="305">
        <f t="shared" si="21"/>
        <v>0</v>
      </c>
      <c r="AD31" s="305">
        <f t="shared" si="22"/>
        <v>0</v>
      </c>
      <c r="AE31" s="305">
        <f t="shared" si="23"/>
        <v>0</v>
      </c>
      <c r="AG31" s="1">
        <f t="shared" ref="AG31:AG94" si="30">IF(D31&gt;=0.5,D31,0)</f>
        <v>1</v>
      </c>
      <c r="AH31" s="1">
        <f t="shared" ref="AH31:AH94" si="31">IF(E31&gt;=0.5,E31,0)</f>
        <v>0</v>
      </c>
    </row>
    <row r="32" spans="1:34" x14ac:dyDescent="0.35">
      <c r="A32" s="4">
        <v>22</v>
      </c>
      <c r="B32" s="162">
        <v>22</v>
      </c>
      <c r="C32" s="4" t="s">
        <v>371</v>
      </c>
      <c r="D32" s="202">
        <v>1</v>
      </c>
      <c r="E32" s="7"/>
      <c r="F32" s="202">
        <v>1</v>
      </c>
      <c r="G32" s="7"/>
      <c r="H32" s="159"/>
      <c r="I32" s="204"/>
      <c r="J32" s="309">
        <v>1</v>
      </c>
      <c r="K32" s="219"/>
      <c r="L32" s="48">
        <v>1</v>
      </c>
      <c r="M32" s="100"/>
      <c r="N32" s="100"/>
      <c r="O32" s="95"/>
      <c r="P32" s="8">
        <v>19511</v>
      </c>
      <c r="Q32" s="9">
        <v>19875</v>
      </c>
      <c r="R32" s="162">
        <v>1</v>
      </c>
      <c r="S32" s="4"/>
      <c r="T32" s="305">
        <f t="shared" si="12"/>
        <v>0</v>
      </c>
      <c r="U32" s="305">
        <f t="shared" si="13"/>
        <v>1</v>
      </c>
      <c r="V32" s="305">
        <f t="shared" si="14"/>
        <v>0</v>
      </c>
      <c r="W32" s="305">
        <f t="shared" si="15"/>
        <v>0</v>
      </c>
      <c r="X32" s="305">
        <f t="shared" si="16"/>
        <v>0</v>
      </c>
      <c r="Y32" s="305">
        <f t="shared" si="17"/>
        <v>0</v>
      </c>
      <c r="Z32" s="305">
        <f t="shared" si="18"/>
        <v>0</v>
      </c>
      <c r="AA32" s="305">
        <f t="shared" si="19"/>
        <v>0</v>
      </c>
      <c r="AB32" s="305">
        <f t="shared" si="20"/>
        <v>0</v>
      </c>
      <c r="AC32" s="305">
        <f t="shared" si="21"/>
        <v>0</v>
      </c>
      <c r="AD32" s="305">
        <f t="shared" si="22"/>
        <v>0</v>
      </c>
      <c r="AE32" s="305">
        <f t="shared" si="23"/>
        <v>0</v>
      </c>
      <c r="AG32" s="1">
        <f t="shared" si="30"/>
        <v>1</v>
      </c>
      <c r="AH32" s="1">
        <f t="shared" si="31"/>
        <v>0</v>
      </c>
    </row>
    <row r="33" spans="1:34" x14ac:dyDescent="0.35">
      <c r="A33" s="4">
        <v>23</v>
      </c>
      <c r="B33" s="162">
        <v>23</v>
      </c>
      <c r="C33" s="4" t="s">
        <v>372</v>
      </c>
      <c r="D33" s="202">
        <v>1</v>
      </c>
      <c r="E33" s="7"/>
      <c r="F33" s="202">
        <v>1</v>
      </c>
      <c r="G33" s="7"/>
      <c r="H33" s="159"/>
      <c r="I33" s="204"/>
      <c r="J33" s="309">
        <v>1</v>
      </c>
      <c r="K33" s="219"/>
      <c r="L33" s="48">
        <v>1</v>
      </c>
      <c r="M33" s="100"/>
      <c r="N33" s="100"/>
      <c r="O33" s="95"/>
      <c r="P33" s="8">
        <v>19511</v>
      </c>
      <c r="Q33" s="9">
        <v>19875</v>
      </c>
      <c r="R33" s="162">
        <v>1</v>
      </c>
      <c r="S33" s="4"/>
      <c r="T33" s="305">
        <f t="shared" si="12"/>
        <v>0</v>
      </c>
      <c r="U33" s="305">
        <f t="shared" si="13"/>
        <v>1</v>
      </c>
      <c r="V33" s="305">
        <f t="shared" si="14"/>
        <v>0</v>
      </c>
      <c r="W33" s="305">
        <f t="shared" si="15"/>
        <v>0</v>
      </c>
      <c r="X33" s="305">
        <f t="shared" si="16"/>
        <v>0</v>
      </c>
      <c r="Y33" s="305">
        <f t="shared" si="17"/>
        <v>0</v>
      </c>
      <c r="Z33" s="305">
        <f t="shared" si="18"/>
        <v>0</v>
      </c>
      <c r="AA33" s="305">
        <f t="shared" si="19"/>
        <v>0</v>
      </c>
      <c r="AB33" s="305">
        <f t="shared" si="20"/>
        <v>0</v>
      </c>
      <c r="AC33" s="305">
        <f t="shared" si="21"/>
        <v>0</v>
      </c>
      <c r="AD33" s="305">
        <f t="shared" si="22"/>
        <v>0</v>
      </c>
      <c r="AE33" s="305">
        <f t="shared" si="23"/>
        <v>0</v>
      </c>
      <c r="AG33" s="1">
        <f t="shared" si="30"/>
        <v>1</v>
      </c>
      <c r="AH33" s="1">
        <f t="shared" si="31"/>
        <v>0</v>
      </c>
    </row>
    <row r="34" spans="1:34" x14ac:dyDescent="0.35">
      <c r="A34" s="4">
        <v>24</v>
      </c>
      <c r="B34" s="162">
        <v>24</v>
      </c>
      <c r="C34" s="4" t="s">
        <v>373</v>
      </c>
      <c r="D34" s="202">
        <v>1</v>
      </c>
      <c r="E34" s="7"/>
      <c r="F34" s="202">
        <v>1</v>
      </c>
      <c r="G34" s="7"/>
      <c r="H34" s="159"/>
      <c r="I34" s="204"/>
      <c r="J34" s="309">
        <v>1</v>
      </c>
      <c r="K34" s="219"/>
      <c r="L34" s="48">
        <v>1</v>
      </c>
      <c r="M34" s="100"/>
      <c r="N34" s="100"/>
      <c r="O34" s="95"/>
      <c r="P34" s="8">
        <v>19511</v>
      </c>
      <c r="Q34" s="9">
        <v>19875</v>
      </c>
      <c r="R34" s="162">
        <v>1</v>
      </c>
      <c r="S34" s="4"/>
      <c r="T34" s="305">
        <f t="shared" si="12"/>
        <v>0</v>
      </c>
      <c r="U34" s="305">
        <f t="shared" si="13"/>
        <v>1</v>
      </c>
      <c r="V34" s="305">
        <f t="shared" si="14"/>
        <v>0</v>
      </c>
      <c r="W34" s="305">
        <f t="shared" si="15"/>
        <v>0</v>
      </c>
      <c r="X34" s="305">
        <f t="shared" si="16"/>
        <v>0</v>
      </c>
      <c r="Y34" s="305">
        <f t="shared" si="17"/>
        <v>0</v>
      </c>
      <c r="Z34" s="305">
        <f t="shared" si="18"/>
        <v>0</v>
      </c>
      <c r="AA34" s="305">
        <f t="shared" si="19"/>
        <v>0</v>
      </c>
      <c r="AB34" s="305">
        <f t="shared" si="20"/>
        <v>0</v>
      </c>
      <c r="AC34" s="305">
        <f t="shared" si="21"/>
        <v>0</v>
      </c>
      <c r="AD34" s="305">
        <f t="shared" si="22"/>
        <v>0</v>
      </c>
      <c r="AE34" s="305">
        <f t="shared" si="23"/>
        <v>0</v>
      </c>
      <c r="AG34" s="1">
        <f t="shared" si="30"/>
        <v>1</v>
      </c>
      <c r="AH34" s="1">
        <f t="shared" si="31"/>
        <v>0</v>
      </c>
    </row>
    <row r="35" spans="1:34" x14ac:dyDescent="0.35">
      <c r="A35" s="4">
        <v>25</v>
      </c>
      <c r="B35" s="162">
        <v>25</v>
      </c>
      <c r="C35" s="4" t="s">
        <v>692</v>
      </c>
      <c r="D35" s="202">
        <v>1</v>
      </c>
      <c r="E35" s="7"/>
      <c r="F35" s="202">
        <v>1</v>
      </c>
      <c r="G35" s="7"/>
      <c r="H35" s="159"/>
      <c r="I35" s="204"/>
      <c r="J35" s="309">
        <v>1</v>
      </c>
      <c r="K35" s="219"/>
      <c r="L35" s="48"/>
      <c r="M35" s="46">
        <v>1</v>
      </c>
      <c r="N35" s="100"/>
      <c r="O35" s="95"/>
      <c r="P35" s="8">
        <v>19511</v>
      </c>
      <c r="Q35" s="9">
        <v>19875</v>
      </c>
      <c r="R35" s="162">
        <v>1</v>
      </c>
      <c r="S35" s="4"/>
      <c r="T35" s="305">
        <f t="shared" si="12"/>
        <v>0</v>
      </c>
      <c r="U35" s="305">
        <f t="shared" si="13"/>
        <v>0</v>
      </c>
      <c r="V35" s="305">
        <f t="shared" si="14"/>
        <v>0</v>
      </c>
      <c r="W35" s="305">
        <f t="shared" si="15"/>
        <v>0</v>
      </c>
      <c r="X35" s="305">
        <f t="shared" si="16"/>
        <v>1</v>
      </c>
      <c r="Y35" s="305">
        <f t="shared" si="17"/>
        <v>0</v>
      </c>
      <c r="Z35" s="305">
        <f t="shared" si="18"/>
        <v>0</v>
      </c>
      <c r="AA35" s="305">
        <f t="shared" si="19"/>
        <v>0</v>
      </c>
      <c r="AB35" s="305">
        <f t="shared" si="20"/>
        <v>0</v>
      </c>
      <c r="AC35" s="305">
        <f t="shared" si="21"/>
        <v>0</v>
      </c>
      <c r="AD35" s="305">
        <f t="shared" si="22"/>
        <v>0</v>
      </c>
      <c r="AE35" s="305">
        <f t="shared" si="23"/>
        <v>0</v>
      </c>
      <c r="AG35" s="1">
        <f t="shared" si="30"/>
        <v>1</v>
      </c>
      <c r="AH35" s="1">
        <f t="shared" si="31"/>
        <v>0</v>
      </c>
    </row>
    <row r="36" spans="1:34" x14ac:dyDescent="0.35">
      <c r="A36" s="4">
        <v>26</v>
      </c>
      <c r="B36" s="162">
        <v>26</v>
      </c>
      <c r="C36" s="4" t="s">
        <v>374</v>
      </c>
      <c r="D36" s="202">
        <v>1</v>
      </c>
      <c r="E36" s="7"/>
      <c r="F36" s="202">
        <v>1</v>
      </c>
      <c r="G36" s="7"/>
      <c r="H36" s="159"/>
      <c r="I36" s="204"/>
      <c r="J36" s="309">
        <v>1</v>
      </c>
      <c r="K36" s="219"/>
      <c r="L36" s="48">
        <v>1</v>
      </c>
      <c r="M36" s="100"/>
      <c r="N36" s="100"/>
      <c r="O36" s="95"/>
      <c r="P36" s="8">
        <v>19511</v>
      </c>
      <c r="Q36" s="9">
        <v>19875</v>
      </c>
      <c r="R36" s="162">
        <v>1</v>
      </c>
      <c r="S36" s="4"/>
      <c r="T36" s="305">
        <f t="shared" si="12"/>
        <v>0</v>
      </c>
      <c r="U36" s="305">
        <f t="shared" si="13"/>
        <v>1</v>
      </c>
      <c r="V36" s="305">
        <f t="shared" si="14"/>
        <v>0</v>
      </c>
      <c r="W36" s="305">
        <f t="shared" si="15"/>
        <v>0</v>
      </c>
      <c r="X36" s="305">
        <f t="shared" si="16"/>
        <v>0</v>
      </c>
      <c r="Y36" s="305">
        <f t="shared" si="17"/>
        <v>0</v>
      </c>
      <c r="Z36" s="305">
        <f t="shared" si="18"/>
        <v>0</v>
      </c>
      <c r="AA36" s="305">
        <f t="shared" si="19"/>
        <v>0</v>
      </c>
      <c r="AB36" s="305">
        <f t="shared" si="20"/>
        <v>0</v>
      </c>
      <c r="AC36" s="305">
        <f t="shared" si="21"/>
        <v>0</v>
      </c>
      <c r="AD36" s="305">
        <f t="shared" si="22"/>
        <v>0</v>
      </c>
      <c r="AE36" s="305">
        <f t="shared" si="23"/>
        <v>0</v>
      </c>
      <c r="AG36" s="1">
        <f t="shared" si="30"/>
        <v>1</v>
      </c>
      <c r="AH36" s="1">
        <f t="shared" si="31"/>
        <v>0</v>
      </c>
    </row>
    <row r="37" spans="1:34" x14ac:dyDescent="0.35">
      <c r="A37" s="4">
        <v>27</v>
      </c>
      <c r="B37" s="162">
        <v>27</v>
      </c>
      <c r="C37" s="4" t="s">
        <v>375</v>
      </c>
      <c r="D37" s="202">
        <v>1</v>
      </c>
      <c r="E37" s="7"/>
      <c r="F37" s="202">
        <v>1</v>
      </c>
      <c r="G37" s="7"/>
      <c r="H37" s="159"/>
      <c r="I37" s="204">
        <v>1</v>
      </c>
      <c r="J37" s="309"/>
      <c r="K37" s="219"/>
      <c r="L37" s="48">
        <v>1</v>
      </c>
      <c r="M37" s="100"/>
      <c r="N37" s="100"/>
      <c r="O37" s="95"/>
      <c r="P37" s="8">
        <v>19511</v>
      </c>
      <c r="Q37" s="9">
        <v>19875</v>
      </c>
      <c r="R37" s="162">
        <v>1</v>
      </c>
      <c r="S37" s="4"/>
      <c r="T37" s="305">
        <f t="shared" si="12"/>
        <v>1</v>
      </c>
      <c r="U37" s="305">
        <f t="shared" si="13"/>
        <v>0</v>
      </c>
      <c r="V37" s="305">
        <f t="shared" si="14"/>
        <v>0</v>
      </c>
      <c r="W37" s="305">
        <f t="shared" si="15"/>
        <v>0</v>
      </c>
      <c r="X37" s="305">
        <f t="shared" si="16"/>
        <v>0</v>
      </c>
      <c r="Y37" s="305">
        <f t="shared" si="17"/>
        <v>0</v>
      </c>
      <c r="Z37" s="305">
        <f t="shared" si="18"/>
        <v>0</v>
      </c>
      <c r="AA37" s="305">
        <f t="shared" si="19"/>
        <v>0</v>
      </c>
      <c r="AB37" s="305">
        <f t="shared" si="20"/>
        <v>0</v>
      </c>
      <c r="AC37" s="305">
        <f t="shared" si="21"/>
        <v>0</v>
      </c>
      <c r="AD37" s="305">
        <f t="shared" si="22"/>
        <v>0</v>
      </c>
      <c r="AE37" s="305">
        <f t="shared" si="23"/>
        <v>0</v>
      </c>
      <c r="AG37" s="1">
        <f t="shared" si="30"/>
        <v>1</v>
      </c>
      <c r="AH37" s="1">
        <f t="shared" si="31"/>
        <v>0</v>
      </c>
    </row>
    <row r="38" spans="1:34" x14ac:dyDescent="0.35">
      <c r="A38" s="4">
        <v>28</v>
      </c>
      <c r="B38" s="162">
        <v>28</v>
      </c>
      <c r="C38" s="4" t="s">
        <v>376</v>
      </c>
      <c r="D38" s="202">
        <v>1</v>
      </c>
      <c r="E38" s="7"/>
      <c r="F38" s="202">
        <v>1</v>
      </c>
      <c r="G38" s="7"/>
      <c r="H38" s="203"/>
      <c r="I38" s="204"/>
      <c r="J38" s="309">
        <v>1</v>
      </c>
      <c r="K38" s="219"/>
      <c r="L38" s="48">
        <v>1</v>
      </c>
      <c r="M38" s="100"/>
      <c r="N38" s="100"/>
      <c r="O38" s="95"/>
      <c r="P38" s="8">
        <v>19511</v>
      </c>
      <c r="Q38" s="9">
        <v>19875</v>
      </c>
      <c r="R38" s="162">
        <v>1</v>
      </c>
      <c r="S38" s="4"/>
      <c r="T38" s="305">
        <f t="shared" si="12"/>
        <v>0</v>
      </c>
      <c r="U38" s="305">
        <f t="shared" si="13"/>
        <v>1</v>
      </c>
      <c r="V38" s="305">
        <f t="shared" si="14"/>
        <v>0</v>
      </c>
      <c r="W38" s="305">
        <f t="shared" si="15"/>
        <v>0</v>
      </c>
      <c r="X38" s="305">
        <f t="shared" si="16"/>
        <v>0</v>
      </c>
      <c r="Y38" s="305">
        <f t="shared" si="17"/>
        <v>0</v>
      </c>
      <c r="Z38" s="305">
        <f t="shared" si="18"/>
        <v>0</v>
      </c>
      <c r="AA38" s="305">
        <f t="shared" si="19"/>
        <v>0</v>
      </c>
      <c r="AB38" s="305">
        <f t="shared" si="20"/>
        <v>0</v>
      </c>
      <c r="AC38" s="305">
        <f t="shared" si="21"/>
        <v>0</v>
      </c>
      <c r="AD38" s="305">
        <f t="shared" si="22"/>
        <v>0</v>
      </c>
      <c r="AE38" s="305">
        <f t="shared" si="23"/>
        <v>0</v>
      </c>
      <c r="AG38" s="1">
        <f t="shared" si="30"/>
        <v>1</v>
      </c>
      <c r="AH38" s="1">
        <f t="shared" si="31"/>
        <v>0</v>
      </c>
    </row>
    <row r="39" spans="1:34" x14ac:dyDescent="0.35">
      <c r="A39" s="4">
        <v>29</v>
      </c>
      <c r="B39" s="162">
        <v>29</v>
      </c>
      <c r="C39" s="4" t="s">
        <v>377</v>
      </c>
      <c r="D39" s="202">
        <v>1</v>
      </c>
      <c r="E39" s="7"/>
      <c r="F39" s="202">
        <v>1</v>
      </c>
      <c r="G39" s="7"/>
      <c r="H39" s="159"/>
      <c r="I39" s="204"/>
      <c r="J39" s="309">
        <v>1</v>
      </c>
      <c r="K39" s="219"/>
      <c r="L39" s="48">
        <v>1</v>
      </c>
      <c r="M39" s="100"/>
      <c r="N39" s="100"/>
      <c r="O39" s="95"/>
      <c r="P39" s="8">
        <v>19511</v>
      </c>
      <c r="Q39" s="9">
        <v>19875</v>
      </c>
      <c r="R39" s="162">
        <v>1</v>
      </c>
      <c r="S39" s="4"/>
      <c r="T39" s="305">
        <f t="shared" si="12"/>
        <v>0</v>
      </c>
      <c r="U39" s="305">
        <f t="shared" si="13"/>
        <v>1</v>
      </c>
      <c r="V39" s="305">
        <f t="shared" si="14"/>
        <v>0</v>
      </c>
      <c r="W39" s="305">
        <f t="shared" si="15"/>
        <v>0</v>
      </c>
      <c r="X39" s="305">
        <f t="shared" si="16"/>
        <v>0</v>
      </c>
      <c r="Y39" s="305">
        <f t="shared" si="17"/>
        <v>0</v>
      </c>
      <c r="Z39" s="305">
        <f t="shared" si="18"/>
        <v>0</v>
      </c>
      <c r="AA39" s="305">
        <f t="shared" si="19"/>
        <v>0</v>
      </c>
      <c r="AB39" s="305">
        <f t="shared" si="20"/>
        <v>0</v>
      </c>
      <c r="AC39" s="305">
        <f t="shared" si="21"/>
        <v>0</v>
      </c>
      <c r="AD39" s="305">
        <f t="shared" si="22"/>
        <v>0</v>
      </c>
      <c r="AE39" s="305">
        <f t="shared" si="23"/>
        <v>0</v>
      </c>
      <c r="AG39" s="1">
        <f t="shared" si="30"/>
        <v>1</v>
      </c>
      <c r="AH39" s="1">
        <f t="shared" si="31"/>
        <v>0</v>
      </c>
    </row>
    <row r="40" spans="1:34" x14ac:dyDescent="0.35">
      <c r="A40" s="4">
        <v>30</v>
      </c>
      <c r="B40" s="162">
        <v>30</v>
      </c>
      <c r="C40" s="4" t="s">
        <v>378</v>
      </c>
      <c r="D40" s="202">
        <v>1</v>
      </c>
      <c r="E40" s="7"/>
      <c r="F40" s="202">
        <v>1</v>
      </c>
      <c r="G40" s="7"/>
      <c r="H40" s="203">
        <v>1</v>
      </c>
      <c r="I40" s="204"/>
      <c r="J40" s="309">
        <v>1</v>
      </c>
      <c r="K40" s="219"/>
      <c r="L40" s="48">
        <v>1</v>
      </c>
      <c r="M40" s="100"/>
      <c r="N40" s="100"/>
      <c r="O40" s="95"/>
      <c r="P40" s="8">
        <v>19511</v>
      </c>
      <c r="Q40" s="9">
        <v>19875</v>
      </c>
      <c r="R40" s="162">
        <v>1</v>
      </c>
      <c r="S40" s="4"/>
      <c r="T40" s="305">
        <f t="shared" si="12"/>
        <v>0</v>
      </c>
      <c r="U40" s="305">
        <f t="shared" si="13"/>
        <v>1</v>
      </c>
      <c r="V40" s="305">
        <f t="shared" si="14"/>
        <v>0</v>
      </c>
      <c r="W40" s="305">
        <f t="shared" si="15"/>
        <v>0</v>
      </c>
      <c r="X40" s="305">
        <f t="shared" si="16"/>
        <v>0</v>
      </c>
      <c r="Y40" s="305">
        <f t="shared" si="17"/>
        <v>0</v>
      </c>
      <c r="Z40" s="305">
        <f t="shared" si="18"/>
        <v>0</v>
      </c>
      <c r="AA40" s="305">
        <f t="shared" si="19"/>
        <v>0</v>
      </c>
      <c r="AB40" s="305">
        <f t="shared" si="20"/>
        <v>0</v>
      </c>
      <c r="AC40" s="305">
        <f t="shared" si="21"/>
        <v>0</v>
      </c>
      <c r="AD40" s="305">
        <f t="shared" si="22"/>
        <v>0</v>
      </c>
      <c r="AE40" s="305">
        <f t="shared" si="23"/>
        <v>0</v>
      </c>
      <c r="AG40" s="1">
        <f t="shared" si="30"/>
        <v>1</v>
      </c>
      <c r="AH40" s="1">
        <f t="shared" si="31"/>
        <v>0</v>
      </c>
    </row>
    <row r="41" spans="1:34" x14ac:dyDescent="0.35">
      <c r="A41" s="4">
        <v>31</v>
      </c>
      <c r="B41" s="162">
        <v>31</v>
      </c>
      <c r="C41" s="4" t="s">
        <v>379</v>
      </c>
      <c r="D41" s="202">
        <v>1</v>
      </c>
      <c r="E41" s="7"/>
      <c r="F41" s="7"/>
      <c r="G41" s="7">
        <v>1</v>
      </c>
      <c r="H41" s="17"/>
      <c r="I41" s="204"/>
      <c r="J41" s="309">
        <v>1</v>
      </c>
      <c r="K41" s="219"/>
      <c r="L41" s="48">
        <v>1</v>
      </c>
      <c r="M41" s="100"/>
      <c r="N41" s="100"/>
      <c r="O41" s="95"/>
      <c r="P41" s="8">
        <v>19511</v>
      </c>
      <c r="Q41" s="9">
        <v>19875</v>
      </c>
      <c r="R41" s="162">
        <v>1</v>
      </c>
      <c r="S41" s="4"/>
      <c r="T41" s="305">
        <f t="shared" si="12"/>
        <v>0</v>
      </c>
      <c r="U41" s="305">
        <f t="shared" si="13"/>
        <v>1</v>
      </c>
      <c r="V41" s="305">
        <f t="shared" si="14"/>
        <v>0</v>
      </c>
      <c r="W41" s="305">
        <f t="shared" si="15"/>
        <v>0</v>
      </c>
      <c r="X41" s="305">
        <f t="shared" si="16"/>
        <v>0</v>
      </c>
      <c r="Y41" s="305">
        <f t="shared" si="17"/>
        <v>0</v>
      </c>
      <c r="Z41" s="305">
        <f t="shared" si="18"/>
        <v>0</v>
      </c>
      <c r="AA41" s="305">
        <f t="shared" si="19"/>
        <v>0</v>
      </c>
      <c r="AB41" s="305">
        <f t="shared" si="20"/>
        <v>0</v>
      </c>
      <c r="AC41" s="305">
        <f t="shared" si="21"/>
        <v>0</v>
      </c>
      <c r="AD41" s="305">
        <f t="shared" si="22"/>
        <v>0</v>
      </c>
      <c r="AE41" s="305">
        <f t="shared" si="23"/>
        <v>0</v>
      </c>
      <c r="AG41" s="1">
        <f t="shared" si="30"/>
        <v>1</v>
      </c>
      <c r="AH41" s="1">
        <f t="shared" si="31"/>
        <v>0</v>
      </c>
    </row>
    <row r="42" spans="1:34" x14ac:dyDescent="0.35">
      <c r="A42" s="13"/>
      <c r="B42" s="14" t="s">
        <v>439</v>
      </c>
      <c r="C42" s="15"/>
      <c r="D42" s="16"/>
      <c r="E42" s="16"/>
      <c r="F42" s="17"/>
      <c r="G42" s="17"/>
      <c r="H42" s="16"/>
      <c r="I42" s="26"/>
      <c r="J42" s="27"/>
      <c r="K42" s="160"/>
      <c r="L42" s="26"/>
      <c r="M42" s="94"/>
      <c r="N42" s="94"/>
      <c r="O42" s="103"/>
      <c r="P42" s="18"/>
      <c r="Q42" s="18"/>
      <c r="R42" s="167"/>
      <c r="S42" s="171"/>
      <c r="T42" s="305">
        <f t="shared" si="12"/>
        <v>0</v>
      </c>
      <c r="U42" s="305">
        <f t="shared" si="13"/>
        <v>0</v>
      </c>
      <c r="V42" s="305">
        <f t="shared" si="14"/>
        <v>0</v>
      </c>
      <c r="W42" s="305">
        <f t="shared" si="15"/>
        <v>0</v>
      </c>
      <c r="X42" s="305">
        <f t="shared" si="16"/>
        <v>0</v>
      </c>
      <c r="Y42" s="305">
        <f t="shared" si="17"/>
        <v>0</v>
      </c>
      <c r="Z42" s="305">
        <f t="shared" si="18"/>
        <v>0</v>
      </c>
      <c r="AA42" s="305">
        <f t="shared" si="19"/>
        <v>0</v>
      </c>
      <c r="AB42" s="305">
        <f t="shared" si="20"/>
        <v>0</v>
      </c>
      <c r="AC42" s="305">
        <f t="shared" si="21"/>
        <v>0</v>
      </c>
      <c r="AD42" s="305">
        <f t="shared" si="22"/>
        <v>0</v>
      </c>
      <c r="AE42" s="305">
        <f t="shared" si="23"/>
        <v>0</v>
      </c>
      <c r="AG42" s="1">
        <f t="shared" si="30"/>
        <v>0</v>
      </c>
      <c r="AH42" s="1">
        <f t="shared" si="31"/>
        <v>0</v>
      </c>
    </row>
    <row r="43" spans="1:34" x14ac:dyDescent="0.35">
      <c r="A43" s="4">
        <v>32</v>
      </c>
      <c r="B43" s="22">
        <v>32</v>
      </c>
      <c r="C43" s="4" t="s">
        <v>380</v>
      </c>
      <c r="D43" s="202">
        <v>1</v>
      </c>
      <c r="E43" s="7"/>
      <c r="F43" s="202">
        <v>1</v>
      </c>
      <c r="G43" s="7"/>
      <c r="H43" s="159"/>
      <c r="I43" s="204"/>
      <c r="J43" s="309">
        <v>1</v>
      </c>
      <c r="K43" s="219"/>
      <c r="L43" s="48">
        <v>1</v>
      </c>
      <c r="M43" s="100"/>
      <c r="N43" s="100"/>
      <c r="O43" s="95"/>
      <c r="P43" s="8">
        <v>19511</v>
      </c>
      <c r="Q43" s="9">
        <v>19875</v>
      </c>
      <c r="R43" s="162">
        <v>1</v>
      </c>
      <c r="S43" s="4"/>
      <c r="T43" s="305">
        <f t="shared" si="12"/>
        <v>0</v>
      </c>
      <c r="U43" s="305">
        <f t="shared" si="13"/>
        <v>1</v>
      </c>
      <c r="V43" s="305">
        <f t="shared" si="14"/>
        <v>0</v>
      </c>
      <c r="W43" s="305">
        <f t="shared" si="15"/>
        <v>0</v>
      </c>
      <c r="X43" s="305">
        <f t="shared" si="16"/>
        <v>0</v>
      </c>
      <c r="Y43" s="305">
        <f t="shared" si="17"/>
        <v>0</v>
      </c>
      <c r="Z43" s="305">
        <f t="shared" si="18"/>
        <v>0</v>
      </c>
      <c r="AA43" s="305">
        <f t="shared" si="19"/>
        <v>0</v>
      </c>
      <c r="AB43" s="305">
        <f t="shared" si="20"/>
        <v>0</v>
      </c>
      <c r="AC43" s="305">
        <f t="shared" si="21"/>
        <v>0</v>
      </c>
      <c r="AD43" s="305">
        <f t="shared" si="22"/>
        <v>0</v>
      </c>
      <c r="AE43" s="305">
        <f t="shared" si="23"/>
        <v>0</v>
      </c>
      <c r="AG43" s="1">
        <f t="shared" si="30"/>
        <v>1</v>
      </c>
      <c r="AH43" s="1">
        <f t="shared" si="31"/>
        <v>0</v>
      </c>
    </row>
    <row r="44" spans="1:34" x14ac:dyDescent="0.35">
      <c r="A44" s="4">
        <v>33</v>
      </c>
      <c r="B44" s="22">
        <v>33</v>
      </c>
      <c r="C44" s="4" t="s">
        <v>381</v>
      </c>
      <c r="D44" s="202">
        <v>1</v>
      </c>
      <c r="E44" s="7"/>
      <c r="F44" s="202">
        <v>1</v>
      </c>
      <c r="G44" s="7"/>
      <c r="H44" s="159"/>
      <c r="I44" s="204"/>
      <c r="J44" s="309">
        <v>1</v>
      </c>
      <c r="K44" s="219"/>
      <c r="L44" s="48">
        <v>1</v>
      </c>
      <c r="M44" s="100"/>
      <c r="N44" s="100"/>
      <c r="O44" s="95"/>
      <c r="P44" s="8">
        <v>19511</v>
      </c>
      <c r="Q44" s="9">
        <v>19875</v>
      </c>
      <c r="R44" s="162">
        <v>1</v>
      </c>
      <c r="S44" s="4"/>
      <c r="T44" s="305">
        <f t="shared" si="12"/>
        <v>0</v>
      </c>
      <c r="U44" s="305">
        <f t="shared" si="13"/>
        <v>1</v>
      </c>
      <c r="V44" s="305">
        <f t="shared" si="14"/>
        <v>0</v>
      </c>
      <c r="W44" s="305">
        <f t="shared" si="15"/>
        <v>0</v>
      </c>
      <c r="X44" s="305">
        <f t="shared" si="16"/>
        <v>0</v>
      </c>
      <c r="Y44" s="305">
        <f t="shared" si="17"/>
        <v>0</v>
      </c>
      <c r="Z44" s="305">
        <f t="shared" si="18"/>
        <v>0</v>
      </c>
      <c r="AA44" s="305">
        <f t="shared" si="19"/>
        <v>0</v>
      </c>
      <c r="AB44" s="305">
        <f t="shared" si="20"/>
        <v>0</v>
      </c>
      <c r="AC44" s="305">
        <f t="shared" si="21"/>
        <v>0</v>
      </c>
      <c r="AD44" s="305">
        <f t="shared" si="22"/>
        <v>0</v>
      </c>
      <c r="AE44" s="305">
        <f t="shared" si="23"/>
        <v>0</v>
      </c>
      <c r="AG44" s="1">
        <f t="shared" si="30"/>
        <v>1</v>
      </c>
      <c r="AH44" s="1">
        <f t="shared" si="31"/>
        <v>0</v>
      </c>
    </row>
    <row r="45" spans="1:34" x14ac:dyDescent="0.35">
      <c r="A45" s="4">
        <v>34</v>
      </c>
      <c r="B45" s="22">
        <v>34</v>
      </c>
      <c r="C45" s="4" t="s">
        <v>693</v>
      </c>
      <c r="D45" s="202">
        <v>1</v>
      </c>
      <c r="E45" s="7"/>
      <c r="F45" s="202">
        <v>1</v>
      </c>
      <c r="G45" s="7"/>
      <c r="H45" s="159"/>
      <c r="I45" s="204"/>
      <c r="J45" s="309">
        <v>1</v>
      </c>
      <c r="K45" s="219"/>
      <c r="L45" s="48"/>
      <c r="M45" s="100"/>
      <c r="N45" s="46">
        <v>1</v>
      </c>
      <c r="O45" s="95"/>
      <c r="P45" s="8">
        <v>19511</v>
      </c>
      <c r="Q45" s="9">
        <v>19875</v>
      </c>
      <c r="R45" s="162">
        <v>1</v>
      </c>
      <c r="S45" s="4"/>
      <c r="T45" s="305">
        <f t="shared" si="12"/>
        <v>0</v>
      </c>
      <c r="U45" s="305">
        <f t="shared" si="13"/>
        <v>0</v>
      </c>
      <c r="V45" s="305">
        <f t="shared" si="14"/>
        <v>0</v>
      </c>
      <c r="W45" s="305">
        <f t="shared" si="15"/>
        <v>0</v>
      </c>
      <c r="X45" s="305">
        <f t="shared" si="16"/>
        <v>0</v>
      </c>
      <c r="Y45" s="305">
        <f t="shared" si="17"/>
        <v>0</v>
      </c>
      <c r="Z45" s="305">
        <f t="shared" si="18"/>
        <v>0</v>
      </c>
      <c r="AA45" s="305">
        <f t="shared" si="19"/>
        <v>1</v>
      </c>
      <c r="AB45" s="305">
        <f t="shared" si="20"/>
        <v>0</v>
      </c>
      <c r="AC45" s="305">
        <f t="shared" si="21"/>
        <v>0</v>
      </c>
      <c r="AD45" s="305">
        <f t="shared" si="22"/>
        <v>0</v>
      </c>
      <c r="AE45" s="305">
        <f t="shared" si="23"/>
        <v>0</v>
      </c>
      <c r="AG45" s="1">
        <f t="shared" si="30"/>
        <v>1</v>
      </c>
      <c r="AH45" s="1">
        <f t="shared" si="31"/>
        <v>0</v>
      </c>
    </row>
    <row r="46" spans="1:34" x14ac:dyDescent="0.35">
      <c r="A46" s="4">
        <v>35</v>
      </c>
      <c r="B46" s="22">
        <v>35</v>
      </c>
      <c r="C46" s="4" t="s">
        <v>382</v>
      </c>
      <c r="D46" s="202">
        <v>1</v>
      </c>
      <c r="E46" s="7"/>
      <c r="F46" s="202">
        <v>1</v>
      </c>
      <c r="G46" s="7"/>
      <c r="H46" s="159"/>
      <c r="I46" s="204">
        <v>1</v>
      </c>
      <c r="J46" s="309"/>
      <c r="K46" s="219"/>
      <c r="L46" s="48">
        <v>1</v>
      </c>
      <c r="M46" s="100"/>
      <c r="N46" s="100"/>
      <c r="O46" s="95"/>
      <c r="P46" s="8">
        <v>19511</v>
      </c>
      <c r="Q46" s="9">
        <v>19875</v>
      </c>
      <c r="R46" s="162">
        <v>1</v>
      </c>
      <c r="S46" s="4"/>
      <c r="T46" s="305">
        <f t="shared" si="12"/>
        <v>1</v>
      </c>
      <c r="U46" s="305">
        <f t="shared" si="13"/>
        <v>0</v>
      </c>
      <c r="V46" s="305">
        <f t="shared" si="14"/>
        <v>0</v>
      </c>
      <c r="W46" s="305">
        <f t="shared" si="15"/>
        <v>0</v>
      </c>
      <c r="X46" s="305">
        <f t="shared" si="16"/>
        <v>0</v>
      </c>
      <c r="Y46" s="305">
        <f t="shared" si="17"/>
        <v>0</v>
      </c>
      <c r="Z46" s="305">
        <f t="shared" si="18"/>
        <v>0</v>
      </c>
      <c r="AA46" s="305">
        <f t="shared" si="19"/>
        <v>0</v>
      </c>
      <c r="AB46" s="305">
        <f t="shared" si="20"/>
        <v>0</v>
      </c>
      <c r="AC46" s="305">
        <f t="shared" si="21"/>
        <v>0</v>
      </c>
      <c r="AD46" s="305">
        <f t="shared" si="22"/>
        <v>0</v>
      </c>
      <c r="AE46" s="305">
        <f t="shared" si="23"/>
        <v>0</v>
      </c>
      <c r="AG46" s="1">
        <f t="shared" si="30"/>
        <v>1</v>
      </c>
      <c r="AH46" s="1">
        <f t="shared" si="31"/>
        <v>0</v>
      </c>
    </row>
    <row r="47" spans="1:34" x14ac:dyDescent="0.35">
      <c r="A47" s="4">
        <v>36</v>
      </c>
      <c r="B47" s="22">
        <v>36</v>
      </c>
      <c r="C47" s="4" t="s">
        <v>383</v>
      </c>
      <c r="D47" s="202">
        <v>1</v>
      </c>
      <c r="E47" s="7"/>
      <c r="F47" s="202">
        <v>1</v>
      </c>
      <c r="G47" s="7"/>
      <c r="H47" s="159"/>
      <c r="I47" s="204"/>
      <c r="J47" s="309">
        <v>1</v>
      </c>
      <c r="K47" s="219"/>
      <c r="L47" s="48">
        <v>1</v>
      </c>
      <c r="M47" s="100"/>
      <c r="N47" s="100"/>
      <c r="O47" s="95"/>
      <c r="P47" s="8">
        <v>19511</v>
      </c>
      <c r="Q47" s="9">
        <v>19875</v>
      </c>
      <c r="R47" s="162">
        <v>1</v>
      </c>
      <c r="S47" s="4"/>
      <c r="T47" s="305">
        <f t="shared" si="12"/>
        <v>0</v>
      </c>
      <c r="U47" s="305">
        <f t="shared" si="13"/>
        <v>1</v>
      </c>
      <c r="V47" s="305">
        <f t="shared" si="14"/>
        <v>0</v>
      </c>
      <c r="W47" s="305">
        <f t="shared" si="15"/>
        <v>0</v>
      </c>
      <c r="X47" s="305">
        <f t="shared" si="16"/>
        <v>0</v>
      </c>
      <c r="Y47" s="305">
        <f t="shared" si="17"/>
        <v>0</v>
      </c>
      <c r="Z47" s="305">
        <f t="shared" si="18"/>
        <v>0</v>
      </c>
      <c r="AA47" s="305">
        <f t="shared" si="19"/>
        <v>0</v>
      </c>
      <c r="AB47" s="305">
        <f t="shared" si="20"/>
        <v>0</v>
      </c>
      <c r="AC47" s="305">
        <f t="shared" si="21"/>
        <v>0</v>
      </c>
      <c r="AD47" s="305">
        <f t="shared" si="22"/>
        <v>0</v>
      </c>
      <c r="AE47" s="305">
        <f t="shared" si="23"/>
        <v>0</v>
      </c>
      <c r="AG47" s="1">
        <f t="shared" si="30"/>
        <v>1</v>
      </c>
      <c r="AH47" s="1">
        <f t="shared" si="31"/>
        <v>0</v>
      </c>
    </row>
    <row r="48" spans="1:34" x14ac:dyDescent="0.35">
      <c r="A48" s="4">
        <v>37</v>
      </c>
      <c r="B48" s="22">
        <v>37</v>
      </c>
      <c r="C48" s="4" t="s">
        <v>384</v>
      </c>
      <c r="D48" s="202">
        <v>1</v>
      </c>
      <c r="E48" s="7"/>
      <c r="F48" s="202">
        <v>1</v>
      </c>
      <c r="G48" s="7"/>
      <c r="H48" s="159"/>
      <c r="I48" s="204"/>
      <c r="J48" s="309">
        <v>1</v>
      </c>
      <c r="K48" s="219"/>
      <c r="L48" s="48">
        <v>1</v>
      </c>
      <c r="M48" s="100"/>
      <c r="N48" s="100"/>
      <c r="O48" s="95"/>
      <c r="P48" s="8">
        <v>19511</v>
      </c>
      <c r="Q48" s="9">
        <v>19875</v>
      </c>
      <c r="R48" s="162">
        <v>1</v>
      </c>
      <c r="S48" s="4"/>
      <c r="T48" s="305">
        <f t="shared" si="12"/>
        <v>0</v>
      </c>
      <c r="U48" s="305">
        <f t="shared" si="13"/>
        <v>1</v>
      </c>
      <c r="V48" s="305">
        <f t="shared" si="14"/>
        <v>0</v>
      </c>
      <c r="W48" s="305">
        <f t="shared" si="15"/>
        <v>0</v>
      </c>
      <c r="X48" s="305">
        <f t="shared" si="16"/>
        <v>0</v>
      </c>
      <c r="Y48" s="305">
        <f t="shared" si="17"/>
        <v>0</v>
      </c>
      <c r="Z48" s="305">
        <f t="shared" si="18"/>
        <v>0</v>
      </c>
      <c r="AA48" s="305">
        <f t="shared" si="19"/>
        <v>0</v>
      </c>
      <c r="AB48" s="305">
        <f t="shared" si="20"/>
        <v>0</v>
      </c>
      <c r="AC48" s="305">
        <f t="shared" si="21"/>
        <v>0</v>
      </c>
      <c r="AD48" s="305">
        <f t="shared" si="22"/>
        <v>0</v>
      </c>
      <c r="AE48" s="305">
        <f t="shared" si="23"/>
        <v>0</v>
      </c>
      <c r="AG48" s="1">
        <f t="shared" si="30"/>
        <v>1</v>
      </c>
      <c r="AH48" s="1">
        <f t="shared" si="31"/>
        <v>0</v>
      </c>
    </row>
    <row r="49" spans="1:34" x14ac:dyDescent="0.35">
      <c r="A49" s="13"/>
      <c r="B49" s="14" t="s">
        <v>440</v>
      </c>
      <c r="C49" s="15"/>
      <c r="D49" s="16"/>
      <c r="E49" s="16"/>
      <c r="F49" s="17"/>
      <c r="G49" s="17"/>
      <c r="H49" s="16"/>
      <c r="I49" s="26"/>
      <c r="J49" s="27"/>
      <c r="K49" s="160"/>
      <c r="L49" s="26"/>
      <c r="M49" s="94"/>
      <c r="N49" s="94"/>
      <c r="O49" s="103"/>
      <c r="P49" s="18"/>
      <c r="Q49" s="18"/>
      <c r="R49" s="167"/>
      <c r="S49" s="171"/>
      <c r="T49" s="305">
        <f t="shared" si="12"/>
        <v>0</v>
      </c>
      <c r="U49" s="305">
        <f t="shared" si="13"/>
        <v>0</v>
      </c>
      <c r="V49" s="305">
        <f t="shared" si="14"/>
        <v>0</v>
      </c>
      <c r="W49" s="305">
        <f t="shared" si="15"/>
        <v>0</v>
      </c>
      <c r="X49" s="305">
        <f t="shared" si="16"/>
        <v>0</v>
      </c>
      <c r="Y49" s="305">
        <f t="shared" si="17"/>
        <v>0</v>
      </c>
      <c r="Z49" s="305">
        <f t="shared" si="18"/>
        <v>0</v>
      </c>
      <c r="AA49" s="305">
        <f t="shared" si="19"/>
        <v>0</v>
      </c>
      <c r="AB49" s="305">
        <f t="shared" si="20"/>
        <v>0</v>
      </c>
      <c r="AC49" s="305">
        <f t="shared" si="21"/>
        <v>0</v>
      </c>
      <c r="AD49" s="305">
        <f t="shared" si="22"/>
        <v>0</v>
      </c>
      <c r="AE49" s="305">
        <f t="shared" si="23"/>
        <v>0</v>
      </c>
      <c r="AG49" s="1">
        <f t="shared" si="30"/>
        <v>0</v>
      </c>
      <c r="AH49" s="1">
        <f t="shared" si="31"/>
        <v>0</v>
      </c>
    </row>
    <row r="50" spans="1:34" x14ac:dyDescent="0.35">
      <c r="A50" s="4">
        <v>38</v>
      </c>
      <c r="B50" s="22">
        <v>38</v>
      </c>
      <c r="C50" s="4" t="s">
        <v>385</v>
      </c>
      <c r="D50" s="202">
        <v>1</v>
      </c>
      <c r="E50" s="7"/>
      <c r="F50" s="202">
        <v>1</v>
      </c>
      <c r="G50" s="7"/>
      <c r="H50" s="159"/>
      <c r="I50" s="204"/>
      <c r="J50" s="309">
        <v>1</v>
      </c>
      <c r="K50" s="219"/>
      <c r="L50" s="48">
        <v>1</v>
      </c>
      <c r="M50" s="100"/>
      <c r="N50" s="100"/>
      <c r="O50" s="95"/>
      <c r="P50" s="8">
        <v>19511</v>
      </c>
      <c r="Q50" s="9">
        <v>19875</v>
      </c>
      <c r="R50" s="162">
        <v>1</v>
      </c>
      <c r="S50" s="4"/>
      <c r="T50" s="305">
        <f t="shared" si="12"/>
        <v>0</v>
      </c>
      <c r="U50" s="305">
        <f t="shared" si="13"/>
        <v>1</v>
      </c>
      <c r="V50" s="305">
        <f t="shared" si="14"/>
        <v>0</v>
      </c>
      <c r="W50" s="305">
        <f t="shared" si="15"/>
        <v>0</v>
      </c>
      <c r="X50" s="305">
        <f t="shared" si="16"/>
        <v>0</v>
      </c>
      <c r="Y50" s="305">
        <f t="shared" si="17"/>
        <v>0</v>
      </c>
      <c r="Z50" s="305">
        <f t="shared" si="18"/>
        <v>0</v>
      </c>
      <c r="AA50" s="305">
        <f t="shared" si="19"/>
        <v>0</v>
      </c>
      <c r="AB50" s="305">
        <f t="shared" si="20"/>
        <v>0</v>
      </c>
      <c r="AC50" s="305">
        <f t="shared" si="21"/>
        <v>0</v>
      </c>
      <c r="AD50" s="305">
        <f t="shared" si="22"/>
        <v>0</v>
      </c>
      <c r="AE50" s="305">
        <f t="shared" si="23"/>
        <v>0</v>
      </c>
      <c r="AG50" s="1">
        <f t="shared" si="30"/>
        <v>1</v>
      </c>
      <c r="AH50" s="1">
        <f t="shared" si="31"/>
        <v>0</v>
      </c>
    </row>
    <row r="51" spans="1:34" x14ac:dyDescent="0.35">
      <c r="A51" s="4">
        <v>39</v>
      </c>
      <c r="B51" s="22">
        <v>39</v>
      </c>
      <c r="C51" s="4" t="s">
        <v>386</v>
      </c>
      <c r="D51" s="202">
        <v>1</v>
      </c>
      <c r="E51" s="7"/>
      <c r="F51" s="202">
        <v>1</v>
      </c>
      <c r="G51" s="7"/>
      <c r="H51" s="159"/>
      <c r="I51" s="204">
        <v>1</v>
      </c>
      <c r="J51" s="309"/>
      <c r="K51" s="219"/>
      <c r="L51" s="48">
        <v>1</v>
      </c>
      <c r="M51" s="100"/>
      <c r="N51" s="100"/>
      <c r="O51" s="95"/>
      <c r="P51" s="8">
        <v>19511</v>
      </c>
      <c r="Q51" s="9">
        <v>19875</v>
      </c>
      <c r="R51" s="162">
        <v>1</v>
      </c>
      <c r="S51" s="4"/>
      <c r="T51" s="305">
        <f t="shared" si="12"/>
        <v>1</v>
      </c>
      <c r="U51" s="305">
        <f t="shared" si="13"/>
        <v>0</v>
      </c>
      <c r="V51" s="305">
        <f t="shared" si="14"/>
        <v>0</v>
      </c>
      <c r="W51" s="305">
        <f t="shared" si="15"/>
        <v>0</v>
      </c>
      <c r="X51" s="305">
        <f t="shared" si="16"/>
        <v>0</v>
      </c>
      <c r="Y51" s="305">
        <f t="shared" si="17"/>
        <v>0</v>
      </c>
      <c r="Z51" s="305">
        <f t="shared" si="18"/>
        <v>0</v>
      </c>
      <c r="AA51" s="305">
        <f t="shared" si="19"/>
        <v>0</v>
      </c>
      <c r="AB51" s="305">
        <f t="shared" si="20"/>
        <v>0</v>
      </c>
      <c r="AC51" s="305">
        <f t="shared" si="21"/>
        <v>0</v>
      </c>
      <c r="AD51" s="305">
        <f t="shared" si="22"/>
        <v>0</v>
      </c>
      <c r="AE51" s="305">
        <f t="shared" si="23"/>
        <v>0</v>
      </c>
      <c r="AG51" s="1">
        <f t="shared" si="30"/>
        <v>1</v>
      </c>
      <c r="AH51" s="1">
        <f t="shared" si="31"/>
        <v>0</v>
      </c>
    </row>
    <row r="52" spans="1:34" x14ac:dyDescent="0.35">
      <c r="A52" s="4">
        <v>40</v>
      </c>
      <c r="B52" s="22">
        <v>40</v>
      </c>
      <c r="C52" s="4" t="s">
        <v>387</v>
      </c>
      <c r="D52" s="202">
        <v>1</v>
      </c>
      <c r="E52" s="7"/>
      <c r="F52" s="202">
        <v>1</v>
      </c>
      <c r="G52" s="7"/>
      <c r="H52" s="159"/>
      <c r="I52" s="204"/>
      <c r="J52" s="309">
        <v>1</v>
      </c>
      <c r="K52" s="219"/>
      <c r="L52" s="48">
        <v>1</v>
      </c>
      <c r="M52" s="100"/>
      <c r="N52" s="100"/>
      <c r="O52" s="95"/>
      <c r="P52" s="8">
        <v>19511</v>
      </c>
      <c r="Q52" s="9">
        <v>19875</v>
      </c>
      <c r="R52" s="162">
        <v>1</v>
      </c>
      <c r="S52" s="4"/>
      <c r="T52" s="305">
        <f t="shared" si="12"/>
        <v>0</v>
      </c>
      <c r="U52" s="305">
        <f t="shared" si="13"/>
        <v>1</v>
      </c>
      <c r="V52" s="305">
        <f t="shared" si="14"/>
        <v>0</v>
      </c>
      <c r="W52" s="305">
        <f t="shared" si="15"/>
        <v>0</v>
      </c>
      <c r="X52" s="305">
        <f t="shared" si="16"/>
        <v>0</v>
      </c>
      <c r="Y52" s="305">
        <f t="shared" si="17"/>
        <v>0</v>
      </c>
      <c r="Z52" s="305">
        <f t="shared" si="18"/>
        <v>0</v>
      </c>
      <c r="AA52" s="305">
        <f t="shared" si="19"/>
        <v>0</v>
      </c>
      <c r="AB52" s="305">
        <f t="shared" si="20"/>
        <v>0</v>
      </c>
      <c r="AC52" s="305">
        <f t="shared" si="21"/>
        <v>0</v>
      </c>
      <c r="AD52" s="305">
        <f t="shared" si="22"/>
        <v>0</v>
      </c>
      <c r="AE52" s="305">
        <f t="shared" si="23"/>
        <v>0</v>
      </c>
      <c r="AG52" s="1">
        <f t="shared" si="30"/>
        <v>1</v>
      </c>
      <c r="AH52" s="1">
        <f t="shared" si="31"/>
        <v>0</v>
      </c>
    </row>
    <row r="53" spans="1:34" x14ac:dyDescent="0.35">
      <c r="A53" s="4">
        <v>41</v>
      </c>
      <c r="B53" s="22">
        <v>41</v>
      </c>
      <c r="C53" s="4" t="s">
        <v>388</v>
      </c>
      <c r="D53" s="202">
        <v>1</v>
      </c>
      <c r="E53" s="7"/>
      <c r="F53" s="202">
        <v>1</v>
      </c>
      <c r="G53" s="7"/>
      <c r="H53" s="159"/>
      <c r="I53" s="204"/>
      <c r="J53" s="309">
        <v>1</v>
      </c>
      <c r="K53" s="219"/>
      <c r="L53" s="48">
        <v>1</v>
      </c>
      <c r="M53" s="100"/>
      <c r="N53" s="100"/>
      <c r="O53" s="95"/>
      <c r="P53" s="8">
        <v>19511</v>
      </c>
      <c r="Q53" s="9">
        <v>19875</v>
      </c>
      <c r="R53" s="162">
        <v>1</v>
      </c>
      <c r="S53" s="4"/>
      <c r="T53" s="305">
        <f t="shared" si="12"/>
        <v>0</v>
      </c>
      <c r="U53" s="305">
        <f t="shared" si="13"/>
        <v>1</v>
      </c>
      <c r="V53" s="305">
        <f t="shared" si="14"/>
        <v>0</v>
      </c>
      <c r="W53" s="305">
        <f t="shared" si="15"/>
        <v>0</v>
      </c>
      <c r="X53" s="305">
        <f t="shared" si="16"/>
        <v>0</v>
      </c>
      <c r="Y53" s="305">
        <f t="shared" si="17"/>
        <v>0</v>
      </c>
      <c r="Z53" s="305">
        <f t="shared" si="18"/>
        <v>0</v>
      </c>
      <c r="AA53" s="305">
        <f t="shared" si="19"/>
        <v>0</v>
      </c>
      <c r="AB53" s="305">
        <f t="shared" si="20"/>
        <v>0</v>
      </c>
      <c r="AC53" s="305">
        <f t="shared" si="21"/>
        <v>0</v>
      </c>
      <c r="AD53" s="305">
        <f t="shared" si="22"/>
        <v>0</v>
      </c>
      <c r="AE53" s="305">
        <f t="shared" si="23"/>
        <v>0</v>
      </c>
      <c r="AG53" s="1">
        <f t="shared" si="30"/>
        <v>1</v>
      </c>
      <c r="AH53" s="1">
        <f t="shared" si="31"/>
        <v>0</v>
      </c>
    </row>
    <row r="54" spans="1:34" x14ac:dyDescent="0.35">
      <c r="A54" s="4">
        <v>42</v>
      </c>
      <c r="B54" s="22">
        <v>42</v>
      </c>
      <c r="C54" s="4" t="s">
        <v>389</v>
      </c>
      <c r="D54" s="202">
        <v>1</v>
      </c>
      <c r="E54" s="7"/>
      <c r="F54" s="202">
        <v>1</v>
      </c>
      <c r="G54" s="7"/>
      <c r="H54" s="159"/>
      <c r="I54" s="204"/>
      <c r="J54" s="309">
        <v>1</v>
      </c>
      <c r="K54" s="219"/>
      <c r="L54" s="48">
        <v>1</v>
      </c>
      <c r="M54" s="100"/>
      <c r="N54" s="100"/>
      <c r="O54" s="101"/>
      <c r="P54" s="8">
        <v>19511</v>
      </c>
      <c r="Q54" s="9">
        <v>19875</v>
      </c>
      <c r="R54" s="162">
        <v>1</v>
      </c>
      <c r="S54" s="4"/>
      <c r="T54" s="305">
        <f t="shared" si="12"/>
        <v>0</v>
      </c>
      <c r="U54" s="305">
        <f t="shared" si="13"/>
        <v>1</v>
      </c>
      <c r="V54" s="305">
        <f t="shared" si="14"/>
        <v>0</v>
      </c>
      <c r="W54" s="305">
        <f t="shared" si="15"/>
        <v>0</v>
      </c>
      <c r="X54" s="305">
        <f t="shared" si="16"/>
        <v>0</v>
      </c>
      <c r="Y54" s="305">
        <f t="shared" si="17"/>
        <v>0</v>
      </c>
      <c r="Z54" s="305">
        <f t="shared" si="18"/>
        <v>0</v>
      </c>
      <c r="AA54" s="305">
        <f t="shared" si="19"/>
        <v>0</v>
      </c>
      <c r="AB54" s="305">
        <f t="shared" si="20"/>
        <v>0</v>
      </c>
      <c r="AC54" s="305">
        <f t="shared" si="21"/>
        <v>0</v>
      </c>
      <c r="AD54" s="305">
        <f t="shared" si="22"/>
        <v>0</v>
      </c>
      <c r="AE54" s="305">
        <f t="shared" si="23"/>
        <v>0</v>
      </c>
      <c r="AG54" s="1">
        <f t="shared" si="30"/>
        <v>1</v>
      </c>
      <c r="AH54" s="1">
        <f t="shared" si="31"/>
        <v>0</v>
      </c>
    </row>
    <row r="55" spans="1:34" x14ac:dyDescent="0.35">
      <c r="A55" s="4">
        <v>43</v>
      </c>
      <c r="B55" s="22">
        <v>43</v>
      </c>
      <c r="C55" s="4" t="s">
        <v>390</v>
      </c>
      <c r="D55" s="202">
        <v>0</v>
      </c>
      <c r="E55" s="7"/>
      <c r="F55" s="311"/>
      <c r="G55" s="202">
        <v>0</v>
      </c>
      <c r="H55" s="159"/>
      <c r="I55" s="204"/>
      <c r="J55" s="309">
        <v>0</v>
      </c>
      <c r="K55" s="219"/>
      <c r="L55" s="48">
        <v>0</v>
      </c>
      <c r="M55" s="100"/>
      <c r="N55" s="100"/>
      <c r="O55" s="95"/>
      <c r="P55" s="8">
        <v>19709</v>
      </c>
      <c r="Q55" s="9">
        <v>19875</v>
      </c>
      <c r="R55" s="162">
        <v>0</v>
      </c>
      <c r="S55" s="265" t="s">
        <v>1606</v>
      </c>
      <c r="T55" s="305">
        <f t="shared" si="12"/>
        <v>0</v>
      </c>
      <c r="U55" s="305">
        <f t="shared" si="13"/>
        <v>0</v>
      </c>
      <c r="V55" s="305">
        <f t="shared" si="14"/>
        <v>0</v>
      </c>
      <c r="W55" s="305">
        <f t="shared" si="15"/>
        <v>0</v>
      </c>
      <c r="X55" s="305">
        <f t="shared" si="16"/>
        <v>0</v>
      </c>
      <c r="Y55" s="305">
        <f t="shared" si="17"/>
        <v>0</v>
      </c>
      <c r="Z55" s="305">
        <f t="shared" si="18"/>
        <v>0</v>
      </c>
      <c r="AA55" s="305">
        <f t="shared" si="19"/>
        <v>0</v>
      </c>
      <c r="AB55" s="305">
        <f t="shared" si="20"/>
        <v>0</v>
      </c>
      <c r="AC55" s="305">
        <f t="shared" si="21"/>
        <v>0</v>
      </c>
      <c r="AD55" s="305">
        <f t="shared" si="22"/>
        <v>0</v>
      </c>
      <c r="AE55" s="305">
        <f t="shared" si="23"/>
        <v>0</v>
      </c>
      <c r="AG55" s="1">
        <f t="shared" si="30"/>
        <v>0</v>
      </c>
      <c r="AH55" s="1">
        <f t="shared" si="31"/>
        <v>0</v>
      </c>
    </row>
    <row r="56" spans="1:34" x14ac:dyDescent="0.35">
      <c r="A56" s="13" t="s">
        <v>441</v>
      </c>
      <c r="B56" s="14"/>
      <c r="C56" s="15"/>
      <c r="D56" s="16"/>
      <c r="E56" s="16"/>
      <c r="F56" s="17"/>
      <c r="G56" s="17"/>
      <c r="H56" s="16"/>
      <c r="I56" s="17"/>
      <c r="J56" s="17"/>
      <c r="K56" s="17"/>
      <c r="L56" s="17"/>
      <c r="M56" s="17"/>
      <c r="N56" s="17"/>
      <c r="O56" s="16"/>
      <c r="P56" s="18"/>
      <c r="Q56" s="18"/>
      <c r="R56" s="167"/>
      <c r="S56" s="171"/>
      <c r="T56" s="305">
        <f t="shared" si="12"/>
        <v>0</v>
      </c>
      <c r="U56" s="305">
        <f t="shared" si="13"/>
        <v>0</v>
      </c>
      <c r="V56" s="305">
        <f t="shared" si="14"/>
        <v>0</v>
      </c>
      <c r="W56" s="305">
        <f t="shared" si="15"/>
        <v>0</v>
      </c>
      <c r="X56" s="305">
        <f t="shared" si="16"/>
        <v>0</v>
      </c>
      <c r="Y56" s="305">
        <f t="shared" si="17"/>
        <v>0</v>
      </c>
      <c r="Z56" s="305">
        <f t="shared" si="18"/>
        <v>0</v>
      </c>
      <c r="AA56" s="305">
        <f t="shared" si="19"/>
        <v>0</v>
      </c>
      <c r="AB56" s="305">
        <f t="shared" si="20"/>
        <v>0</v>
      </c>
      <c r="AC56" s="305">
        <f t="shared" si="21"/>
        <v>0</v>
      </c>
      <c r="AD56" s="305">
        <f t="shared" si="22"/>
        <v>0</v>
      </c>
      <c r="AE56" s="305">
        <f t="shared" si="23"/>
        <v>0</v>
      </c>
      <c r="AG56" s="1">
        <f t="shared" si="30"/>
        <v>0</v>
      </c>
      <c r="AH56" s="1">
        <f t="shared" si="31"/>
        <v>0</v>
      </c>
    </row>
    <row r="57" spans="1:34" x14ac:dyDescent="0.35">
      <c r="A57" s="13"/>
      <c r="B57" s="14" t="s">
        <v>442</v>
      </c>
      <c r="C57" s="15"/>
      <c r="D57" s="16"/>
      <c r="E57" s="16"/>
      <c r="F57" s="17"/>
      <c r="G57" s="17"/>
      <c r="H57" s="16"/>
      <c r="I57" s="17"/>
      <c r="J57" s="17"/>
      <c r="K57" s="17"/>
      <c r="L57" s="17"/>
      <c r="M57" s="17"/>
      <c r="N57" s="17"/>
      <c r="O57" s="16"/>
      <c r="P57" s="18"/>
      <c r="Q57" s="18"/>
      <c r="R57" s="167"/>
      <c r="S57" s="171"/>
      <c r="T57" s="305">
        <f t="shared" si="12"/>
        <v>0</v>
      </c>
      <c r="U57" s="305">
        <f t="shared" si="13"/>
        <v>0</v>
      </c>
      <c r="V57" s="305">
        <f t="shared" si="14"/>
        <v>0</v>
      </c>
      <c r="W57" s="305">
        <f t="shared" si="15"/>
        <v>0</v>
      </c>
      <c r="X57" s="305">
        <f t="shared" si="16"/>
        <v>0</v>
      </c>
      <c r="Y57" s="305">
        <f t="shared" si="17"/>
        <v>0</v>
      </c>
      <c r="Z57" s="305">
        <f t="shared" si="18"/>
        <v>0</v>
      </c>
      <c r="AA57" s="305">
        <f t="shared" si="19"/>
        <v>0</v>
      </c>
      <c r="AB57" s="305">
        <f t="shared" si="20"/>
        <v>0</v>
      </c>
      <c r="AC57" s="305">
        <f t="shared" si="21"/>
        <v>0</v>
      </c>
      <c r="AD57" s="305">
        <f t="shared" si="22"/>
        <v>0</v>
      </c>
      <c r="AE57" s="305">
        <f t="shared" si="23"/>
        <v>0</v>
      </c>
      <c r="AG57" s="1">
        <f t="shared" si="30"/>
        <v>0</v>
      </c>
      <c r="AH57" s="1">
        <f t="shared" si="31"/>
        <v>0</v>
      </c>
    </row>
    <row r="58" spans="1:34" x14ac:dyDescent="0.35">
      <c r="A58" s="4">
        <v>44</v>
      </c>
      <c r="B58" s="22">
        <v>44</v>
      </c>
      <c r="C58" s="4" t="s">
        <v>391</v>
      </c>
      <c r="D58" s="202">
        <v>1</v>
      </c>
      <c r="E58" s="7"/>
      <c r="F58" s="202">
        <v>1</v>
      </c>
      <c r="G58" s="7"/>
      <c r="H58" s="159"/>
      <c r="I58" s="204"/>
      <c r="J58" s="309">
        <v>1</v>
      </c>
      <c r="K58" s="219"/>
      <c r="L58" s="48">
        <v>1</v>
      </c>
      <c r="M58" s="100"/>
      <c r="N58" s="100"/>
      <c r="O58" s="47"/>
      <c r="P58" s="8">
        <v>19511</v>
      </c>
      <c r="Q58" s="9">
        <v>19875</v>
      </c>
      <c r="R58" s="162">
        <v>1</v>
      </c>
      <c r="S58" s="22"/>
      <c r="T58" s="305">
        <f t="shared" si="12"/>
        <v>0</v>
      </c>
      <c r="U58" s="305">
        <f t="shared" si="13"/>
        <v>1</v>
      </c>
      <c r="V58" s="305">
        <f t="shared" si="14"/>
        <v>0</v>
      </c>
      <c r="W58" s="305">
        <f t="shared" si="15"/>
        <v>0</v>
      </c>
      <c r="X58" s="305">
        <f t="shared" si="16"/>
        <v>0</v>
      </c>
      <c r="Y58" s="305">
        <f t="shared" si="17"/>
        <v>0</v>
      </c>
      <c r="Z58" s="305">
        <f t="shared" si="18"/>
        <v>0</v>
      </c>
      <c r="AA58" s="305">
        <f t="shared" si="19"/>
        <v>0</v>
      </c>
      <c r="AB58" s="305">
        <f t="shared" si="20"/>
        <v>0</v>
      </c>
      <c r="AC58" s="305">
        <f t="shared" si="21"/>
        <v>0</v>
      </c>
      <c r="AD58" s="305">
        <f t="shared" si="22"/>
        <v>0</v>
      </c>
      <c r="AE58" s="305">
        <f t="shared" si="23"/>
        <v>0</v>
      </c>
      <c r="AG58" s="1">
        <f t="shared" si="30"/>
        <v>1</v>
      </c>
      <c r="AH58" s="1">
        <f t="shared" si="31"/>
        <v>0</v>
      </c>
    </row>
    <row r="59" spans="1:34" x14ac:dyDescent="0.35">
      <c r="A59" s="4">
        <v>45</v>
      </c>
      <c r="B59" s="22">
        <v>45</v>
      </c>
      <c r="C59" s="4" t="s">
        <v>694</v>
      </c>
      <c r="D59" s="202">
        <v>1</v>
      </c>
      <c r="E59" s="311"/>
      <c r="F59" s="202">
        <v>1</v>
      </c>
      <c r="G59" s="7"/>
      <c r="H59" s="159"/>
      <c r="I59" s="204"/>
      <c r="J59" s="309">
        <v>1</v>
      </c>
      <c r="K59" s="219"/>
      <c r="L59" s="48"/>
      <c r="M59" s="46">
        <v>1</v>
      </c>
      <c r="N59" s="100"/>
      <c r="O59" s="47"/>
      <c r="P59" s="8">
        <v>19511</v>
      </c>
      <c r="Q59" s="9">
        <v>19875</v>
      </c>
      <c r="R59" s="162">
        <v>1</v>
      </c>
      <c r="S59" s="22"/>
      <c r="T59" s="305">
        <f t="shared" si="12"/>
        <v>0</v>
      </c>
      <c r="U59" s="305">
        <f t="shared" si="13"/>
        <v>0</v>
      </c>
      <c r="V59" s="305">
        <f t="shared" si="14"/>
        <v>0</v>
      </c>
      <c r="W59" s="305">
        <f t="shared" si="15"/>
        <v>0</v>
      </c>
      <c r="X59" s="305">
        <f t="shared" si="16"/>
        <v>1</v>
      </c>
      <c r="Y59" s="305">
        <f t="shared" si="17"/>
        <v>0</v>
      </c>
      <c r="Z59" s="305">
        <f t="shared" si="18"/>
        <v>0</v>
      </c>
      <c r="AA59" s="305">
        <f t="shared" si="19"/>
        <v>0</v>
      </c>
      <c r="AB59" s="305">
        <f t="shared" si="20"/>
        <v>0</v>
      </c>
      <c r="AC59" s="305">
        <f t="shared" si="21"/>
        <v>0</v>
      </c>
      <c r="AD59" s="305">
        <f t="shared" si="22"/>
        <v>0</v>
      </c>
      <c r="AE59" s="305">
        <f t="shared" si="23"/>
        <v>0</v>
      </c>
      <c r="AG59" s="1">
        <f t="shared" si="30"/>
        <v>1</v>
      </c>
      <c r="AH59" s="1">
        <f t="shared" si="31"/>
        <v>0</v>
      </c>
    </row>
    <row r="60" spans="1:34" x14ac:dyDescent="0.35">
      <c r="A60" s="4">
        <v>46</v>
      </c>
      <c r="B60" s="22">
        <v>46</v>
      </c>
      <c r="C60" s="4" t="s">
        <v>695</v>
      </c>
      <c r="D60" s="202">
        <v>1</v>
      </c>
      <c r="E60" s="7"/>
      <c r="F60" s="202">
        <v>1</v>
      </c>
      <c r="G60" s="7"/>
      <c r="H60" s="159"/>
      <c r="I60" s="204"/>
      <c r="J60" s="309">
        <v>1</v>
      </c>
      <c r="K60" s="219"/>
      <c r="L60" s="48"/>
      <c r="M60" s="46">
        <v>1</v>
      </c>
      <c r="N60" s="100"/>
      <c r="O60" s="47"/>
      <c r="P60" s="8">
        <v>19511</v>
      </c>
      <c r="Q60" s="9">
        <v>19875</v>
      </c>
      <c r="R60" s="162">
        <v>1</v>
      </c>
      <c r="S60" s="22"/>
      <c r="T60" s="305">
        <f t="shared" si="12"/>
        <v>0</v>
      </c>
      <c r="U60" s="305">
        <f t="shared" si="13"/>
        <v>0</v>
      </c>
      <c r="V60" s="305">
        <f t="shared" si="14"/>
        <v>0</v>
      </c>
      <c r="W60" s="305">
        <f t="shared" si="15"/>
        <v>0</v>
      </c>
      <c r="X60" s="305">
        <f t="shared" si="16"/>
        <v>1</v>
      </c>
      <c r="Y60" s="305">
        <f t="shared" si="17"/>
        <v>0</v>
      </c>
      <c r="Z60" s="305">
        <f t="shared" si="18"/>
        <v>0</v>
      </c>
      <c r="AA60" s="305">
        <f t="shared" si="19"/>
        <v>0</v>
      </c>
      <c r="AB60" s="305">
        <f t="shared" si="20"/>
        <v>0</v>
      </c>
      <c r="AC60" s="305">
        <f t="shared" si="21"/>
        <v>0</v>
      </c>
      <c r="AD60" s="305">
        <f t="shared" si="22"/>
        <v>0</v>
      </c>
      <c r="AE60" s="305">
        <f t="shared" si="23"/>
        <v>0</v>
      </c>
      <c r="AG60" s="1">
        <f t="shared" si="30"/>
        <v>1</v>
      </c>
      <c r="AH60" s="1">
        <f t="shared" si="31"/>
        <v>0</v>
      </c>
    </row>
    <row r="61" spans="1:34" x14ac:dyDescent="0.35">
      <c r="A61" s="4">
        <v>47</v>
      </c>
      <c r="B61" s="22">
        <v>47</v>
      </c>
      <c r="C61" s="4" t="s">
        <v>392</v>
      </c>
      <c r="D61" s="202">
        <v>1</v>
      </c>
      <c r="E61" s="7"/>
      <c r="F61" s="202">
        <v>1</v>
      </c>
      <c r="G61" s="7"/>
      <c r="H61" s="159"/>
      <c r="I61" s="204">
        <v>1</v>
      </c>
      <c r="J61" s="309"/>
      <c r="K61" s="219"/>
      <c r="L61" s="48">
        <v>1</v>
      </c>
      <c r="M61" s="100"/>
      <c r="N61" s="100"/>
      <c r="O61" s="47"/>
      <c r="P61" s="8">
        <v>19511</v>
      </c>
      <c r="Q61" s="9">
        <v>19875</v>
      </c>
      <c r="R61" s="162">
        <v>1</v>
      </c>
      <c r="S61" s="22"/>
      <c r="T61" s="305">
        <f t="shared" si="12"/>
        <v>1</v>
      </c>
      <c r="U61" s="305">
        <f t="shared" si="13"/>
        <v>0</v>
      </c>
      <c r="V61" s="305">
        <f t="shared" si="14"/>
        <v>0</v>
      </c>
      <c r="W61" s="305">
        <f t="shared" si="15"/>
        <v>0</v>
      </c>
      <c r="X61" s="305">
        <f t="shared" si="16"/>
        <v>0</v>
      </c>
      <c r="Y61" s="305">
        <f t="shared" si="17"/>
        <v>0</v>
      </c>
      <c r="Z61" s="305">
        <f t="shared" si="18"/>
        <v>0</v>
      </c>
      <c r="AA61" s="305">
        <f t="shared" si="19"/>
        <v>0</v>
      </c>
      <c r="AB61" s="305">
        <f t="shared" si="20"/>
        <v>0</v>
      </c>
      <c r="AC61" s="305">
        <f t="shared" si="21"/>
        <v>0</v>
      </c>
      <c r="AD61" s="305">
        <f t="shared" si="22"/>
        <v>0</v>
      </c>
      <c r="AE61" s="305">
        <f t="shared" si="23"/>
        <v>0</v>
      </c>
      <c r="AG61" s="1">
        <f t="shared" si="30"/>
        <v>1</v>
      </c>
      <c r="AH61" s="1">
        <f t="shared" si="31"/>
        <v>0</v>
      </c>
    </row>
    <row r="62" spans="1:34" x14ac:dyDescent="0.35">
      <c r="A62" s="4">
        <v>48</v>
      </c>
      <c r="B62" s="22">
        <v>48</v>
      </c>
      <c r="C62" s="4" t="s">
        <v>393</v>
      </c>
      <c r="D62" s="202">
        <v>1</v>
      </c>
      <c r="E62" s="7"/>
      <c r="F62" s="202">
        <v>1</v>
      </c>
      <c r="G62" s="7"/>
      <c r="H62" s="159"/>
      <c r="I62" s="204"/>
      <c r="J62" s="309">
        <v>1</v>
      </c>
      <c r="K62" s="219"/>
      <c r="L62" s="48">
        <v>1</v>
      </c>
      <c r="M62" s="100"/>
      <c r="N62" s="100"/>
      <c r="O62" s="47"/>
      <c r="P62" s="8">
        <v>19511</v>
      </c>
      <c r="Q62" s="9">
        <v>19875</v>
      </c>
      <c r="R62" s="162">
        <v>1</v>
      </c>
      <c r="S62" s="22"/>
      <c r="T62" s="305">
        <f t="shared" si="12"/>
        <v>0</v>
      </c>
      <c r="U62" s="305">
        <f t="shared" si="13"/>
        <v>1</v>
      </c>
      <c r="V62" s="305">
        <f t="shared" si="14"/>
        <v>0</v>
      </c>
      <c r="W62" s="305">
        <f t="shared" si="15"/>
        <v>0</v>
      </c>
      <c r="X62" s="305">
        <f t="shared" si="16"/>
        <v>0</v>
      </c>
      <c r="Y62" s="305">
        <f t="shared" si="17"/>
        <v>0</v>
      </c>
      <c r="Z62" s="305">
        <f t="shared" si="18"/>
        <v>0</v>
      </c>
      <c r="AA62" s="305">
        <f t="shared" si="19"/>
        <v>0</v>
      </c>
      <c r="AB62" s="305">
        <f t="shared" si="20"/>
        <v>0</v>
      </c>
      <c r="AC62" s="305">
        <f t="shared" si="21"/>
        <v>0</v>
      </c>
      <c r="AD62" s="305">
        <f t="shared" si="22"/>
        <v>0</v>
      </c>
      <c r="AE62" s="305">
        <f t="shared" si="23"/>
        <v>0</v>
      </c>
      <c r="AG62" s="1">
        <f t="shared" si="30"/>
        <v>1</v>
      </c>
      <c r="AH62" s="1">
        <f t="shared" si="31"/>
        <v>0</v>
      </c>
    </row>
    <row r="63" spans="1:34" x14ac:dyDescent="0.35">
      <c r="A63" s="4">
        <v>49</v>
      </c>
      <c r="B63" s="22">
        <v>49</v>
      </c>
      <c r="C63" s="4" t="s">
        <v>394</v>
      </c>
      <c r="D63" s="202">
        <v>1</v>
      </c>
      <c r="E63" s="7"/>
      <c r="F63" s="202">
        <v>1</v>
      </c>
      <c r="G63" s="7"/>
      <c r="H63" s="159"/>
      <c r="I63" s="204"/>
      <c r="J63" s="309">
        <v>1</v>
      </c>
      <c r="K63" s="219"/>
      <c r="L63" s="48">
        <v>1</v>
      </c>
      <c r="M63" s="100"/>
      <c r="N63" s="100"/>
      <c r="O63" s="47"/>
      <c r="P63" s="8">
        <v>19511</v>
      </c>
      <c r="Q63" s="9">
        <v>19875</v>
      </c>
      <c r="R63" s="162">
        <v>1</v>
      </c>
      <c r="S63" s="22"/>
      <c r="T63" s="305">
        <f t="shared" si="12"/>
        <v>0</v>
      </c>
      <c r="U63" s="305">
        <f t="shared" si="13"/>
        <v>1</v>
      </c>
      <c r="V63" s="305">
        <f t="shared" si="14"/>
        <v>0</v>
      </c>
      <c r="W63" s="305">
        <f t="shared" si="15"/>
        <v>0</v>
      </c>
      <c r="X63" s="305">
        <f t="shared" si="16"/>
        <v>0</v>
      </c>
      <c r="Y63" s="305">
        <f t="shared" si="17"/>
        <v>0</v>
      </c>
      <c r="Z63" s="305">
        <f t="shared" si="18"/>
        <v>0</v>
      </c>
      <c r="AA63" s="305">
        <f t="shared" si="19"/>
        <v>0</v>
      </c>
      <c r="AB63" s="305">
        <f t="shared" si="20"/>
        <v>0</v>
      </c>
      <c r="AC63" s="305">
        <f t="shared" si="21"/>
        <v>0</v>
      </c>
      <c r="AD63" s="305">
        <f t="shared" si="22"/>
        <v>0</v>
      </c>
      <c r="AE63" s="305">
        <f t="shared" si="23"/>
        <v>0</v>
      </c>
      <c r="AG63" s="1">
        <f t="shared" si="30"/>
        <v>1</v>
      </c>
      <c r="AH63" s="1">
        <f t="shared" si="31"/>
        <v>0</v>
      </c>
    </row>
    <row r="64" spans="1:34" x14ac:dyDescent="0.35">
      <c r="A64" s="4">
        <v>50</v>
      </c>
      <c r="B64" s="22">
        <v>50</v>
      </c>
      <c r="C64" s="4" t="s">
        <v>696</v>
      </c>
      <c r="D64" s="202">
        <v>1</v>
      </c>
      <c r="E64" s="7"/>
      <c r="F64" s="202">
        <v>1</v>
      </c>
      <c r="G64" s="7"/>
      <c r="H64" s="159"/>
      <c r="I64" s="204"/>
      <c r="J64" s="309">
        <v>1</v>
      </c>
      <c r="K64" s="219"/>
      <c r="L64" s="48"/>
      <c r="M64" s="46">
        <v>1</v>
      </c>
      <c r="N64" s="100"/>
      <c r="O64" s="47"/>
      <c r="P64" s="8">
        <v>19511</v>
      </c>
      <c r="Q64" s="9">
        <v>19875</v>
      </c>
      <c r="R64" s="162">
        <v>1</v>
      </c>
      <c r="S64" s="22"/>
      <c r="T64" s="305">
        <f t="shared" si="12"/>
        <v>0</v>
      </c>
      <c r="U64" s="305">
        <f t="shared" si="13"/>
        <v>0</v>
      </c>
      <c r="V64" s="305">
        <f t="shared" si="14"/>
        <v>0</v>
      </c>
      <c r="W64" s="305">
        <f t="shared" si="15"/>
        <v>0</v>
      </c>
      <c r="X64" s="305">
        <f t="shared" si="16"/>
        <v>1</v>
      </c>
      <c r="Y64" s="305">
        <f t="shared" si="17"/>
        <v>0</v>
      </c>
      <c r="Z64" s="305">
        <f t="shared" si="18"/>
        <v>0</v>
      </c>
      <c r="AA64" s="305">
        <f t="shared" si="19"/>
        <v>0</v>
      </c>
      <c r="AB64" s="305">
        <f t="shared" si="20"/>
        <v>0</v>
      </c>
      <c r="AC64" s="305">
        <f t="shared" si="21"/>
        <v>0</v>
      </c>
      <c r="AD64" s="305">
        <f t="shared" si="22"/>
        <v>0</v>
      </c>
      <c r="AE64" s="305">
        <f t="shared" si="23"/>
        <v>0</v>
      </c>
      <c r="AG64" s="1">
        <f t="shared" si="30"/>
        <v>1</v>
      </c>
      <c r="AH64" s="1">
        <f t="shared" si="31"/>
        <v>0</v>
      </c>
    </row>
    <row r="65" spans="1:34" x14ac:dyDescent="0.35">
      <c r="A65" s="4">
        <v>51</v>
      </c>
      <c r="B65" s="22">
        <v>51</v>
      </c>
      <c r="C65" s="4" t="s">
        <v>395</v>
      </c>
      <c r="D65" s="202">
        <v>1</v>
      </c>
      <c r="E65" s="311"/>
      <c r="F65" s="202">
        <v>1</v>
      </c>
      <c r="G65" s="311"/>
      <c r="H65" s="308"/>
      <c r="I65" s="204"/>
      <c r="J65" s="309">
        <v>1</v>
      </c>
      <c r="K65" s="219"/>
      <c r="L65" s="48">
        <v>1</v>
      </c>
      <c r="M65" s="46"/>
      <c r="N65" s="100"/>
      <c r="O65" s="47"/>
      <c r="P65" s="8">
        <v>19511</v>
      </c>
      <c r="Q65" s="9">
        <v>19875</v>
      </c>
      <c r="R65" s="162">
        <v>1</v>
      </c>
      <c r="S65" s="22"/>
      <c r="T65" s="305">
        <f t="shared" si="12"/>
        <v>0</v>
      </c>
      <c r="U65" s="305">
        <f t="shared" si="13"/>
        <v>1</v>
      </c>
      <c r="V65" s="305">
        <f t="shared" si="14"/>
        <v>0</v>
      </c>
      <c r="W65" s="305">
        <f t="shared" si="15"/>
        <v>0</v>
      </c>
      <c r="X65" s="305">
        <f t="shared" si="16"/>
        <v>0</v>
      </c>
      <c r="Y65" s="305">
        <f t="shared" si="17"/>
        <v>0</v>
      </c>
      <c r="Z65" s="305">
        <f t="shared" si="18"/>
        <v>0</v>
      </c>
      <c r="AA65" s="305">
        <f t="shared" si="19"/>
        <v>0</v>
      </c>
      <c r="AB65" s="305">
        <f t="shared" si="20"/>
        <v>0</v>
      </c>
      <c r="AC65" s="305">
        <f t="shared" si="21"/>
        <v>0</v>
      </c>
      <c r="AD65" s="305">
        <f t="shared" si="22"/>
        <v>0</v>
      </c>
      <c r="AE65" s="305">
        <f t="shared" si="23"/>
        <v>0</v>
      </c>
      <c r="AG65" s="1">
        <f t="shared" si="30"/>
        <v>1</v>
      </c>
      <c r="AH65" s="1">
        <f t="shared" si="31"/>
        <v>0</v>
      </c>
    </row>
    <row r="66" spans="1:34" x14ac:dyDescent="0.35">
      <c r="A66" s="4">
        <v>52</v>
      </c>
      <c r="B66" s="22">
        <v>52</v>
      </c>
      <c r="C66" s="4" t="s">
        <v>396</v>
      </c>
      <c r="D66" s="202">
        <v>1</v>
      </c>
      <c r="E66" s="7"/>
      <c r="F66" s="202">
        <v>1</v>
      </c>
      <c r="G66" s="7"/>
      <c r="H66" s="159"/>
      <c r="I66" s="204"/>
      <c r="J66" s="309">
        <v>1</v>
      </c>
      <c r="K66" s="219"/>
      <c r="L66" s="48">
        <v>1</v>
      </c>
      <c r="M66" s="100"/>
      <c r="N66" s="100"/>
      <c r="O66" s="47"/>
      <c r="P66" s="8">
        <v>19511</v>
      </c>
      <c r="Q66" s="9">
        <v>19875</v>
      </c>
      <c r="R66" s="162">
        <v>1</v>
      </c>
      <c r="S66" s="22"/>
      <c r="T66" s="305">
        <f t="shared" si="12"/>
        <v>0</v>
      </c>
      <c r="U66" s="305">
        <f t="shared" si="13"/>
        <v>1</v>
      </c>
      <c r="V66" s="305">
        <f t="shared" si="14"/>
        <v>0</v>
      </c>
      <c r="W66" s="305">
        <f t="shared" si="15"/>
        <v>0</v>
      </c>
      <c r="X66" s="305">
        <f t="shared" si="16"/>
        <v>0</v>
      </c>
      <c r="Y66" s="305">
        <f t="shared" si="17"/>
        <v>0</v>
      </c>
      <c r="Z66" s="305">
        <f t="shared" si="18"/>
        <v>0</v>
      </c>
      <c r="AA66" s="305">
        <f t="shared" si="19"/>
        <v>0</v>
      </c>
      <c r="AB66" s="305">
        <f t="shared" si="20"/>
        <v>0</v>
      </c>
      <c r="AC66" s="305">
        <f t="shared" si="21"/>
        <v>0</v>
      </c>
      <c r="AD66" s="305">
        <f t="shared" si="22"/>
        <v>0</v>
      </c>
      <c r="AE66" s="305">
        <f t="shared" si="23"/>
        <v>0</v>
      </c>
      <c r="AG66" s="1">
        <f t="shared" si="30"/>
        <v>1</v>
      </c>
      <c r="AH66" s="1">
        <f t="shared" si="31"/>
        <v>0</v>
      </c>
    </row>
    <row r="67" spans="1:34" x14ac:dyDescent="0.35">
      <c r="A67" s="4">
        <v>53</v>
      </c>
      <c r="B67" s="22">
        <v>53</v>
      </c>
      <c r="C67" s="4" t="s">
        <v>397</v>
      </c>
      <c r="D67" s="202">
        <v>1</v>
      </c>
      <c r="E67" s="7"/>
      <c r="F67" s="202">
        <v>1</v>
      </c>
      <c r="G67" s="7"/>
      <c r="H67" s="203">
        <v>1</v>
      </c>
      <c r="I67" s="204"/>
      <c r="J67" s="309">
        <v>1</v>
      </c>
      <c r="K67" s="219"/>
      <c r="L67" s="48">
        <v>1</v>
      </c>
      <c r="M67" s="100"/>
      <c r="N67" s="100"/>
      <c r="O67" s="47"/>
      <c r="P67" s="8">
        <v>19511</v>
      </c>
      <c r="Q67" s="9">
        <v>19875</v>
      </c>
      <c r="R67" s="162">
        <v>1</v>
      </c>
      <c r="S67" s="22"/>
      <c r="T67" s="305">
        <f t="shared" si="12"/>
        <v>0</v>
      </c>
      <c r="U67" s="305">
        <f t="shared" si="13"/>
        <v>1</v>
      </c>
      <c r="V67" s="305">
        <f t="shared" si="14"/>
        <v>0</v>
      </c>
      <c r="W67" s="305">
        <f t="shared" si="15"/>
        <v>0</v>
      </c>
      <c r="X67" s="305">
        <f t="shared" si="16"/>
        <v>0</v>
      </c>
      <c r="Y67" s="305">
        <f t="shared" si="17"/>
        <v>0</v>
      </c>
      <c r="Z67" s="305">
        <f t="shared" si="18"/>
        <v>0</v>
      </c>
      <c r="AA67" s="305">
        <f t="shared" si="19"/>
        <v>0</v>
      </c>
      <c r="AB67" s="305">
        <f t="shared" si="20"/>
        <v>0</v>
      </c>
      <c r="AC67" s="305">
        <f t="shared" si="21"/>
        <v>0</v>
      </c>
      <c r="AD67" s="305">
        <f t="shared" si="22"/>
        <v>0</v>
      </c>
      <c r="AE67" s="305">
        <f t="shared" si="23"/>
        <v>0</v>
      </c>
      <c r="AG67" s="1">
        <f t="shared" si="30"/>
        <v>1</v>
      </c>
      <c r="AH67" s="1">
        <f t="shared" si="31"/>
        <v>0</v>
      </c>
    </row>
    <row r="68" spans="1:34" x14ac:dyDescent="0.35">
      <c r="A68" s="4">
        <v>54</v>
      </c>
      <c r="B68" s="22">
        <v>54</v>
      </c>
      <c r="C68" s="4" t="s">
        <v>398</v>
      </c>
      <c r="D68" s="202">
        <v>1</v>
      </c>
      <c r="E68" s="7"/>
      <c r="F68" s="202">
        <v>1</v>
      </c>
      <c r="G68" s="311"/>
      <c r="H68" s="203">
        <v>1</v>
      </c>
      <c r="I68" s="204"/>
      <c r="J68" s="309">
        <v>1</v>
      </c>
      <c r="K68" s="219"/>
      <c r="L68" s="48">
        <v>1</v>
      </c>
      <c r="M68" s="100"/>
      <c r="N68" s="100"/>
      <c r="O68" s="47"/>
      <c r="P68" s="8">
        <v>19511</v>
      </c>
      <c r="Q68" s="9">
        <v>19875</v>
      </c>
      <c r="R68" s="162">
        <v>1</v>
      </c>
      <c r="S68" s="22"/>
      <c r="T68" s="305">
        <f t="shared" si="12"/>
        <v>0</v>
      </c>
      <c r="U68" s="305">
        <f t="shared" si="13"/>
        <v>1</v>
      </c>
      <c r="V68" s="305">
        <f t="shared" si="14"/>
        <v>0</v>
      </c>
      <c r="W68" s="305">
        <f t="shared" si="15"/>
        <v>0</v>
      </c>
      <c r="X68" s="305">
        <f t="shared" si="16"/>
        <v>0</v>
      </c>
      <c r="Y68" s="305">
        <f t="shared" si="17"/>
        <v>0</v>
      </c>
      <c r="Z68" s="305">
        <f t="shared" si="18"/>
        <v>0</v>
      </c>
      <c r="AA68" s="305">
        <f t="shared" si="19"/>
        <v>0</v>
      </c>
      <c r="AB68" s="305">
        <f t="shared" si="20"/>
        <v>0</v>
      </c>
      <c r="AC68" s="305">
        <f t="shared" si="21"/>
        <v>0</v>
      </c>
      <c r="AD68" s="305">
        <f t="shared" si="22"/>
        <v>0</v>
      </c>
      <c r="AE68" s="305">
        <f t="shared" si="23"/>
        <v>0</v>
      </c>
      <c r="AG68" s="1">
        <f t="shared" si="30"/>
        <v>1</v>
      </c>
      <c r="AH68" s="1">
        <f t="shared" si="31"/>
        <v>0</v>
      </c>
    </row>
    <row r="69" spans="1:34" x14ac:dyDescent="0.35">
      <c r="A69" s="4">
        <v>55</v>
      </c>
      <c r="B69" s="22">
        <v>55</v>
      </c>
      <c r="C69" s="4" t="s">
        <v>399</v>
      </c>
      <c r="D69" s="202">
        <v>1</v>
      </c>
      <c r="E69" s="7"/>
      <c r="F69" s="311"/>
      <c r="G69" s="202">
        <v>1</v>
      </c>
      <c r="H69" s="159"/>
      <c r="I69" s="204"/>
      <c r="J69" s="309">
        <v>1</v>
      </c>
      <c r="K69" s="219"/>
      <c r="L69" s="48">
        <v>1</v>
      </c>
      <c r="M69" s="100"/>
      <c r="N69" s="100"/>
      <c r="O69" s="47"/>
      <c r="P69" s="8">
        <v>19511</v>
      </c>
      <c r="Q69" s="9">
        <v>19875</v>
      </c>
      <c r="R69" s="162">
        <v>1</v>
      </c>
      <c r="S69" s="22"/>
      <c r="T69" s="305">
        <f t="shared" si="12"/>
        <v>0</v>
      </c>
      <c r="U69" s="305">
        <f t="shared" si="13"/>
        <v>1</v>
      </c>
      <c r="V69" s="305">
        <f t="shared" si="14"/>
        <v>0</v>
      </c>
      <c r="W69" s="305">
        <f t="shared" si="15"/>
        <v>0</v>
      </c>
      <c r="X69" s="305">
        <f t="shared" si="16"/>
        <v>0</v>
      </c>
      <c r="Y69" s="305">
        <f t="shared" si="17"/>
        <v>0</v>
      </c>
      <c r="Z69" s="305">
        <f t="shared" si="18"/>
        <v>0</v>
      </c>
      <c r="AA69" s="305">
        <f t="shared" si="19"/>
        <v>0</v>
      </c>
      <c r="AB69" s="305">
        <f t="shared" si="20"/>
        <v>0</v>
      </c>
      <c r="AC69" s="305">
        <f t="shared" si="21"/>
        <v>0</v>
      </c>
      <c r="AD69" s="305">
        <f t="shared" si="22"/>
        <v>0</v>
      </c>
      <c r="AE69" s="305">
        <f t="shared" si="23"/>
        <v>0</v>
      </c>
      <c r="AG69" s="1">
        <f t="shared" si="30"/>
        <v>1</v>
      </c>
      <c r="AH69" s="1">
        <f t="shared" si="31"/>
        <v>0</v>
      </c>
    </row>
    <row r="70" spans="1:34" x14ac:dyDescent="0.35">
      <c r="A70" s="4">
        <v>56</v>
      </c>
      <c r="B70" s="22">
        <v>56</v>
      </c>
      <c r="C70" s="4" t="s">
        <v>400</v>
      </c>
      <c r="D70" s="202">
        <v>0</v>
      </c>
      <c r="E70" s="7"/>
      <c r="F70" s="7"/>
      <c r="G70" s="202">
        <v>0</v>
      </c>
      <c r="H70" s="159"/>
      <c r="I70" s="204"/>
      <c r="J70" s="309">
        <v>0</v>
      </c>
      <c r="K70" s="219"/>
      <c r="L70" s="48">
        <v>0</v>
      </c>
      <c r="M70" s="100"/>
      <c r="N70" s="100"/>
      <c r="O70" s="47"/>
      <c r="P70" s="8">
        <v>19784</v>
      </c>
      <c r="Q70" s="9">
        <v>19875</v>
      </c>
      <c r="R70" s="162">
        <v>0</v>
      </c>
      <c r="S70" s="253" t="s">
        <v>1440</v>
      </c>
      <c r="T70" s="305">
        <f t="shared" si="12"/>
        <v>0</v>
      </c>
      <c r="U70" s="305">
        <f t="shared" si="13"/>
        <v>0</v>
      </c>
      <c r="V70" s="305">
        <f t="shared" si="14"/>
        <v>0</v>
      </c>
      <c r="W70" s="305">
        <f t="shared" si="15"/>
        <v>0</v>
      </c>
      <c r="X70" s="305">
        <f t="shared" si="16"/>
        <v>0</v>
      </c>
      <c r="Y70" s="305">
        <f t="shared" si="17"/>
        <v>0</v>
      </c>
      <c r="Z70" s="305">
        <f t="shared" si="18"/>
        <v>0</v>
      </c>
      <c r="AA70" s="305">
        <f t="shared" si="19"/>
        <v>0</v>
      </c>
      <c r="AB70" s="305">
        <f t="shared" si="20"/>
        <v>0</v>
      </c>
      <c r="AC70" s="305">
        <f t="shared" si="21"/>
        <v>0</v>
      </c>
      <c r="AD70" s="305">
        <f t="shared" si="22"/>
        <v>0</v>
      </c>
      <c r="AE70" s="305">
        <f t="shared" si="23"/>
        <v>0</v>
      </c>
      <c r="AG70" s="1">
        <f t="shared" si="30"/>
        <v>0</v>
      </c>
      <c r="AH70" s="1">
        <f t="shared" si="31"/>
        <v>0</v>
      </c>
    </row>
    <row r="71" spans="1:34" x14ac:dyDescent="0.35">
      <c r="A71" s="13"/>
      <c r="B71" s="14" t="s">
        <v>443</v>
      </c>
      <c r="C71" s="15"/>
      <c r="D71" s="16"/>
      <c r="E71" s="16"/>
      <c r="F71" s="17"/>
      <c r="G71" s="17"/>
      <c r="H71" s="16"/>
      <c r="I71" s="17"/>
      <c r="J71" s="17"/>
      <c r="K71" s="17"/>
      <c r="L71" s="17"/>
      <c r="M71" s="93"/>
      <c r="N71" s="93"/>
      <c r="O71" s="16"/>
      <c r="P71" s="18"/>
      <c r="Q71" s="18"/>
      <c r="R71" s="167"/>
      <c r="S71" s="171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G71" s="1">
        <f t="shared" si="30"/>
        <v>0</v>
      </c>
      <c r="AH71" s="1">
        <f t="shared" si="31"/>
        <v>0</v>
      </c>
    </row>
    <row r="72" spans="1:34" x14ac:dyDescent="0.35">
      <c r="A72" s="4">
        <v>57</v>
      </c>
      <c r="B72" s="22">
        <v>57</v>
      </c>
      <c r="C72" s="4" t="s">
        <v>401</v>
      </c>
      <c r="D72" s="202">
        <v>1</v>
      </c>
      <c r="E72" s="7"/>
      <c r="F72" s="202">
        <v>1</v>
      </c>
      <c r="G72" s="7"/>
      <c r="H72" s="159"/>
      <c r="I72" s="204"/>
      <c r="J72" s="309">
        <v>1</v>
      </c>
      <c r="K72" s="219"/>
      <c r="L72" s="48">
        <v>1</v>
      </c>
      <c r="M72" s="100"/>
      <c r="N72" s="100"/>
      <c r="O72" s="47"/>
      <c r="P72" s="8">
        <v>19511</v>
      </c>
      <c r="Q72" s="9">
        <v>19875</v>
      </c>
      <c r="R72" s="162">
        <v>1</v>
      </c>
      <c r="S72" s="22"/>
      <c r="T72" s="305">
        <f t="shared" si="12"/>
        <v>0</v>
      </c>
      <c r="U72" s="305">
        <f t="shared" si="13"/>
        <v>1</v>
      </c>
      <c r="V72" s="305">
        <f t="shared" si="14"/>
        <v>0</v>
      </c>
      <c r="W72" s="305">
        <f t="shared" si="15"/>
        <v>0</v>
      </c>
      <c r="X72" s="305">
        <f t="shared" si="16"/>
        <v>0</v>
      </c>
      <c r="Y72" s="305">
        <f t="shared" si="17"/>
        <v>0</v>
      </c>
      <c r="Z72" s="305">
        <f t="shared" si="18"/>
        <v>0</v>
      </c>
      <c r="AA72" s="305">
        <f t="shared" si="19"/>
        <v>0</v>
      </c>
      <c r="AB72" s="305">
        <f t="shared" si="20"/>
        <v>0</v>
      </c>
      <c r="AC72" s="305">
        <f t="shared" si="21"/>
        <v>0</v>
      </c>
      <c r="AD72" s="305">
        <f t="shared" si="22"/>
        <v>0</v>
      </c>
      <c r="AE72" s="305">
        <f t="shared" si="23"/>
        <v>0</v>
      </c>
      <c r="AG72" s="1">
        <f t="shared" si="30"/>
        <v>1</v>
      </c>
      <c r="AH72" s="1">
        <f t="shared" si="31"/>
        <v>0</v>
      </c>
    </row>
    <row r="73" spans="1:34" x14ac:dyDescent="0.35">
      <c r="A73" s="4">
        <v>58</v>
      </c>
      <c r="B73" s="22">
        <v>58</v>
      </c>
      <c r="C73" s="4" t="s">
        <v>402</v>
      </c>
      <c r="D73" s="202">
        <v>1</v>
      </c>
      <c r="E73" s="7"/>
      <c r="F73" s="202">
        <v>1</v>
      </c>
      <c r="G73" s="7"/>
      <c r="H73" s="159"/>
      <c r="I73" s="204"/>
      <c r="J73" s="309">
        <v>1</v>
      </c>
      <c r="K73" s="219"/>
      <c r="L73" s="48">
        <v>1</v>
      </c>
      <c r="M73" s="100"/>
      <c r="N73" s="100"/>
      <c r="O73" s="47"/>
      <c r="P73" s="8">
        <v>19511</v>
      </c>
      <c r="Q73" s="9">
        <v>19875</v>
      </c>
      <c r="R73" s="162">
        <v>1</v>
      </c>
      <c r="S73" s="22"/>
      <c r="T73" s="305">
        <f t="shared" ref="T73:T117" si="32">IF(I73=L73,L73,0)</f>
        <v>0</v>
      </c>
      <c r="U73" s="305">
        <f t="shared" ref="U73:U117" si="33">IF(J73=L73,L73,0)</f>
        <v>1</v>
      </c>
      <c r="V73" s="305">
        <f t="shared" ref="V73:V118" si="34">IF(K73=L73,L73,0)</f>
        <v>0</v>
      </c>
      <c r="W73" s="305">
        <f t="shared" ref="W73:W118" si="35">IF(I73=M73,M73,0)</f>
        <v>0</v>
      </c>
      <c r="X73" s="305">
        <f t="shared" ref="X73:X118" si="36">IF(J73=M73,M73,0)</f>
        <v>0</v>
      </c>
      <c r="Y73" s="305">
        <f t="shared" ref="Y73:Y118" si="37">IF(K73=M73,M73,0)</f>
        <v>0</v>
      </c>
      <c r="Z73" s="305">
        <f t="shared" ref="Z73:Z118" si="38">IF(I73=N73,N73,0)</f>
        <v>0</v>
      </c>
      <c r="AA73" s="305">
        <f t="shared" ref="AA73:AA118" si="39">IF(J73=N73,N73,0)</f>
        <v>0</v>
      </c>
      <c r="AB73" s="305">
        <f t="shared" ref="AB73:AB118" si="40">IF(K73=N73,N73,0)</f>
        <v>0</v>
      </c>
      <c r="AC73" s="305">
        <f t="shared" ref="AC73:AC118" si="41">IF(I73=O73,O73,0)</f>
        <v>0</v>
      </c>
      <c r="AD73" s="305">
        <f t="shared" ref="AD73:AD118" si="42">IF(J73=O73,O73,0)</f>
        <v>0</v>
      </c>
      <c r="AE73" s="305">
        <f t="shared" ref="AE73:AE118" si="43">IF(K73=O73,O73,0)</f>
        <v>0</v>
      </c>
      <c r="AG73" s="1">
        <f t="shared" si="30"/>
        <v>1</v>
      </c>
      <c r="AH73" s="1">
        <f t="shared" si="31"/>
        <v>0</v>
      </c>
    </row>
    <row r="74" spans="1:34" x14ac:dyDescent="0.35">
      <c r="A74" s="4">
        <v>59</v>
      </c>
      <c r="B74" s="22">
        <v>59</v>
      </c>
      <c r="C74" s="4" t="s">
        <v>697</v>
      </c>
      <c r="D74" s="202">
        <v>1</v>
      </c>
      <c r="E74" s="7"/>
      <c r="F74" s="202">
        <v>1</v>
      </c>
      <c r="G74" s="7"/>
      <c r="H74" s="159"/>
      <c r="I74" s="204"/>
      <c r="J74" s="309">
        <v>1</v>
      </c>
      <c r="K74" s="219"/>
      <c r="L74" s="48"/>
      <c r="M74" s="46">
        <v>1</v>
      </c>
      <c r="N74" s="100"/>
      <c r="O74" s="47"/>
      <c r="P74" s="8">
        <v>19511</v>
      </c>
      <c r="Q74" s="9">
        <v>19875</v>
      </c>
      <c r="R74" s="162">
        <v>1</v>
      </c>
      <c r="S74" s="22"/>
      <c r="T74" s="305">
        <f t="shared" si="32"/>
        <v>0</v>
      </c>
      <c r="U74" s="305">
        <f t="shared" si="33"/>
        <v>0</v>
      </c>
      <c r="V74" s="305">
        <f t="shared" si="34"/>
        <v>0</v>
      </c>
      <c r="W74" s="305">
        <f t="shared" si="35"/>
        <v>0</v>
      </c>
      <c r="X74" s="305">
        <f t="shared" si="36"/>
        <v>1</v>
      </c>
      <c r="Y74" s="305">
        <f t="shared" si="37"/>
        <v>0</v>
      </c>
      <c r="Z74" s="305">
        <f t="shared" si="38"/>
        <v>0</v>
      </c>
      <c r="AA74" s="305">
        <f t="shared" si="39"/>
        <v>0</v>
      </c>
      <c r="AB74" s="305">
        <f t="shared" si="40"/>
        <v>0</v>
      </c>
      <c r="AC74" s="305">
        <f t="shared" si="41"/>
        <v>0</v>
      </c>
      <c r="AD74" s="305">
        <f t="shared" si="42"/>
        <v>0</v>
      </c>
      <c r="AE74" s="305">
        <f t="shared" si="43"/>
        <v>0</v>
      </c>
      <c r="AG74" s="1">
        <f t="shared" si="30"/>
        <v>1</v>
      </c>
      <c r="AH74" s="1">
        <f t="shared" si="31"/>
        <v>0</v>
      </c>
    </row>
    <row r="75" spans="1:34" x14ac:dyDescent="0.35">
      <c r="A75" s="4">
        <v>60</v>
      </c>
      <c r="B75" s="22">
        <v>60</v>
      </c>
      <c r="C75" s="4" t="s">
        <v>698</v>
      </c>
      <c r="D75" s="202">
        <v>1</v>
      </c>
      <c r="E75" s="7"/>
      <c r="F75" s="202">
        <v>1</v>
      </c>
      <c r="G75" s="7"/>
      <c r="H75" s="159"/>
      <c r="I75" s="204"/>
      <c r="J75" s="309">
        <v>1</v>
      </c>
      <c r="K75" s="219"/>
      <c r="L75" s="48"/>
      <c r="M75" s="46">
        <v>1</v>
      </c>
      <c r="N75" s="100"/>
      <c r="O75" s="47"/>
      <c r="P75" s="8">
        <v>19511</v>
      </c>
      <c r="Q75" s="9">
        <v>19875</v>
      </c>
      <c r="R75" s="162">
        <v>1</v>
      </c>
      <c r="S75" s="22"/>
      <c r="T75" s="305">
        <f t="shared" si="32"/>
        <v>0</v>
      </c>
      <c r="U75" s="305">
        <f t="shared" si="33"/>
        <v>0</v>
      </c>
      <c r="V75" s="305">
        <f t="shared" si="34"/>
        <v>0</v>
      </c>
      <c r="W75" s="305">
        <f t="shared" si="35"/>
        <v>0</v>
      </c>
      <c r="X75" s="305">
        <f t="shared" si="36"/>
        <v>1</v>
      </c>
      <c r="Y75" s="305">
        <f t="shared" si="37"/>
        <v>0</v>
      </c>
      <c r="Z75" s="305">
        <f t="shared" si="38"/>
        <v>0</v>
      </c>
      <c r="AA75" s="305">
        <f t="shared" si="39"/>
        <v>0</v>
      </c>
      <c r="AB75" s="305">
        <f t="shared" si="40"/>
        <v>0</v>
      </c>
      <c r="AC75" s="305">
        <f t="shared" si="41"/>
        <v>0</v>
      </c>
      <c r="AD75" s="305">
        <f t="shared" si="42"/>
        <v>0</v>
      </c>
      <c r="AE75" s="305">
        <f t="shared" si="43"/>
        <v>0</v>
      </c>
      <c r="AG75" s="1">
        <f t="shared" si="30"/>
        <v>1</v>
      </c>
      <c r="AH75" s="1">
        <f t="shared" si="31"/>
        <v>0</v>
      </c>
    </row>
    <row r="76" spans="1:34" x14ac:dyDescent="0.35">
      <c r="A76" s="4">
        <v>61</v>
      </c>
      <c r="B76" s="22">
        <v>61</v>
      </c>
      <c r="C76" s="4" t="s">
        <v>403</v>
      </c>
      <c r="D76" s="202">
        <v>1</v>
      </c>
      <c r="E76" s="7"/>
      <c r="F76" s="7"/>
      <c r="G76" s="202">
        <v>1</v>
      </c>
      <c r="H76" s="159"/>
      <c r="I76" s="204"/>
      <c r="J76" s="309">
        <v>1</v>
      </c>
      <c r="K76" s="219"/>
      <c r="L76" s="48">
        <v>1</v>
      </c>
      <c r="M76" s="100"/>
      <c r="N76" s="100"/>
      <c r="O76" s="47"/>
      <c r="P76" s="8">
        <v>19511</v>
      </c>
      <c r="Q76" s="9">
        <v>19875</v>
      </c>
      <c r="R76" s="162">
        <v>1</v>
      </c>
      <c r="S76" s="4"/>
      <c r="T76" s="305">
        <f t="shared" si="32"/>
        <v>0</v>
      </c>
      <c r="U76" s="305">
        <f t="shared" si="33"/>
        <v>1</v>
      </c>
      <c r="V76" s="305">
        <f t="shared" si="34"/>
        <v>0</v>
      </c>
      <c r="W76" s="305">
        <f t="shared" si="35"/>
        <v>0</v>
      </c>
      <c r="X76" s="305">
        <f t="shared" si="36"/>
        <v>0</v>
      </c>
      <c r="Y76" s="305">
        <f t="shared" si="37"/>
        <v>0</v>
      </c>
      <c r="Z76" s="305">
        <f t="shared" si="38"/>
        <v>0</v>
      </c>
      <c r="AA76" s="305">
        <f t="shared" si="39"/>
        <v>0</v>
      </c>
      <c r="AB76" s="305">
        <f t="shared" si="40"/>
        <v>0</v>
      </c>
      <c r="AC76" s="305">
        <f t="shared" si="41"/>
        <v>0</v>
      </c>
      <c r="AD76" s="305">
        <f t="shared" si="42"/>
        <v>0</v>
      </c>
      <c r="AE76" s="305">
        <f t="shared" si="43"/>
        <v>0</v>
      </c>
      <c r="AG76" s="1">
        <f t="shared" si="30"/>
        <v>1</v>
      </c>
      <c r="AH76" s="1">
        <f t="shared" si="31"/>
        <v>0</v>
      </c>
    </row>
    <row r="77" spans="1:34" x14ac:dyDescent="0.35">
      <c r="A77" s="13"/>
      <c r="B77" s="14" t="s">
        <v>444</v>
      </c>
      <c r="C77" s="15"/>
      <c r="D77" s="16"/>
      <c r="E77" s="16"/>
      <c r="F77" s="17"/>
      <c r="G77" s="17"/>
      <c r="H77" s="16"/>
      <c r="I77" s="17"/>
      <c r="J77" s="17"/>
      <c r="K77" s="17"/>
      <c r="L77" s="17"/>
      <c r="M77" s="93"/>
      <c r="N77" s="93"/>
      <c r="O77" s="16"/>
      <c r="P77" s="18"/>
      <c r="Q77" s="18"/>
      <c r="R77" s="167"/>
      <c r="S77" s="171"/>
      <c r="T77" s="305">
        <f t="shared" si="32"/>
        <v>0</v>
      </c>
      <c r="U77" s="305">
        <f t="shared" si="33"/>
        <v>0</v>
      </c>
      <c r="V77" s="305">
        <f t="shared" si="34"/>
        <v>0</v>
      </c>
      <c r="W77" s="305">
        <f t="shared" si="35"/>
        <v>0</v>
      </c>
      <c r="X77" s="305">
        <f t="shared" si="36"/>
        <v>0</v>
      </c>
      <c r="Y77" s="305">
        <f t="shared" si="37"/>
        <v>0</v>
      </c>
      <c r="Z77" s="305">
        <f t="shared" si="38"/>
        <v>0</v>
      </c>
      <c r="AA77" s="305">
        <f t="shared" si="39"/>
        <v>0</v>
      </c>
      <c r="AB77" s="305">
        <f t="shared" si="40"/>
        <v>0</v>
      </c>
      <c r="AC77" s="305">
        <f t="shared" si="41"/>
        <v>0</v>
      </c>
      <c r="AD77" s="305">
        <f t="shared" si="42"/>
        <v>0</v>
      </c>
      <c r="AE77" s="305">
        <f t="shared" si="43"/>
        <v>0</v>
      </c>
      <c r="AG77" s="1">
        <f t="shared" si="30"/>
        <v>0</v>
      </c>
      <c r="AH77" s="1">
        <f t="shared" si="31"/>
        <v>0</v>
      </c>
    </row>
    <row r="78" spans="1:34" x14ac:dyDescent="0.35">
      <c r="A78" s="4">
        <v>62</v>
      </c>
      <c r="B78" s="22">
        <v>62</v>
      </c>
      <c r="C78" s="4" t="s">
        <v>404</v>
      </c>
      <c r="D78" s="202">
        <v>1</v>
      </c>
      <c r="E78" s="311"/>
      <c r="F78" s="202">
        <v>1</v>
      </c>
      <c r="G78" s="7"/>
      <c r="H78" s="159"/>
      <c r="I78" s="204"/>
      <c r="J78" s="309">
        <v>1</v>
      </c>
      <c r="K78" s="219"/>
      <c r="L78" s="48">
        <v>1</v>
      </c>
      <c r="M78" s="100"/>
      <c r="N78" s="100"/>
      <c r="O78" s="47"/>
      <c r="P78" s="8">
        <v>19511</v>
      </c>
      <c r="Q78" s="9">
        <v>19875</v>
      </c>
      <c r="R78" s="162">
        <v>1</v>
      </c>
      <c r="S78" s="163"/>
      <c r="T78" s="305">
        <f t="shared" si="32"/>
        <v>0</v>
      </c>
      <c r="U78" s="305">
        <f t="shared" si="33"/>
        <v>1</v>
      </c>
      <c r="V78" s="305">
        <f t="shared" si="34"/>
        <v>0</v>
      </c>
      <c r="W78" s="305">
        <f t="shared" si="35"/>
        <v>0</v>
      </c>
      <c r="X78" s="305">
        <f t="shared" si="36"/>
        <v>0</v>
      </c>
      <c r="Y78" s="305">
        <f t="shared" si="37"/>
        <v>0</v>
      </c>
      <c r="Z78" s="305">
        <f t="shared" si="38"/>
        <v>0</v>
      </c>
      <c r="AA78" s="305">
        <f t="shared" si="39"/>
        <v>0</v>
      </c>
      <c r="AB78" s="305">
        <f t="shared" si="40"/>
        <v>0</v>
      </c>
      <c r="AC78" s="305">
        <f t="shared" si="41"/>
        <v>0</v>
      </c>
      <c r="AD78" s="305">
        <f t="shared" si="42"/>
        <v>0</v>
      </c>
      <c r="AE78" s="305">
        <f t="shared" si="43"/>
        <v>0</v>
      </c>
      <c r="AG78" s="1">
        <f t="shared" si="30"/>
        <v>1</v>
      </c>
      <c r="AH78" s="1">
        <f t="shared" si="31"/>
        <v>0</v>
      </c>
    </row>
    <row r="79" spans="1:34" x14ac:dyDescent="0.35">
      <c r="A79" s="4">
        <v>63</v>
      </c>
      <c r="B79" s="22">
        <v>63</v>
      </c>
      <c r="C79" s="4" t="s">
        <v>405</v>
      </c>
      <c r="D79" s="202">
        <v>1</v>
      </c>
      <c r="E79" s="7"/>
      <c r="F79" s="202">
        <v>1</v>
      </c>
      <c r="G79" s="7"/>
      <c r="H79" s="159"/>
      <c r="I79" s="204"/>
      <c r="J79" s="309">
        <v>1</v>
      </c>
      <c r="K79" s="219"/>
      <c r="L79" s="48">
        <v>1</v>
      </c>
      <c r="M79" s="100"/>
      <c r="N79" s="100"/>
      <c r="O79" s="47"/>
      <c r="P79" s="8">
        <v>19511</v>
      </c>
      <c r="Q79" s="9">
        <v>19875</v>
      </c>
      <c r="R79" s="162">
        <v>1</v>
      </c>
      <c r="S79" s="163"/>
      <c r="T79" s="305">
        <f t="shared" si="32"/>
        <v>0</v>
      </c>
      <c r="U79" s="305">
        <f t="shared" si="33"/>
        <v>1</v>
      </c>
      <c r="V79" s="305">
        <f t="shared" si="34"/>
        <v>0</v>
      </c>
      <c r="W79" s="305">
        <f t="shared" si="35"/>
        <v>0</v>
      </c>
      <c r="X79" s="305">
        <f t="shared" si="36"/>
        <v>0</v>
      </c>
      <c r="Y79" s="305">
        <f t="shared" si="37"/>
        <v>0</v>
      </c>
      <c r="Z79" s="305">
        <f t="shared" si="38"/>
        <v>0</v>
      </c>
      <c r="AA79" s="305">
        <f t="shared" si="39"/>
        <v>0</v>
      </c>
      <c r="AB79" s="305">
        <f t="shared" si="40"/>
        <v>0</v>
      </c>
      <c r="AC79" s="305">
        <f t="shared" si="41"/>
        <v>0</v>
      </c>
      <c r="AD79" s="305">
        <f t="shared" si="42"/>
        <v>0</v>
      </c>
      <c r="AE79" s="305">
        <f t="shared" si="43"/>
        <v>0</v>
      </c>
      <c r="AG79" s="1">
        <f t="shared" si="30"/>
        <v>1</v>
      </c>
      <c r="AH79" s="1">
        <f t="shared" si="31"/>
        <v>0</v>
      </c>
    </row>
    <row r="80" spans="1:34" x14ac:dyDescent="0.35">
      <c r="A80" s="4">
        <v>64</v>
      </c>
      <c r="B80" s="22">
        <v>64</v>
      </c>
      <c r="C80" s="4" t="s">
        <v>406</v>
      </c>
      <c r="D80" s="202">
        <v>1</v>
      </c>
      <c r="E80" s="7"/>
      <c r="F80" s="202">
        <v>1</v>
      </c>
      <c r="G80" s="7"/>
      <c r="H80" s="159"/>
      <c r="I80" s="204"/>
      <c r="J80" s="309">
        <v>1</v>
      </c>
      <c r="K80" s="219"/>
      <c r="L80" s="48">
        <v>1</v>
      </c>
      <c r="M80" s="100"/>
      <c r="N80" s="100"/>
      <c r="O80" s="47"/>
      <c r="P80" s="8">
        <v>19511</v>
      </c>
      <c r="Q80" s="9">
        <v>19875</v>
      </c>
      <c r="R80" s="162">
        <v>1</v>
      </c>
      <c r="S80" s="163"/>
      <c r="T80" s="305">
        <f t="shared" si="32"/>
        <v>0</v>
      </c>
      <c r="U80" s="305">
        <f t="shared" si="33"/>
        <v>1</v>
      </c>
      <c r="V80" s="305">
        <f t="shared" si="34"/>
        <v>0</v>
      </c>
      <c r="W80" s="305">
        <f t="shared" si="35"/>
        <v>0</v>
      </c>
      <c r="X80" s="305">
        <f t="shared" si="36"/>
        <v>0</v>
      </c>
      <c r="Y80" s="305">
        <f t="shared" si="37"/>
        <v>0</v>
      </c>
      <c r="Z80" s="305">
        <f t="shared" si="38"/>
        <v>0</v>
      </c>
      <c r="AA80" s="305">
        <f t="shared" si="39"/>
        <v>0</v>
      </c>
      <c r="AB80" s="305">
        <f t="shared" si="40"/>
        <v>0</v>
      </c>
      <c r="AC80" s="305">
        <f t="shared" si="41"/>
        <v>0</v>
      </c>
      <c r="AD80" s="305">
        <f t="shared" si="42"/>
        <v>0</v>
      </c>
      <c r="AE80" s="305">
        <f t="shared" si="43"/>
        <v>0</v>
      </c>
      <c r="AG80" s="1">
        <f t="shared" si="30"/>
        <v>1</v>
      </c>
      <c r="AH80" s="1">
        <f t="shared" si="31"/>
        <v>0</v>
      </c>
    </row>
    <row r="81" spans="1:34" x14ac:dyDescent="0.35">
      <c r="A81" s="4">
        <v>65</v>
      </c>
      <c r="B81" s="22">
        <v>65</v>
      </c>
      <c r="C81" s="4" t="s">
        <v>407</v>
      </c>
      <c r="D81" s="202">
        <v>1</v>
      </c>
      <c r="E81" s="311"/>
      <c r="F81" s="202">
        <v>1</v>
      </c>
      <c r="G81" s="7"/>
      <c r="H81" s="159"/>
      <c r="I81" s="204"/>
      <c r="J81" s="309">
        <v>1</v>
      </c>
      <c r="K81" s="219"/>
      <c r="L81" s="48">
        <v>1</v>
      </c>
      <c r="M81" s="100"/>
      <c r="N81" s="100"/>
      <c r="O81" s="47"/>
      <c r="P81" s="8">
        <v>19511</v>
      </c>
      <c r="Q81" s="9">
        <v>19875</v>
      </c>
      <c r="R81" s="162">
        <v>1</v>
      </c>
      <c r="S81" s="163"/>
      <c r="T81" s="305">
        <f t="shared" si="32"/>
        <v>0</v>
      </c>
      <c r="U81" s="305">
        <f t="shared" si="33"/>
        <v>1</v>
      </c>
      <c r="V81" s="305">
        <f t="shared" si="34"/>
        <v>0</v>
      </c>
      <c r="W81" s="305">
        <f t="shared" si="35"/>
        <v>0</v>
      </c>
      <c r="X81" s="305">
        <f t="shared" si="36"/>
        <v>0</v>
      </c>
      <c r="Y81" s="305">
        <f t="shared" si="37"/>
        <v>0</v>
      </c>
      <c r="Z81" s="305">
        <f t="shared" si="38"/>
        <v>0</v>
      </c>
      <c r="AA81" s="305">
        <f t="shared" si="39"/>
        <v>0</v>
      </c>
      <c r="AB81" s="305">
        <f t="shared" si="40"/>
        <v>0</v>
      </c>
      <c r="AC81" s="305">
        <f t="shared" si="41"/>
        <v>0</v>
      </c>
      <c r="AD81" s="305">
        <f t="shared" si="42"/>
        <v>0</v>
      </c>
      <c r="AE81" s="305">
        <f t="shared" si="43"/>
        <v>0</v>
      </c>
      <c r="AG81" s="1">
        <f t="shared" si="30"/>
        <v>1</v>
      </c>
      <c r="AH81" s="1">
        <f t="shared" si="31"/>
        <v>0</v>
      </c>
    </row>
    <row r="82" spans="1:34" x14ac:dyDescent="0.35">
      <c r="A82" s="4">
        <v>66</v>
      </c>
      <c r="B82" s="22">
        <v>66</v>
      </c>
      <c r="C82" s="4" t="s">
        <v>408</v>
      </c>
      <c r="D82" s="202">
        <v>0</v>
      </c>
      <c r="E82" s="7"/>
      <c r="F82" s="7"/>
      <c r="G82" s="7">
        <v>0</v>
      </c>
      <c r="H82" s="239"/>
      <c r="I82" s="204"/>
      <c r="J82" s="309">
        <v>0</v>
      </c>
      <c r="K82" s="219"/>
      <c r="L82" s="48">
        <v>0</v>
      </c>
      <c r="M82" s="100"/>
      <c r="N82" s="100"/>
      <c r="O82" s="47"/>
      <c r="P82" s="8">
        <v>19784</v>
      </c>
      <c r="Q82" s="9">
        <v>19875</v>
      </c>
      <c r="R82" s="162">
        <v>0</v>
      </c>
      <c r="S82" s="39" t="s">
        <v>1440</v>
      </c>
      <c r="T82" s="305">
        <f t="shared" si="32"/>
        <v>0</v>
      </c>
      <c r="U82" s="305">
        <f t="shared" si="33"/>
        <v>0</v>
      </c>
      <c r="V82" s="305">
        <f t="shared" si="34"/>
        <v>0</v>
      </c>
      <c r="W82" s="305">
        <f t="shared" si="35"/>
        <v>0</v>
      </c>
      <c r="X82" s="305">
        <f t="shared" si="36"/>
        <v>0</v>
      </c>
      <c r="Y82" s="305">
        <f t="shared" si="37"/>
        <v>0</v>
      </c>
      <c r="Z82" s="305">
        <f t="shared" si="38"/>
        <v>0</v>
      </c>
      <c r="AA82" s="305">
        <f t="shared" si="39"/>
        <v>0</v>
      </c>
      <c r="AB82" s="305">
        <f t="shared" si="40"/>
        <v>0</v>
      </c>
      <c r="AC82" s="305">
        <f t="shared" si="41"/>
        <v>0</v>
      </c>
      <c r="AD82" s="305">
        <f t="shared" si="42"/>
        <v>0</v>
      </c>
      <c r="AE82" s="305">
        <f t="shared" si="43"/>
        <v>0</v>
      </c>
      <c r="AG82" s="1">
        <f t="shared" si="30"/>
        <v>0</v>
      </c>
      <c r="AH82" s="1">
        <f t="shared" si="31"/>
        <v>0</v>
      </c>
    </row>
    <row r="83" spans="1:34" x14ac:dyDescent="0.35">
      <c r="A83" s="13" t="s">
        <v>445</v>
      </c>
      <c r="B83" s="14"/>
      <c r="C83" s="15"/>
      <c r="D83" s="17"/>
      <c r="E83" s="17"/>
      <c r="F83" s="17"/>
      <c r="G83" s="17"/>
      <c r="H83" s="17"/>
      <c r="I83" s="172"/>
      <c r="J83" s="172"/>
      <c r="K83" s="172"/>
      <c r="L83" s="173"/>
      <c r="M83" s="174"/>
      <c r="N83" s="174"/>
      <c r="O83" s="173"/>
      <c r="P83" s="20"/>
      <c r="Q83" s="20"/>
      <c r="R83" s="167"/>
      <c r="S83" s="171"/>
      <c r="T83" s="305">
        <f t="shared" si="32"/>
        <v>0</v>
      </c>
      <c r="U83" s="305">
        <f t="shared" si="33"/>
        <v>0</v>
      </c>
      <c r="V83" s="305">
        <f t="shared" si="34"/>
        <v>0</v>
      </c>
      <c r="W83" s="305">
        <f t="shared" si="35"/>
        <v>0</v>
      </c>
      <c r="X83" s="305">
        <f t="shared" si="36"/>
        <v>0</v>
      </c>
      <c r="Y83" s="305">
        <f t="shared" si="37"/>
        <v>0</v>
      </c>
      <c r="Z83" s="305">
        <f t="shared" si="38"/>
        <v>0</v>
      </c>
      <c r="AA83" s="305">
        <f t="shared" si="39"/>
        <v>0</v>
      </c>
      <c r="AB83" s="305">
        <f t="shared" si="40"/>
        <v>0</v>
      </c>
      <c r="AC83" s="305">
        <f t="shared" si="41"/>
        <v>0</v>
      </c>
      <c r="AD83" s="305">
        <f t="shared" si="42"/>
        <v>0</v>
      </c>
      <c r="AE83" s="305">
        <f t="shared" si="43"/>
        <v>0</v>
      </c>
      <c r="AG83" s="1">
        <f t="shared" si="30"/>
        <v>0</v>
      </c>
      <c r="AH83" s="1">
        <f t="shared" si="31"/>
        <v>0</v>
      </c>
    </row>
    <row r="84" spans="1:34" x14ac:dyDescent="0.35">
      <c r="A84" s="13"/>
      <c r="B84" s="14" t="s">
        <v>446</v>
      </c>
      <c r="C84" s="15"/>
      <c r="D84" s="16"/>
      <c r="E84" s="16"/>
      <c r="F84" s="17"/>
      <c r="G84" s="17"/>
      <c r="H84" s="16"/>
      <c r="I84" s="17"/>
      <c r="J84" s="17"/>
      <c r="K84" s="17"/>
      <c r="L84" s="17"/>
      <c r="M84" s="93"/>
      <c r="N84" s="93"/>
      <c r="O84" s="16"/>
      <c r="P84" s="18"/>
      <c r="Q84" s="18"/>
      <c r="R84" s="167"/>
      <c r="S84" s="171"/>
      <c r="T84" s="305">
        <f t="shared" si="32"/>
        <v>0</v>
      </c>
      <c r="U84" s="305">
        <f t="shared" si="33"/>
        <v>0</v>
      </c>
      <c r="V84" s="305">
        <f t="shared" si="34"/>
        <v>0</v>
      </c>
      <c r="W84" s="305">
        <f t="shared" si="35"/>
        <v>0</v>
      </c>
      <c r="X84" s="305">
        <f t="shared" si="36"/>
        <v>0</v>
      </c>
      <c r="Y84" s="305">
        <f t="shared" si="37"/>
        <v>0</v>
      </c>
      <c r="Z84" s="305">
        <f t="shared" si="38"/>
        <v>0</v>
      </c>
      <c r="AA84" s="305">
        <f t="shared" si="39"/>
        <v>0</v>
      </c>
      <c r="AB84" s="305">
        <f t="shared" si="40"/>
        <v>0</v>
      </c>
      <c r="AC84" s="305">
        <f t="shared" si="41"/>
        <v>0</v>
      </c>
      <c r="AD84" s="305">
        <f t="shared" si="42"/>
        <v>0</v>
      </c>
      <c r="AE84" s="305">
        <f t="shared" si="43"/>
        <v>0</v>
      </c>
      <c r="AG84" s="1">
        <f t="shared" si="30"/>
        <v>0</v>
      </c>
      <c r="AH84" s="1">
        <f t="shared" si="31"/>
        <v>0</v>
      </c>
    </row>
    <row r="85" spans="1:34" x14ac:dyDescent="0.35">
      <c r="A85" s="4">
        <v>67</v>
      </c>
      <c r="B85" s="22">
        <v>67</v>
      </c>
      <c r="C85" s="4" t="s">
        <v>409</v>
      </c>
      <c r="D85" s="202">
        <v>1</v>
      </c>
      <c r="E85" s="7"/>
      <c r="F85" s="202">
        <v>1</v>
      </c>
      <c r="G85" s="7"/>
      <c r="H85" s="159"/>
      <c r="I85" s="204"/>
      <c r="J85" s="309">
        <v>1</v>
      </c>
      <c r="K85" s="219"/>
      <c r="L85" s="48">
        <v>1</v>
      </c>
      <c r="M85" s="100"/>
      <c r="N85" s="100"/>
      <c r="O85" s="47"/>
      <c r="P85" s="8">
        <v>19511</v>
      </c>
      <c r="Q85" s="9">
        <v>19875</v>
      </c>
      <c r="R85" s="162">
        <v>1</v>
      </c>
      <c r="S85" s="163"/>
      <c r="T85" s="305">
        <f t="shared" si="32"/>
        <v>0</v>
      </c>
      <c r="U85" s="305">
        <f t="shared" si="33"/>
        <v>1</v>
      </c>
      <c r="V85" s="305">
        <f t="shared" si="34"/>
        <v>0</v>
      </c>
      <c r="W85" s="305">
        <f t="shared" si="35"/>
        <v>0</v>
      </c>
      <c r="X85" s="305">
        <f t="shared" si="36"/>
        <v>0</v>
      </c>
      <c r="Y85" s="305">
        <f t="shared" si="37"/>
        <v>0</v>
      </c>
      <c r="Z85" s="305">
        <f t="shared" si="38"/>
        <v>0</v>
      </c>
      <c r="AA85" s="305">
        <f t="shared" si="39"/>
        <v>0</v>
      </c>
      <c r="AB85" s="305">
        <f t="shared" si="40"/>
        <v>0</v>
      </c>
      <c r="AC85" s="305">
        <f t="shared" si="41"/>
        <v>0</v>
      </c>
      <c r="AD85" s="305">
        <f t="shared" si="42"/>
        <v>0</v>
      </c>
      <c r="AE85" s="305">
        <f t="shared" si="43"/>
        <v>0</v>
      </c>
      <c r="AG85" s="1">
        <f t="shared" si="30"/>
        <v>1</v>
      </c>
      <c r="AH85" s="1">
        <f t="shared" si="31"/>
        <v>0</v>
      </c>
    </row>
    <row r="86" spans="1:34" x14ac:dyDescent="0.35">
      <c r="A86" s="4">
        <v>68</v>
      </c>
      <c r="B86" s="22">
        <v>68</v>
      </c>
      <c r="C86" s="4" t="s">
        <v>410</v>
      </c>
      <c r="D86" s="202">
        <v>1</v>
      </c>
      <c r="E86" s="7"/>
      <c r="F86" s="202">
        <v>1</v>
      </c>
      <c r="G86" s="7"/>
      <c r="H86" s="159"/>
      <c r="I86" s="204">
        <v>1</v>
      </c>
      <c r="J86" s="309"/>
      <c r="K86" s="219"/>
      <c r="L86" s="48">
        <v>1</v>
      </c>
      <c r="M86" s="100"/>
      <c r="N86" s="100"/>
      <c r="O86" s="47"/>
      <c r="P86" s="8">
        <v>19511</v>
      </c>
      <c r="Q86" s="9">
        <v>19875</v>
      </c>
      <c r="R86" s="162">
        <v>1</v>
      </c>
      <c r="S86" s="163"/>
      <c r="T86" s="305">
        <f t="shared" si="32"/>
        <v>1</v>
      </c>
      <c r="U86" s="305">
        <f t="shared" si="33"/>
        <v>0</v>
      </c>
      <c r="V86" s="305">
        <f t="shared" si="34"/>
        <v>0</v>
      </c>
      <c r="W86" s="305">
        <f t="shared" si="35"/>
        <v>0</v>
      </c>
      <c r="X86" s="305">
        <f t="shared" si="36"/>
        <v>0</v>
      </c>
      <c r="Y86" s="305">
        <f t="shared" si="37"/>
        <v>0</v>
      </c>
      <c r="Z86" s="305">
        <f t="shared" si="38"/>
        <v>0</v>
      </c>
      <c r="AA86" s="305">
        <f t="shared" si="39"/>
        <v>0</v>
      </c>
      <c r="AB86" s="305">
        <f t="shared" si="40"/>
        <v>0</v>
      </c>
      <c r="AC86" s="305">
        <f t="shared" si="41"/>
        <v>0</v>
      </c>
      <c r="AD86" s="305">
        <f t="shared" si="42"/>
        <v>0</v>
      </c>
      <c r="AE86" s="305">
        <f t="shared" si="43"/>
        <v>0</v>
      </c>
      <c r="AG86" s="1">
        <f t="shared" si="30"/>
        <v>1</v>
      </c>
      <c r="AH86" s="1">
        <f t="shared" si="31"/>
        <v>0</v>
      </c>
    </row>
    <row r="87" spans="1:34" x14ac:dyDescent="0.35">
      <c r="A87" s="4">
        <v>69</v>
      </c>
      <c r="B87" s="22">
        <v>69</v>
      </c>
      <c r="C87" s="4" t="s">
        <v>411</v>
      </c>
      <c r="D87" s="202">
        <v>1</v>
      </c>
      <c r="E87" s="7"/>
      <c r="F87" s="202">
        <v>1</v>
      </c>
      <c r="G87" s="7"/>
      <c r="H87" s="159"/>
      <c r="I87" s="204"/>
      <c r="J87" s="309">
        <v>1</v>
      </c>
      <c r="K87" s="219"/>
      <c r="L87" s="48">
        <v>1</v>
      </c>
      <c r="M87" s="100"/>
      <c r="N87" s="100"/>
      <c r="O87" s="47"/>
      <c r="P87" s="8">
        <v>19511</v>
      </c>
      <c r="Q87" s="9">
        <v>19875</v>
      </c>
      <c r="R87" s="162">
        <v>1</v>
      </c>
      <c r="S87" s="163"/>
      <c r="T87" s="305">
        <f t="shared" si="32"/>
        <v>0</v>
      </c>
      <c r="U87" s="305">
        <f t="shared" si="33"/>
        <v>1</v>
      </c>
      <c r="V87" s="305">
        <f t="shared" si="34"/>
        <v>0</v>
      </c>
      <c r="W87" s="305">
        <f t="shared" si="35"/>
        <v>0</v>
      </c>
      <c r="X87" s="305">
        <f t="shared" si="36"/>
        <v>0</v>
      </c>
      <c r="Y87" s="305">
        <f t="shared" si="37"/>
        <v>0</v>
      </c>
      <c r="Z87" s="305">
        <f t="shared" si="38"/>
        <v>0</v>
      </c>
      <c r="AA87" s="305">
        <f t="shared" si="39"/>
        <v>0</v>
      </c>
      <c r="AB87" s="305">
        <f t="shared" si="40"/>
        <v>0</v>
      </c>
      <c r="AC87" s="305">
        <f t="shared" si="41"/>
        <v>0</v>
      </c>
      <c r="AD87" s="305">
        <f t="shared" si="42"/>
        <v>0</v>
      </c>
      <c r="AE87" s="305">
        <f t="shared" si="43"/>
        <v>0</v>
      </c>
      <c r="AG87" s="1">
        <f t="shared" si="30"/>
        <v>1</v>
      </c>
      <c r="AH87" s="1">
        <f t="shared" si="31"/>
        <v>0</v>
      </c>
    </row>
    <row r="88" spans="1:34" x14ac:dyDescent="0.35">
      <c r="A88" s="4">
        <v>70</v>
      </c>
      <c r="B88" s="22">
        <v>70</v>
      </c>
      <c r="C88" s="4" t="s">
        <v>412</v>
      </c>
      <c r="D88" s="202">
        <v>1</v>
      </c>
      <c r="E88" s="7"/>
      <c r="F88" s="202">
        <v>1</v>
      </c>
      <c r="G88" s="7"/>
      <c r="H88" s="159"/>
      <c r="I88" s="204">
        <v>1</v>
      </c>
      <c r="J88" s="309"/>
      <c r="K88" s="219"/>
      <c r="L88" s="48">
        <v>1</v>
      </c>
      <c r="M88" s="100"/>
      <c r="N88" s="100"/>
      <c r="O88" s="47"/>
      <c r="P88" s="8">
        <v>19511</v>
      </c>
      <c r="Q88" s="9">
        <v>19875</v>
      </c>
      <c r="R88" s="162">
        <v>1</v>
      </c>
      <c r="S88" s="163"/>
      <c r="T88" s="305">
        <f t="shared" si="32"/>
        <v>1</v>
      </c>
      <c r="U88" s="305">
        <f t="shared" si="33"/>
        <v>0</v>
      </c>
      <c r="V88" s="305">
        <f t="shared" si="34"/>
        <v>0</v>
      </c>
      <c r="W88" s="305">
        <f t="shared" si="35"/>
        <v>0</v>
      </c>
      <c r="X88" s="305">
        <f t="shared" si="36"/>
        <v>0</v>
      </c>
      <c r="Y88" s="305">
        <f t="shared" si="37"/>
        <v>0</v>
      </c>
      <c r="Z88" s="305">
        <f t="shared" si="38"/>
        <v>0</v>
      </c>
      <c r="AA88" s="305">
        <f t="shared" si="39"/>
        <v>0</v>
      </c>
      <c r="AB88" s="305">
        <f t="shared" si="40"/>
        <v>0</v>
      </c>
      <c r="AC88" s="305">
        <f t="shared" si="41"/>
        <v>0</v>
      </c>
      <c r="AD88" s="305">
        <f t="shared" si="42"/>
        <v>0</v>
      </c>
      <c r="AE88" s="305">
        <f t="shared" si="43"/>
        <v>0</v>
      </c>
      <c r="AG88" s="1">
        <f t="shared" si="30"/>
        <v>1</v>
      </c>
      <c r="AH88" s="1">
        <f t="shared" si="31"/>
        <v>0</v>
      </c>
    </row>
    <row r="89" spans="1:34" x14ac:dyDescent="0.35">
      <c r="A89" s="4">
        <v>71</v>
      </c>
      <c r="B89" s="22">
        <v>71</v>
      </c>
      <c r="C89" s="4" t="s">
        <v>413</v>
      </c>
      <c r="D89" s="202">
        <v>1</v>
      </c>
      <c r="E89" s="7"/>
      <c r="F89" s="202">
        <v>1</v>
      </c>
      <c r="G89" s="7"/>
      <c r="H89" s="159"/>
      <c r="I89" s="204"/>
      <c r="J89" s="309">
        <v>1</v>
      </c>
      <c r="K89" s="219"/>
      <c r="L89" s="48">
        <v>1</v>
      </c>
      <c r="M89" s="100"/>
      <c r="N89" s="100"/>
      <c r="O89" s="47"/>
      <c r="P89" s="8">
        <v>19511</v>
      </c>
      <c r="Q89" s="9">
        <v>19875</v>
      </c>
      <c r="R89" s="162">
        <v>1</v>
      </c>
      <c r="S89" s="163"/>
      <c r="T89" s="305">
        <f t="shared" si="32"/>
        <v>0</v>
      </c>
      <c r="U89" s="305">
        <f t="shared" si="33"/>
        <v>1</v>
      </c>
      <c r="V89" s="305">
        <f t="shared" si="34"/>
        <v>0</v>
      </c>
      <c r="W89" s="305">
        <f t="shared" si="35"/>
        <v>0</v>
      </c>
      <c r="X89" s="305">
        <f t="shared" si="36"/>
        <v>0</v>
      </c>
      <c r="Y89" s="305">
        <f t="shared" si="37"/>
        <v>0</v>
      </c>
      <c r="Z89" s="305">
        <f t="shared" si="38"/>
        <v>0</v>
      </c>
      <c r="AA89" s="305">
        <f t="shared" si="39"/>
        <v>0</v>
      </c>
      <c r="AB89" s="305">
        <f t="shared" si="40"/>
        <v>0</v>
      </c>
      <c r="AC89" s="305">
        <f t="shared" si="41"/>
        <v>0</v>
      </c>
      <c r="AD89" s="305">
        <f t="shared" si="42"/>
        <v>0</v>
      </c>
      <c r="AE89" s="305">
        <f t="shared" si="43"/>
        <v>0</v>
      </c>
      <c r="AG89" s="1">
        <f t="shared" si="30"/>
        <v>1</v>
      </c>
      <c r="AH89" s="1">
        <f t="shared" si="31"/>
        <v>0</v>
      </c>
    </row>
    <row r="90" spans="1:34" x14ac:dyDescent="0.35">
      <c r="A90" s="4">
        <v>72</v>
      </c>
      <c r="B90" s="22">
        <v>72</v>
      </c>
      <c r="C90" s="4" t="s">
        <v>414</v>
      </c>
      <c r="D90" s="202">
        <v>1</v>
      </c>
      <c r="E90" s="7"/>
      <c r="F90" s="202">
        <v>1</v>
      </c>
      <c r="G90" s="7"/>
      <c r="H90" s="159"/>
      <c r="I90" s="204"/>
      <c r="J90" s="309">
        <v>1</v>
      </c>
      <c r="K90" s="219"/>
      <c r="L90" s="48">
        <v>1</v>
      </c>
      <c r="M90" s="100"/>
      <c r="N90" s="100"/>
      <c r="O90" s="47"/>
      <c r="P90" s="8">
        <v>19511</v>
      </c>
      <c r="Q90" s="9">
        <v>19875</v>
      </c>
      <c r="R90" s="162">
        <v>1</v>
      </c>
      <c r="S90" s="163"/>
      <c r="T90" s="305">
        <f t="shared" si="32"/>
        <v>0</v>
      </c>
      <c r="U90" s="305">
        <f t="shared" si="33"/>
        <v>1</v>
      </c>
      <c r="V90" s="305">
        <f t="shared" si="34"/>
        <v>0</v>
      </c>
      <c r="W90" s="305">
        <f t="shared" si="35"/>
        <v>0</v>
      </c>
      <c r="X90" s="305">
        <f t="shared" si="36"/>
        <v>0</v>
      </c>
      <c r="Y90" s="305">
        <f t="shared" si="37"/>
        <v>0</v>
      </c>
      <c r="Z90" s="305">
        <f t="shared" si="38"/>
        <v>0</v>
      </c>
      <c r="AA90" s="305">
        <f t="shared" si="39"/>
        <v>0</v>
      </c>
      <c r="AB90" s="305">
        <f t="shared" si="40"/>
        <v>0</v>
      </c>
      <c r="AC90" s="305">
        <f t="shared" si="41"/>
        <v>0</v>
      </c>
      <c r="AD90" s="305">
        <f t="shared" si="42"/>
        <v>0</v>
      </c>
      <c r="AE90" s="305">
        <f t="shared" si="43"/>
        <v>0</v>
      </c>
      <c r="AG90" s="1">
        <f t="shared" si="30"/>
        <v>1</v>
      </c>
      <c r="AH90" s="1">
        <f t="shared" si="31"/>
        <v>0</v>
      </c>
    </row>
    <row r="91" spans="1:34" x14ac:dyDescent="0.35">
      <c r="A91" s="4">
        <v>73</v>
      </c>
      <c r="B91" s="22">
        <v>73</v>
      </c>
      <c r="C91" s="4" t="s">
        <v>415</v>
      </c>
      <c r="D91" s="202">
        <v>1</v>
      </c>
      <c r="E91" s="7"/>
      <c r="F91" s="202">
        <v>1</v>
      </c>
      <c r="G91" s="7"/>
      <c r="H91" s="203"/>
      <c r="I91" s="204"/>
      <c r="J91" s="309">
        <v>1</v>
      </c>
      <c r="K91" s="219"/>
      <c r="L91" s="48">
        <v>1</v>
      </c>
      <c r="M91" s="100"/>
      <c r="N91" s="100"/>
      <c r="O91" s="47"/>
      <c r="P91" s="8">
        <v>19511</v>
      </c>
      <c r="Q91" s="9">
        <v>19875</v>
      </c>
      <c r="R91" s="162">
        <v>1</v>
      </c>
      <c r="S91" s="163"/>
      <c r="T91" s="305">
        <f t="shared" si="32"/>
        <v>0</v>
      </c>
      <c r="U91" s="305">
        <f t="shared" si="33"/>
        <v>1</v>
      </c>
      <c r="V91" s="305">
        <f t="shared" si="34"/>
        <v>0</v>
      </c>
      <c r="W91" s="305">
        <f t="shared" si="35"/>
        <v>0</v>
      </c>
      <c r="X91" s="305">
        <f t="shared" si="36"/>
        <v>0</v>
      </c>
      <c r="Y91" s="305">
        <f t="shared" si="37"/>
        <v>0</v>
      </c>
      <c r="Z91" s="305">
        <f t="shared" si="38"/>
        <v>0</v>
      </c>
      <c r="AA91" s="305">
        <f t="shared" si="39"/>
        <v>0</v>
      </c>
      <c r="AB91" s="305">
        <f t="shared" si="40"/>
        <v>0</v>
      </c>
      <c r="AC91" s="305">
        <f t="shared" si="41"/>
        <v>0</v>
      </c>
      <c r="AD91" s="305">
        <f t="shared" si="42"/>
        <v>0</v>
      </c>
      <c r="AE91" s="305">
        <f t="shared" si="43"/>
        <v>0</v>
      </c>
      <c r="AG91" s="1">
        <f t="shared" si="30"/>
        <v>1</v>
      </c>
      <c r="AH91" s="1">
        <f t="shared" si="31"/>
        <v>0</v>
      </c>
    </row>
    <row r="92" spans="1:34" x14ac:dyDescent="0.35">
      <c r="A92" s="4">
        <v>74</v>
      </c>
      <c r="B92" s="22">
        <v>74</v>
      </c>
      <c r="C92" s="4" t="s">
        <v>416</v>
      </c>
      <c r="D92" s="202">
        <v>1</v>
      </c>
      <c r="E92" s="7"/>
      <c r="F92" s="202">
        <v>1</v>
      </c>
      <c r="G92" s="7"/>
      <c r="H92" s="203">
        <v>1</v>
      </c>
      <c r="I92" s="204"/>
      <c r="J92" s="309">
        <v>1</v>
      </c>
      <c r="K92" s="219"/>
      <c r="L92" s="48">
        <v>1</v>
      </c>
      <c r="M92" s="100"/>
      <c r="N92" s="100"/>
      <c r="O92" s="47"/>
      <c r="P92" s="8">
        <v>19511</v>
      </c>
      <c r="Q92" s="9">
        <v>19875</v>
      </c>
      <c r="R92" s="162">
        <v>1</v>
      </c>
      <c r="S92" s="163"/>
      <c r="T92" s="305">
        <f t="shared" si="32"/>
        <v>0</v>
      </c>
      <c r="U92" s="305">
        <f t="shared" si="33"/>
        <v>1</v>
      </c>
      <c r="V92" s="305">
        <f t="shared" si="34"/>
        <v>0</v>
      </c>
      <c r="W92" s="305">
        <f t="shared" si="35"/>
        <v>0</v>
      </c>
      <c r="X92" s="305">
        <f t="shared" si="36"/>
        <v>0</v>
      </c>
      <c r="Y92" s="305">
        <f t="shared" si="37"/>
        <v>0</v>
      </c>
      <c r="Z92" s="305">
        <f t="shared" si="38"/>
        <v>0</v>
      </c>
      <c r="AA92" s="305">
        <f t="shared" si="39"/>
        <v>0</v>
      </c>
      <c r="AB92" s="305">
        <f t="shared" si="40"/>
        <v>0</v>
      </c>
      <c r="AC92" s="305">
        <f t="shared" si="41"/>
        <v>0</v>
      </c>
      <c r="AD92" s="305">
        <f t="shared" si="42"/>
        <v>0</v>
      </c>
      <c r="AE92" s="305">
        <f t="shared" si="43"/>
        <v>0</v>
      </c>
      <c r="AG92" s="1">
        <f t="shared" si="30"/>
        <v>1</v>
      </c>
      <c r="AH92" s="1">
        <f t="shared" si="31"/>
        <v>0</v>
      </c>
    </row>
    <row r="93" spans="1:34" x14ac:dyDescent="0.35">
      <c r="A93" s="4">
        <v>75</v>
      </c>
      <c r="B93" s="22">
        <v>75</v>
      </c>
      <c r="C93" s="4" t="s">
        <v>417</v>
      </c>
      <c r="D93" s="202">
        <v>1</v>
      </c>
      <c r="E93" s="7"/>
      <c r="F93" s="202">
        <v>1</v>
      </c>
      <c r="G93" s="7"/>
      <c r="H93" s="203">
        <v>1</v>
      </c>
      <c r="I93" s="204"/>
      <c r="J93" s="309">
        <v>1</v>
      </c>
      <c r="K93" s="219"/>
      <c r="L93" s="48">
        <v>1</v>
      </c>
      <c r="M93" s="100"/>
      <c r="N93" s="100"/>
      <c r="O93" s="47"/>
      <c r="P93" s="8">
        <v>19511</v>
      </c>
      <c r="Q93" s="9">
        <v>19875</v>
      </c>
      <c r="R93" s="162">
        <v>1</v>
      </c>
      <c r="S93" s="163"/>
      <c r="T93" s="305">
        <f t="shared" si="32"/>
        <v>0</v>
      </c>
      <c r="U93" s="305">
        <f t="shared" si="33"/>
        <v>1</v>
      </c>
      <c r="V93" s="305">
        <f t="shared" si="34"/>
        <v>0</v>
      </c>
      <c r="W93" s="305">
        <f t="shared" si="35"/>
        <v>0</v>
      </c>
      <c r="X93" s="305">
        <f t="shared" si="36"/>
        <v>0</v>
      </c>
      <c r="Y93" s="305">
        <f t="shared" si="37"/>
        <v>0</v>
      </c>
      <c r="Z93" s="305">
        <f t="shared" si="38"/>
        <v>0</v>
      </c>
      <c r="AA93" s="305">
        <f t="shared" si="39"/>
        <v>0</v>
      </c>
      <c r="AB93" s="305">
        <f t="shared" si="40"/>
        <v>0</v>
      </c>
      <c r="AC93" s="305">
        <f t="shared" si="41"/>
        <v>0</v>
      </c>
      <c r="AD93" s="305">
        <f t="shared" si="42"/>
        <v>0</v>
      </c>
      <c r="AE93" s="305">
        <f t="shared" si="43"/>
        <v>0</v>
      </c>
      <c r="AG93" s="1">
        <f t="shared" si="30"/>
        <v>1</v>
      </c>
      <c r="AH93" s="1">
        <f t="shared" si="31"/>
        <v>0</v>
      </c>
    </row>
    <row r="94" spans="1:34" x14ac:dyDescent="0.35">
      <c r="A94" s="4">
        <v>76</v>
      </c>
      <c r="B94" s="22">
        <v>76</v>
      </c>
      <c r="C94" s="4" t="s">
        <v>418</v>
      </c>
      <c r="D94" s="202">
        <v>1</v>
      </c>
      <c r="E94" s="7"/>
      <c r="F94" s="7"/>
      <c r="G94" s="7">
        <v>1</v>
      </c>
      <c r="H94" s="312"/>
      <c r="I94" s="204"/>
      <c r="J94" s="309">
        <v>1</v>
      </c>
      <c r="K94" s="219"/>
      <c r="L94" s="48">
        <v>1</v>
      </c>
      <c r="M94" s="100"/>
      <c r="N94" s="100"/>
      <c r="O94" s="47"/>
      <c r="P94" s="8">
        <v>19511</v>
      </c>
      <c r="Q94" s="9">
        <v>19875</v>
      </c>
      <c r="R94" s="162">
        <v>1</v>
      </c>
      <c r="S94" s="163"/>
      <c r="T94" s="305">
        <f t="shared" si="32"/>
        <v>0</v>
      </c>
      <c r="U94" s="305">
        <f t="shared" si="33"/>
        <v>1</v>
      </c>
      <c r="V94" s="305">
        <f t="shared" si="34"/>
        <v>0</v>
      </c>
      <c r="W94" s="305">
        <f t="shared" si="35"/>
        <v>0</v>
      </c>
      <c r="X94" s="305">
        <f t="shared" si="36"/>
        <v>0</v>
      </c>
      <c r="Y94" s="305">
        <f t="shared" si="37"/>
        <v>0</v>
      </c>
      <c r="Z94" s="305">
        <f t="shared" si="38"/>
        <v>0</v>
      </c>
      <c r="AA94" s="305">
        <f t="shared" si="39"/>
        <v>0</v>
      </c>
      <c r="AB94" s="305">
        <f t="shared" si="40"/>
        <v>0</v>
      </c>
      <c r="AC94" s="305">
        <f t="shared" si="41"/>
        <v>0</v>
      </c>
      <c r="AD94" s="305">
        <f t="shared" si="42"/>
        <v>0</v>
      </c>
      <c r="AE94" s="305">
        <f t="shared" si="43"/>
        <v>0</v>
      </c>
      <c r="AG94" s="1">
        <f t="shared" si="30"/>
        <v>1</v>
      </c>
      <c r="AH94" s="1">
        <f t="shared" si="31"/>
        <v>0</v>
      </c>
    </row>
    <row r="95" spans="1:34" x14ac:dyDescent="0.35">
      <c r="A95" s="13"/>
      <c r="B95" s="14" t="s">
        <v>447</v>
      </c>
      <c r="C95" s="15"/>
      <c r="D95" s="16"/>
      <c r="E95" s="16"/>
      <c r="F95" s="17"/>
      <c r="G95" s="17"/>
      <c r="H95" s="16"/>
      <c r="I95" s="26"/>
      <c r="J95" s="27"/>
      <c r="K95" s="160"/>
      <c r="L95" s="26"/>
      <c r="M95" s="94"/>
      <c r="N95" s="94"/>
      <c r="O95" s="54"/>
      <c r="P95" s="18"/>
      <c r="Q95" s="18"/>
      <c r="R95" s="167"/>
      <c r="S95" s="171"/>
      <c r="T95" s="305">
        <f t="shared" si="32"/>
        <v>0</v>
      </c>
      <c r="U95" s="305">
        <f t="shared" si="33"/>
        <v>0</v>
      </c>
      <c r="V95" s="305">
        <f t="shared" si="34"/>
        <v>0</v>
      </c>
      <c r="W95" s="305">
        <f t="shared" si="35"/>
        <v>0</v>
      </c>
      <c r="X95" s="305">
        <f t="shared" si="36"/>
        <v>0</v>
      </c>
      <c r="Y95" s="305">
        <f t="shared" si="37"/>
        <v>0</v>
      </c>
      <c r="Z95" s="305">
        <f t="shared" si="38"/>
        <v>0</v>
      </c>
      <c r="AA95" s="305">
        <f t="shared" si="39"/>
        <v>0</v>
      </c>
      <c r="AB95" s="305">
        <f t="shared" si="40"/>
        <v>0</v>
      </c>
      <c r="AC95" s="305">
        <f t="shared" si="41"/>
        <v>0</v>
      </c>
      <c r="AD95" s="305">
        <f t="shared" si="42"/>
        <v>0</v>
      </c>
      <c r="AE95" s="305">
        <f t="shared" si="43"/>
        <v>0</v>
      </c>
      <c r="AG95" s="1">
        <f t="shared" ref="AG95:AG118" si="44">IF(D95&gt;=0.5,D95,0)</f>
        <v>0</v>
      </c>
      <c r="AH95" s="1">
        <f t="shared" ref="AH95:AH118" si="45">IF(E95&gt;=0.5,E95,0)</f>
        <v>0</v>
      </c>
    </row>
    <row r="96" spans="1:34" x14ac:dyDescent="0.35">
      <c r="A96" s="4">
        <v>77</v>
      </c>
      <c r="B96" s="22">
        <v>77</v>
      </c>
      <c r="C96" s="4" t="s">
        <v>419</v>
      </c>
      <c r="D96" s="202">
        <v>1</v>
      </c>
      <c r="E96" s="7"/>
      <c r="F96" s="202">
        <v>1</v>
      </c>
      <c r="G96" s="7"/>
      <c r="H96" s="159"/>
      <c r="I96" s="204"/>
      <c r="J96" s="309">
        <v>1</v>
      </c>
      <c r="K96" s="219"/>
      <c r="L96" s="48">
        <v>1</v>
      </c>
      <c r="M96" s="100"/>
      <c r="N96" s="100"/>
      <c r="O96" s="47"/>
      <c r="P96" s="8">
        <v>19511</v>
      </c>
      <c r="Q96" s="9">
        <v>19875</v>
      </c>
      <c r="R96" s="162">
        <v>1</v>
      </c>
      <c r="S96" s="163"/>
      <c r="T96" s="305">
        <f t="shared" si="32"/>
        <v>0</v>
      </c>
      <c r="U96" s="305">
        <f t="shared" si="33"/>
        <v>1</v>
      </c>
      <c r="V96" s="305">
        <f t="shared" si="34"/>
        <v>0</v>
      </c>
      <c r="W96" s="305">
        <f t="shared" si="35"/>
        <v>0</v>
      </c>
      <c r="X96" s="305">
        <f t="shared" si="36"/>
        <v>0</v>
      </c>
      <c r="Y96" s="305">
        <f t="shared" si="37"/>
        <v>0</v>
      </c>
      <c r="Z96" s="305">
        <f t="shared" si="38"/>
        <v>0</v>
      </c>
      <c r="AA96" s="305">
        <f t="shared" si="39"/>
        <v>0</v>
      </c>
      <c r="AB96" s="305">
        <f t="shared" si="40"/>
        <v>0</v>
      </c>
      <c r="AC96" s="305">
        <f t="shared" si="41"/>
        <v>0</v>
      </c>
      <c r="AD96" s="305">
        <f t="shared" si="42"/>
        <v>0</v>
      </c>
      <c r="AE96" s="305">
        <f t="shared" si="43"/>
        <v>0</v>
      </c>
      <c r="AG96" s="1">
        <f t="shared" si="44"/>
        <v>1</v>
      </c>
      <c r="AH96" s="1">
        <f t="shared" si="45"/>
        <v>0</v>
      </c>
    </row>
    <row r="97" spans="1:34" x14ac:dyDescent="0.35">
      <c r="A97" s="4">
        <v>78</v>
      </c>
      <c r="B97" s="22">
        <v>78</v>
      </c>
      <c r="C97" s="4" t="s">
        <v>420</v>
      </c>
      <c r="D97" s="202">
        <v>1</v>
      </c>
      <c r="E97" s="7"/>
      <c r="F97" s="202">
        <v>1</v>
      </c>
      <c r="G97" s="7"/>
      <c r="H97" s="159"/>
      <c r="I97" s="204"/>
      <c r="J97" s="309">
        <v>1</v>
      </c>
      <c r="K97" s="219"/>
      <c r="L97" s="48">
        <v>1</v>
      </c>
      <c r="M97" s="94"/>
      <c r="N97" s="100"/>
      <c r="O97" s="47"/>
      <c r="P97" s="8">
        <v>19511</v>
      </c>
      <c r="Q97" s="9">
        <v>19875</v>
      </c>
      <c r="R97" s="162">
        <v>1</v>
      </c>
      <c r="S97" s="163"/>
      <c r="T97" s="305">
        <f t="shared" si="32"/>
        <v>0</v>
      </c>
      <c r="U97" s="305">
        <f t="shared" si="33"/>
        <v>1</v>
      </c>
      <c r="V97" s="305">
        <f t="shared" si="34"/>
        <v>0</v>
      </c>
      <c r="W97" s="305">
        <f t="shared" si="35"/>
        <v>0</v>
      </c>
      <c r="X97" s="305">
        <f t="shared" si="36"/>
        <v>0</v>
      </c>
      <c r="Y97" s="305">
        <f t="shared" si="37"/>
        <v>0</v>
      </c>
      <c r="Z97" s="305">
        <f t="shared" si="38"/>
        <v>0</v>
      </c>
      <c r="AA97" s="305">
        <f t="shared" si="39"/>
        <v>0</v>
      </c>
      <c r="AB97" s="305">
        <f t="shared" si="40"/>
        <v>0</v>
      </c>
      <c r="AC97" s="305">
        <f t="shared" si="41"/>
        <v>0</v>
      </c>
      <c r="AD97" s="305">
        <f t="shared" si="42"/>
        <v>0</v>
      </c>
      <c r="AE97" s="305">
        <f t="shared" si="43"/>
        <v>0</v>
      </c>
      <c r="AG97" s="1">
        <f t="shared" si="44"/>
        <v>1</v>
      </c>
      <c r="AH97" s="1">
        <f t="shared" si="45"/>
        <v>0</v>
      </c>
    </row>
    <row r="98" spans="1:34" x14ac:dyDescent="0.35">
      <c r="A98" s="4">
        <v>79</v>
      </c>
      <c r="B98" s="22">
        <v>79</v>
      </c>
      <c r="C98" s="4" t="s">
        <v>421</v>
      </c>
      <c r="D98" s="202">
        <v>1</v>
      </c>
      <c r="E98" s="7"/>
      <c r="F98" s="202">
        <v>1</v>
      </c>
      <c r="G98" s="7"/>
      <c r="H98" s="159"/>
      <c r="I98" s="204"/>
      <c r="J98" s="309">
        <v>1</v>
      </c>
      <c r="K98" s="219"/>
      <c r="L98" s="48">
        <v>1</v>
      </c>
      <c r="M98" s="100"/>
      <c r="N98" s="100"/>
      <c r="O98" s="47"/>
      <c r="P98" s="8">
        <v>19511</v>
      </c>
      <c r="Q98" s="9">
        <v>19875</v>
      </c>
      <c r="R98" s="162">
        <v>1</v>
      </c>
      <c r="S98" s="163"/>
      <c r="T98" s="305">
        <f t="shared" si="32"/>
        <v>0</v>
      </c>
      <c r="U98" s="305">
        <f t="shared" si="33"/>
        <v>1</v>
      </c>
      <c r="V98" s="305">
        <f t="shared" si="34"/>
        <v>0</v>
      </c>
      <c r="W98" s="305">
        <f t="shared" si="35"/>
        <v>0</v>
      </c>
      <c r="X98" s="305">
        <f t="shared" si="36"/>
        <v>0</v>
      </c>
      <c r="Y98" s="305">
        <f t="shared" si="37"/>
        <v>0</v>
      </c>
      <c r="Z98" s="305">
        <f t="shared" si="38"/>
        <v>0</v>
      </c>
      <c r="AA98" s="305">
        <f t="shared" si="39"/>
        <v>0</v>
      </c>
      <c r="AB98" s="305">
        <f t="shared" si="40"/>
        <v>0</v>
      </c>
      <c r="AC98" s="305">
        <f t="shared" si="41"/>
        <v>0</v>
      </c>
      <c r="AD98" s="305">
        <f t="shared" si="42"/>
        <v>0</v>
      </c>
      <c r="AE98" s="305">
        <f t="shared" si="43"/>
        <v>0</v>
      </c>
      <c r="AG98" s="1">
        <f t="shared" si="44"/>
        <v>1</v>
      </c>
      <c r="AH98" s="1">
        <f t="shared" si="45"/>
        <v>0</v>
      </c>
    </row>
    <row r="99" spans="1:34" x14ac:dyDescent="0.35">
      <c r="A99" s="4">
        <v>80</v>
      </c>
      <c r="B99" s="22">
        <v>80</v>
      </c>
      <c r="C99" s="4" t="s">
        <v>422</v>
      </c>
      <c r="D99" s="202">
        <v>1</v>
      </c>
      <c r="E99" s="7"/>
      <c r="F99" s="202">
        <v>1</v>
      </c>
      <c r="G99" s="7"/>
      <c r="H99" s="159"/>
      <c r="I99" s="313"/>
      <c r="J99" s="309">
        <v>1</v>
      </c>
      <c r="K99" s="219"/>
      <c r="L99" s="48">
        <v>1</v>
      </c>
      <c r="M99" s="94"/>
      <c r="N99" s="100"/>
      <c r="O99" s="47"/>
      <c r="P99" s="8">
        <v>19511</v>
      </c>
      <c r="Q99" s="9">
        <v>19875</v>
      </c>
      <c r="R99" s="162">
        <v>1</v>
      </c>
      <c r="S99" s="163"/>
      <c r="T99" s="305">
        <f t="shared" si="32"/>
        <v>0</v>
      </c>
      <c r="U99" s="305">
        <f t="shared" si="33"/>
        <v>1</v>
      </c>
      <c r="V99" s="305">
        <f t="shared" si="34"/>
        <v>0</v>
      </c>
      <c r="W99" s="305">
        <f t="shared" si="35"/>
        <v>0</v>
      </c>
      <c r="X99" s="305">
        <f t="shared" si="36"/>
        <v>0</v>
      </c>
      <c r="Y99" s="305">
        <f t="shared" si="37"/>
        <v>0</v>
      </c>
      <c r="Z99" s="305">
        <f t="shared" si="38"/>
        <v>0</v>
      </c>
      <c r="AA99" s="305">
        <f t="shared" si="39"/>
        <v>0</v>
      </c>
      <c r="AB99" s="305">
        <f t="shared" si="40"/>
        <v>0</v>
      </c>
      <c r="AC99" s="305">
        <f t="shared" si="41"/>
        <v>0</v>
      </c>
      <c r="AD99" s="305">
        <f t="shared" si="42"/>
        <v>0</v>
      </c>
      <c r="AE99" s="305">
        <f t="shared" si="43"/>
        <v>0</v>
      </c>
      <c r="AG99" s="1">
        <f t="shared" si="44"/>
        <v>1</v>
      </c>
      <c r="AH99" s="1">
        <f t="shared" si="45"/>
        <v>0</v>
      </c>
    </row>
    <row r="100" spans="1:34" x14ac:dyDescent="0.35">
      <c r="A100" s="4">
        <v>81</v>
      </c>
      <c r="B100" s="22">
        <v>81</v>
      </c>
      <c r="C100" s="4" t="s">
        <v>699</v>
      </c>
      <c r="D100" s="202">
        <v>1</v>
      </c>
      <c r="E100" s="7"/>
      <c r="F100" s="202">
        <v>1</v>
      </c>
      <c r="G100" s="7"/>
      <c r="H100" s="159"/>
      <c r="I100" s="204"/>
      <c r="J100" s="309">
        <v>1</v>
      </c>
      <c r="K100" s="219"/>
      <c r="L100" s="48"/>
      <c r="M100" s="46">
        <v>1</v>
      </c>
      <c r="N100" s="100"/>
      <c r="O100" s="47"/>
      <c r="P100" s="8">
        <v>19511</v>
      </c>
      <c r="Q100" s="9">
        <v>19875</v>
      </c>
      <c r="R100" s="162">
        <v>1</v>
      </c>
      <c r="S100" s="163"/>
      <c r="T100" s="305">
        <f t="shared" si="32"/>
        <v>0</v>
      </c>
      <c r="U100" s="305">
        <f t="shared" si="33"/>
        <v>0</v>
      </c>
      <c r="V100" s="305">
        <f t="shared" si="34"/>
        <v>0</v>
      </c>
      <c r="W100" s="305">
        <f t="shared" si="35"/>
        <v>0</v>
      </c>
      <c r="X100" s="305">
        <f t="shared" si="36"/>
        <v>1</v>
      </c>
      <c r="Y100" s="305">
        <f t="shared" si="37"/>
        <v>0</v>
      </c>
      <c r="Z100" s="305">
        <f t="shared" si="38"/>
        <v>0</v>
      </c>
      <c r="AA100" s="305">
        <f t="shared" si="39"/>
        <v>0</v>
      </c>
      <c r="AB100" s="305">
        <f t="shared" si="40"/>
        <v>0</v>
      </c>
      <c r="AC100" s="305">
        <f t="shared" si="41"/>
        <v>0</v>
      </c>
      <c r="AD100" s="305">
        <f t="shared" si="42"/>
        <v>0</v>
      </c>
      <c r="AE100" s="305">
        <f t="shared" si="43"/>
        <v>0</v>
      </c>
      <c r="AG100" s="1">
        <f t="shared" si="44"/>
        <v>1</v>
      </c>
      <c r="AH100" s="1">
        <f t="shared" si="45"/>
        <v>0</v>
      </c>
    </row>
    <row r="101" spans="1:34" x14ac:dyDescent="0.35">
      <c r="A101" s="4">
        <v>82</v>
      </c>
      <c r="B101" s="22">
        <v>82</v>
      </c>
      <c r="C101" s="4" t="s">
        <v>423</v>
      </c>
      <c r="D101" s="202">
        <v>1</v>
      </c>
      <c r="E101" s="7"/>
      <c r="F101" s="202">
        <v>1</v>
      </c>
      <c r="G101" s="7"/>
      <c r="H101" s="159"/>
      <c r="I101" s="204"/>
      <c r="J101" s="309">
        <v>1</v>
      </c>
      <c r="K101" s="219"/>
      <c r="L101" s="48">
        <v>1</v>
      </c>
      <c r="M101" s="46"/>
      <c r="N101" s="100"/>
      <c r="O101" s="47"/>
      <c r="P101" s="8">
        <v>19511</v>
      </c>
      <c r="Q101" s="9">
        <v>19875</v>
      </c>
      <c r="R101" s="162">
        <v>1</v>
      </c>
      <c r="S101" s="163"/>
      <c r="T101" s="305">
        <f t="shared" si="32"/>
        <v>0</v>
      </c>
      <c r="U101" s="305">
        <f t="shared" si="33"/>
        <v>1</v>
      </c>
      <c r="V101" s="305">
        <f t="shared" si="34"/>
        <v>0</v>
      </c>
      <c r="W101" s="305">
        <f t="shared" si="35"/>
        <v>0</v>
      </c>
      <c r="X101" s="305">
        <f t="shared" si="36"/>
        <v>0</v>
      </c>
      <c r="Y101" s="305">
        <f t="shared" si="37"/>
        <v>0</v>
      </c>
      <c r="Z101" s="305">
        <f t="shared" si="38"/>
        <v>0</v>
      </c>
      <c r="AA101" s="305">
        <f t="shared" si="39"/>
        <v>0</v>
      </c>
      <c r="AB101" s="305">
        <f t="shared" si="40"/>
        <v>0</v>
      </c>
      <c r="AC101" s="305">
        <f t="shared" si="41"/>
        <v>0</v>
      </c>
      <c r="AD101" s="305">
        <f t="shared" si="42"/>
        <v>0</v>
      </c>
      <c r="AE101" s="305">
        <f t="shared" si="43"/>
        <v>0</v>
      </c>
      <c r="AG101" s="1">
        <f t="shared" si="44"/>
        <v>1</v>
      </c>
      <c r="AH101" s="1">
        <f t="shared" si="45"/>
        <v>0</v>
      </c>
    </row>
    <row r="102" spans="1:34" x14ac:dyDescent="0.35">
      <c r="A102" s="4">
        <v>83</v>
      </c>
      <c r="B102" s="22">
        <v>83</v>
      </c>
      <c r="C102" s="4" t="s">
        <v>700</v>
      </c>
      <c r="D102" s="202">
        <v>1</v>
      </c>
      <c r="E102" s="7"/>
      <c r="F102" s="202">
        <v>1</v>
      </c>
      <c r="G102" s="7"/>
      <c r="H102" s="159"/>
      <c r="I102" s="204">
        <v>1</v>
      </c>
      <c r="J102" s="309"/>
      <c r="K102" s="219"/>
      <c r="L102" s="26"/>
      <c r="M102" s="46">
        <v>1</v>
      </c>
      <c r="N102" s="100"/>
      <c r="O102" s="47"/>
      <c r="P102" s="8">
        <v>19511</v>
      </c>
      <c r="Q102" s="9">
        <v>19875</v>
      </c>
      <c r="R102" s="162">
        <v>1</v>
      </c>
      <c r="S102" s="163"/>
      <c r="T102" s="305">
        <f t="shared" si="32"/>
        <v>0</v>
      </c>
      <c r="U102" s="305">
        <f t="shared" si="33"/>
        <v>0</v>
      </c>
      <c r="V102" s="305">
        <f t="shared" si="34"/>
        <v>0</v>
      </c>
      <c r="W102" s="305">
        <f t="shared" si="35"/>
        <v>1</v>
      </c>
      <c r="X102" s="305">
        <f t="shared" si="36"/>
        <v>0</v>
      </c>
      <c r="Y102" s="305">
        <f t="shared" si="37"/>
        <v>0</v>
      </c>
      <c r="Z102" s="305">
        <f t="shared" si="38"/>
        <v>0</v>
      </c>
      <c r="AA102" s="305">
        <f t="shared" si="39"/>
        <v>0</v>
      </c>
      <c r="AB102" s="305">
        <f t="shared" si="40"/>
        <v>0</v>
      </c>
      <c r="AC102" s="305">
        <f t="shared" si="41"/>
        <v>0</v>
      </c>
      <c r="AD102" s="305">
        <f t="shared" si="42"/>
        <v>0</v>
      </c>
      <c r="AE102" s="305">
        <f t="shared" si="43"/>
        <v>0</v>
      </c>
      <c r="AG102" s="1">
        <f t="shared" si="44"/>
        <v>1</v>
      </c>
      <c r="AH102" s="1">
        <f t="shared" si="45"/>
        <v>0</v>
      </c>
    </row>
    <row r="103" spans="1:34" x14ac:dyDescent="0.35">
      <c r="A103" s="4">
        <v>84</v>
      </c>
      <c r="B103" s="22">
        <v>84</v>
      </c>
      <c r="C103" s="4" t="s">
        <v>701</v>
      </c>
      <c r="D103" s="202">
        <v>1</v>
      </c>
      <c r="E103" s="7"/>
      <c r="F103" s="202">
        <v>1</v>
      </c>
      <c r="G103" s="7"/>
      <c r="H103" s="159"/>
      <c r="I103" s="204"/>
      <c r="J103" s="309">
        <v>1</v>
      </c>
      <c r="K103" s="219"/>
      <c r="L103" s="26"/>
      <c r="M103" s="46">
        <v>1</v>
      </c>
      <c r="N103" s="100"/>
      <c r="O103" s="47"/>
      <c r="P103" s="8">
        <v>19511</v>
      </c>
      <c r="Q103" s="9">
        <v>19875</v>
      </c>
      <c r="R103" s="162">
        <v>1</v>
      </c>
      <c r="S103" s="163"/>
      <c r="T103" s="305">
        <f t="shared" si="32"/>
        <v>0</v>
      </c>
      <c r="U103" s="305">
        <f t="shared" si="33"/>
        <v>0</v>
      </c>
      <c r="V103" s="305">
        <f t="shared" si="34"/>
        <v>0</v>
      </c>
      <c r="W103" s="305">
        <f t="shared" si="35"/>
        <v>0</v>
      </c>
      <c r="X103" s="305">
        <f t="shared" si="36"/>
        <v>1</v>
      </c>
      <c r="Y103" s="305">
        <f t="shared" si="37"/>
        <v>0</v>
      </c>
      <c r="Z103" s="305">
        <f t="shared" si="38"/>
        <v>0</v>
      </c>
      <c r="AA103" s="305">
        <f t="shared" si="39"/>
        <v>0</v>
      </c>
      <c r="AB103" s="305">
        <f t="shared" si="40"/>
        <v>0</v>
      </c>
      <c r="AC103" s="305">
        <f t="shared" si="41"/>
        <v>0</v>
      </c>
      <c r="AD103" s="305">
        <f t="shared" si="42"/>
        <v>0</v>
      </c>
      <c r="AE103" s="305">
        <f t="shared" si="43"/>
        <v>0</v>
      </c>
      <c r="AG103" s="1">
        <f t="shared" si="44"/>
        <v>1</v>
      </c>
      <c r="AH103" s="1">
        <f t="shared" si="45"/>
        <v>0</v>
      </c>
    </row>
    <row r="104" spans="1:34" x14ac:dyDescent="0.35">
      <c r="A104" s="13" t="s">
        <v>448</v>
      </c>
      <c r="B104" s="14"/>
      <c r="C104" s="15"/>
      <c r="D104" s="16"/>
      <c r="E104" s="16"/>
      <c r="F104" s="17"/>
      <c r="G104" s="17"/>
      <c r="H104" s="16"/>
      <c r="I104" s="17"/>
      <c r="J104" s="17"/>
      <c r="K104" s="17"/>
      <c r="L104" s="17"/>
      <c r="M104" s="93"/>
      <c r="N104" s="93"/>
      <c r="O104" s="16"/>
      <c r="P104" s="18"/>
      <c r="Q104" s="18"/>
      <c r="R104" s="167"/>
      <c r="S104" s="171"/>
      <c r="T104" s="305">
        <f t="shared" si="32"/>
        <v>0</v>
      </c>
      <c r="U104" s="305">
        <f t="shared" si="33"/>
        <v>0</v>
      </c>
      <c r="V104" s="305">
        <f t="shared" si="34"/>
        <v>0</v>
      </c>
      <c r="W104" s="305">
        <f t="shared" si="35"/>
        <v>0</v>
      </c>
      <c r="X104" s="305">
        <f t="shared" si="36"/>
        <v>0</v>
      </c>
      <c r="Y104" s="305">
        <f t="shared" si="37"/>
        <v>0</v>
      </c>
      <c r="Z104" s="305">
        <f t="shared" si="38"/>
        <v>0</v>
      </c>
      <c r="AA104" s="305">
        <f t="shared" si="39"/>
        <v>0</v>
      </c>
      <c r="AB104" s="305">
        <f t="shared" si="40"/>
        <v>0</v>
      </c>
      <c r="AC104" s="305">
        <f t="shared" si="41"/>
        <v>0</v>
      </c>
      <c r="AD104" s="305">
        <f t="shared" si="42"/>
        <v>0</v>
      </c>
      <c r="AE104" s="305">
        <f t="shared" si="43"/>
        <v>0</v>
      </c>
      <c r="AG104" s="1">
        <f t="shared" si="44"/>
        <v>0</v>
      </c>
      <c r="AH104" s="1">
        <f t="shared" si="45"/>
        <v>0</v>
      </c>
    </row>
    <row r="105" spans="1:34" x14ac:dyDescent="0.35">
      <c r="A105" s="13"/>
      <c r="B105" s="14" t="s">
        <v>449</v>
      </c>
      <c r="C105" s="15"/>
      <c r="D105" s="16"/>
      <c r="E105" s="16"/>
      <c r="F105" s="17"/>
      <c r="G105" s="17"/>
      <c r="H105" s="16"/>
      <c r="I105" s="17"/>
      <c r="J105" s="17"/>
      <c r="K105" s="17"/>
      <c r="L105" s="17"/>
      <c r="M105" s="93"/>
      <c r="N105" s="93"/>
      <c r="O105" s="16"/>
      <c r="P105" s="18"/>
      <c r="Q105" s="18"/>
      <c r="R105" s="167"/>
      <c r="S105" s="171"/>
      <c r="T105" s="305">
        <f t="shared" si="32"/>
        <v>0</v>
      </c>
      <c r="U105" s="305">
        <f t="shared" si="33"/>
        <v>0</v>
      </c>
      <c r="V105" s="305">
        <f t="shared" si="34"/>
        <v>0</v>
      </c>
      <c r="W105" s="305">
        <f t="shared" si="35"/>
        <v>0</v>
      </c>
      <c r="X105" s="305">
        <f t="shared" si="36"/>
        <v>0</v>
      </c>
      <c r="Y105" s="305">
        <f t="shared" si="37"/>
        <v>0</v>
      </c>
      <c r="Z105" s="305">
        <f t="shared" si="38"/>
        <v>0</v>
      </c>
      <c r="AA105" s="305">
        <f t="shared" si="39"/>
        <v>0</v>
      </c>
      <c r="AB105" s="305">
        <f t="shared" si="40"/>
        <v>0</v>
      </c>
      <c r="AC105" s="305">
        <f t="shared" si="41"/>
        <v>0</v>
      </c>
      <c r="AD105" s="305">
        <f t="shared" si="42"/>
        <v>0</v>
      </c>
      <c r="AE105" s="305">
        <f t="shared" si="43"/>
        <v>0</v>
      </c>
      <c r="AG105" s="1">
        <f t="shared" si="44"/>
        <v>0</v>
      </c>
      <c r="AH105" s="1">
        <f t="shared" si="45"/>
        <v>0</v>
      </c>
    </row>
    <row r="106" spans="1:34" x14ac:dyDescent="0.35">
      <c r="A106" s="4">
        <v>85</v>
      </c>
      <c r="B106" s="22">
        <v>85</v>
      </c>
      <c r="C106" s="4" t="s">
        <v>424</v>
      </c>
      <c r="D106" s="202">
        <v>1</v>
      </c>
      <c r="E106" s="7"/>
      <c r="F106" s="202">
        <v>1</v>
      </c>
      <c r="G106" s="7"/>
      <c r="H106" s="159"/>
      <c r="I106" s="204"/>
      <c r="J106" s="309">
        <v>1</v>
      </c>
      <c r="K106" s="219"/>
      <c r="L106" s="48">
        <v>1</v>
      </c>
      <c r="M106" s="100"/>
      <c r="N106" s="100"/>
      <c r="O106" s="47"/>
      <c r="P106" s="8">
        <v>19511</v>
      </c>
      <c r="Q106" s="9">
        <v>19875</v>
      </c>
      <c r="R106" s="162">
        <v>1</v>
      </c>
      <c r="S106" s="163"/>
      <c r="T106" s="305">
        <f t="shared" si="32"/>
        <v>0</v>
      </c>
      <c r="U106" s="305">
        <f t="shared" si="33"/>
        <v>1</v>
      </c>
      <c r="V106" s="305">
        <f t="shared" si="34"/>
        <v>0</v>
      </c>
      <c r="W106" s="305">
        <f t="shared" si="35"/>
        <v>0</v>
      </c>
      <c r="X106" s="305">
        <f t="shared" si="36"/>
        <v>0</v>
      </c>
      <c r="Y106" s="305">
        <f t="shared" si="37"/>
        <v>0</v>
      </c>
      <c r="Z106" s="305">
        <f t="shared" si="38"/>
        <v>0</v>
      </c>
      <c r="AA106" s="305">
        <f t="shared" si="39"/>
        <v>0</v>
      </c>
      <c r="AB106" s="305">
        <f t="shared" si="40"/>
        <v>0</v>
      </c>
      <c r="AC106" s="305">
        <f t="shared" si="41"/>
        <v>0</v>
      </c>
      <c r="AD106" s="305">
        <f t="shared" si="42"/>
        <v>0</v>
      </c>
      <c r="AE106" s="305">
        <f t="shared" si="43"/>
        <v>0</v>
      </c>
      <c r="AF106" s="303"/>
      <c r="AG106" s="1">
        <f t="shared" si="44"/>
        <v>1</v>
      </c>
      <c r="AH106" s="1">
        <f t="shared" si="45"/>
        <v>0</v>
      </c>
    </row>
    <row r="107" spans="1:34" x14ac:dyDescent="0.35">
      <c r="A107" s="4">
        <v>86</v>
      </c>
      <c r="B107" s="22">
        <v>86</v>
      </c>
      <c r="C107" s="4" t="s">
        <v>425</v>
      </c>
      <c r="D107" s="202">
        <v>1</v>
      </c>
      <c r="E107" s="7"/>
      <c r="F107" s="202">
        <v>1</v>
      </c>
      <c r="G107" s="7"/>
      <c r="H107" s="159"/>
      <c r="I107" s="204">
        <v>1</v>
      </c>
      <c r="J107" s="309"/>
      <c r="K107" s="219"/>
      <c r="L107" s="48">
        <v>1</v>
      </c>
      <c r="M107" s="100"/>
      <c r="N107" s="100"/>
      <c r="O107" s="47"/>
      <c r="P107" s="8">
        <v>19511</v>
      </c>
      <c r="Q107" s="9">
        <v>19875</v>
      </c>
      <c r="R107" s="162">
        <v>1</v>
      </c>
      <c r="S107" s="163"/>
      <c r="T107" s="305">
        <f t="shared" si="32"/>
        <v>1</v>
      </c>
      <c r="U107" s="305">
        <f t="shared" si="33"/>
        <v>0</v>
      </c>
      <c r="V107" s="305">
        <f t="shared" si="34"/>
        <v>0</v>
      </c>
      <c r="W107" s="305">
        <f t="shared" si="35"/>
        <v>0</v>
      </c>
      <c r="X107" s="305">
        <f t="shared" si="36"/>
        <v>0</v>
      </c>
      <c r="Y107" s="305">
        <f t="shared" si="37"/>
        <v>0</v>
      </c>
      <c r="Z107" s="305">
        <f t="shared" si="38"/>
        <v>0</v>
      </c>
      <c r="AA107" s="305">
        <f t="shared" si="39"/>
        <v>0</v>
      </c>
      <c r="AB107" s="305">
        <f t="shared" si="40"/>
        <v>0</v>
      </c>
      <c r="AC107" s="305">
        <f t="shared" si="41"/>
        <v>0</v>
      </c>
      <c r="AD107" s="305">
        <f t="shared" si="42"/>
        <v>0</v>
      </c>
      <c r="AE107" s="305">
        <f t="shared" si="43"/>
        <v>0</v>
      </c>
      <c r="AG107" s="1">
        <f t="shared" si="44"/>
        <v>1</v>
      </c>
      <c r="AH107" s="1">
        <f t="shared" si="45"/>
        <v>0</v>
      </c>
    </row>
    <row r="108" spans="1:34" x14ac:dyDescent="0.35">
      <c r="A108" s="4">
        <v>87</v>
      </c>
      <c r="B108" s="22">
        <v>87</v>
      </c>
      <c r="C108" s="4" t="s">
        <v>426</v>
      </c>
      <c r="D108" s="202">
        <v>1</v>
      </c>
      <c r="E108" s="7"/>
      <c r="F108" s="202">
        <v>1</v>
      </c>
      <c r="G108" s="7"/>
      <c r="H108" s="159"/>
      <c r="I108" s="204"/>
      <c r="J108" s="309">
        <v>1</v>
      </c>
      <c r="K108" s="219"/>
      <c r="L108" s="48">
        <v>1</v>
      </c>
      <c r="M108" s="100"/>
      <c r="N108" s="100"/>
      <c r="O108" s="47"/>
      <c r="P108" s="8">
        <v>19511</v>
      </c>
      <c r="Q108" s="9">
        <v>19875</v>
      </c>
      <c r="R108" s="162">
        <v>1</v>
      </c>
      <c r="S108" s="163"/>
      <c r="T108" s="305">
        <f t="shared" si="32"/>
        <v>0</v>
      </c>
      <c r="U108" s="305">
        <f t="shared" si="33"/>
        <v>1</v>
      </c>
      <c r="V108" s="305">
        <f t="shared" si="34"/>
        <v>0</v>
      </c>
      <c r="W108" s="305">
        <f t="shared" si="35"/>
        <v>0</v>
      </c>
      <c r="X108" s="305">
        <f t="shared" si="36"/>
        <v>0</v>
      </c>
      <c r="Y108" s="305">
        <f t="shared" si="37"/>
        <v>0</v>
      </c>
      <c r="Z108" s="305">
        <f t="shared" si="38"/>
        <v>0</v>
      </c>
      <c r="AA108" s="305">
        <f t="shared" si="39"/>
        <v>0</v>
      </c>
      <c r="AB108" s="305">
        <f t="shared" si="40"/>
        <v>0</v>
      </c>
      <c r="AC108" s="305">
        <f t="shared" si="41"/>
        <v>0</v>
      </c>
      <c r="AD108" s="305">
        <f t="shared" si="42"/>
        <v>0</v>
      </c>
      <c r="AE108" s="305">
        <f t="shared" si="43"/>
        <v>0</v>
      </c>
      <c r="AG108" s="1">
        <f t="shared" si="44"/>
        <v>1</v>
      </c>
      <c r="AH108" s="1">
        <f t="shared" si="45"/>
        <v>0</v>
      </c>
    </row>
    <row r="109" spans="1:34" x14ac:dyDescent="0.35">
      <c r="A109" s="4">
        <v>88</v>
      </c>
      <c r="B109" s="22">
        <v>88</v>
      </c>
      <c r="C109" s="4" t="s">
        <v>427</v>
      </c>
      <c r="D109" s="202">
        <v>1</v>
      </c>
      <c r="E109" s="7"/>
      <c r="F109" s="202">
        <v>1</v>
      </c>
      <c r="G109" s="7"/>
      <c r="H109" s="159"/>
      <c r="I109" s="204"/>
      <c r="J109" s="309">
        <v>1</v>
      </c>
      <c r="K109" s="219"/>
      <c r="L109" s="48">
        <v>1</v>
      </c>
      <c r="M109" s="100"/>
      <c r="N109" s="100"/>
      <c r="O109" s="47"/>
      <c r="P109" s="8">
        <v>19511</v>
      </c>
      <c r="Q109" s="9">
        <v>19875</v>
      </c>
      <c r="R109" s="162">
        <v>1</v>
      </c>
      <c r="S109" s="163"/>
      <c r="T109" s="305">
        <f t="shared" si="32"/>
        <v>0</v>
      </c>
      <c r="U109" s="305">
        <f t="shared" si="33"/>
        <v>1</v>
      </c>
      <c r="V109" s="305">
        <f t="shared" si="34"/>
        <v>0</v>
      </c>
      <c r="W109" s="305">
        <f t="shared" si="35"/>
        <v>0</v>
      </c>
      <c r="X109" s="305">
        <f t="shared" si="36"/>
        <v>0</v>
      </c>
      <c r="Y109" s="305">
        <f t="shared" si="37"/>
        <v>0</v>
      </c>
      <c r="Z109" s="305">
        <f t="shared" si="38"/>
        <v>0</v>
      </c>
      <c r="AA109" s="305">
        <f t="shared" si="39"/>
        <v>0</v>
      </c>
      <c r="AB109" s="305">
        <f t="shared" si="40"/>
        <v>0</v>
      </c>
      <c r="AC109" s="305">
        <f t="shared" si="41"/>
        <v>0</v>
      </c>
      <c r="AD109" s="305">
        <f t="shared" si="42"/>
        <v>0</v>
      </c>
      <c r="AE109" s="305">
        <f t="shared" si="43"/>
        <v>0</v>
      </c>
      <c r="AG109" s="1">
        <f t="shared" si="44"/>
        <v>1</v>
      </c>
      <c r="AH109" s="1">
        <f t="shared" si="45"/>
        <v>0</v>
      </c>
    </row>
    <row r="110" spans="1:34" x14ac:dyDescent="0.35">
      <c r="A110" s="4">
        <v>89</v>
      </c>
      <c r="B110" s="22">
        <v>89</v>
      </c>
      <c r="C110" s="4" t="s">
        <v>428</v>
      </c>
      <c r="D110" s="202">
        <v>1</v>
      </c>
      <c r="E110" s="7"/>
      <c r="F110" s="202">
        <v>1</v>
      </c>
      <c r="G110" s="7"/>
      <c r="H110" s="203">
        <v>1</v>
      </c>
      <c r="I110" s="204"/>
      <c r="J110" s="309">
        <v>1</v>
      </c>
      <c r="K110" s="219"/>
      <c r="L110" s="48">
        <v>1</v>
      </c>
      <c r="M110" s="100"/>
      <c r="N110" s="100"/>
      <c r="O110" s="47"/>
      <c r="P110" s="8">
        <v>19511</v>
      </c>
      <c r="Q110" s="9">
        <v>19875</v>
      </c>
      <c r="R110" s="162">
        <v>1</v>
      </c>
      <c r="S110" s="163"/>
      <c r="T110" s="305">
        <f t="shared" si="32"/>
        <v>0</v>
      </c>
      <c r="U110" s="305">
        <f t="shared" si="33"/>
        <v>1</v>
      </c>
      <c r="V110" s="305">
        <f t="shared" si="34"/>
        <v>0</v>
      </c>
      <c r="W110" s="305">
        <f t="shared" si="35"/>
        <v>0</v>
      </c>
      <c r="X110" s="305">
        <f t="shared" si="36"/>
        <v>0</v>
      </c>
      <c r="Y110" s="305">
        <f t="shared" si="37"/>
        <v>0</v>
      </c>
      <c r="Z110" s="305">
        <f t="shared" si="38"/>
        <v>0</v>
      </c>
      <c r="AA110" s="305">
        <f t="shared" si="39"/>
        <v>0</v>
      </c>
      <c r="AB110" s="305">
        <f t="shared" si="40"/>
        <v>0</v>
      </c>
      <c r="AC110" s="305">
        <f t="shared" si="41"/>
        <v>0</v>
      </c>
      <c r="AD110" s="305">
        <f t="shared" si="42"/>
        <v>0</v>
      </c>
      <c r="AE110" s="305">
        <f t="shared" si="43"/>
        <v>0</v>
      </c>
      <c r="AG110" s="1">
        <f t="shared" si="44"/>
        <v>1</v>
      </c>
      <c r="AH110" s="1">
        <f t="shared" si="45"/>
        <v>0</v>
      </c>
    </row>
    <row r="111" spans="1:34" x14ac:dyDescent="0.35">
      <c r="A111" s="4">
        <v>90</v>
      </c>
      <c r="B111" s="22">
        <v>90</v>
      </c>
      <c r="C111" s="4" t="s">
        <v>429</v>
      </c>
      <c r="D111" s="202">
        <v>1</v>
      </c>
      <c r="E111" s="7"/>
      <c r="F111" s="202">
        <v>1</v>
      </c>
      <c r="G111" s="7"/>
      <c r="H111" s="159"/>
      <c r="I111" s="204"/>
      <c r="J111" s="309">
        <v>1</v>
      </c>
      <c r="K111" s="219"/>
      <c r="L111" s="48">
        <v>1</v>
      </c>
      <c r="M111" s="100"/>
      <c r="N111" s="100"/>
      <c r="O111" s="47"/>
      <c r="P111" s="8">
        <v>19511</v>
      </c>
      <c r="Q111" s="9">
        <v>19875</v>
      </c>
      <c r="R111" s="162">
        <v>1</v>
      </c>
      <c r="S111" s="163"/>
      <c r="T111" s="305">
        <f t="shared" si="32"/>
        <v>0</v>
      </c>
      <c r="U111" s="305">
        <f t="shared" si="33"/>
        <v>1</v>
      </c>
      <c r="V111" s="305">
        <f t="shared" si="34"/>
        <v>0</v>
      </c>
      <c r="W111" s="305">
        <f t="shared" si="35"/>
        <v>0</v>
      </c>
      <c r="X111" s="305">
        <f t="shared" si="36"/>
        <v>0</v>
      </c>
      <c r="Y111" s="305">
        <f t="shared" si="37"/>
        <v>0</v>
      </c>
      <c r="Z111" s="305">
        <f t="shared" si="38"/>
        <v>0</v>
      </c>
      <c r="AA111" s="305">
        <f t="shared" si="39"/>
        <v>0</v>
      </c>
      <c r="AB111" s="305">
        <f t="shared" si="40"/>
        <v>0</v>
      </c>
      <c r="AC111" s="305">
        <f t="shared" si="41"/>
        <v>0</v>
      </c>
      <c r="AD111" s="305">
        <f t="shared" si="42"/>
        <v>0</v>
      </c>
      <c r="AE111" s="305">
        <f t="shared" si="43"/>
        <v>0</v>
      </c>
      <c r="AG111" s="1">
        <f t="shared" si="44"/>
        <v>1</v>
      </c>
      <c r="AH111" s="1">
        <f t="shared" si="45"/>
        <v>0</v>
      </c>
    </row>
    <row r="112" spans="1:34" x14ac:dyDescent="0.35">
      <c r="A112" s="4">
        <v>91</v>
      </c>
      <c r="B112" s="22">
        <v>91</v>
      </c>
      <c r="C112" s="4" t="s">
        <v>430</v>
      </c>
      <c r="D112" s="202">
        <v>0</v>
      </c>
      <c r="E112" s="7"/>
      <c r="F112" s="7"/>
      <c r="G112" s="202">
        <v>0</v>
      </c>
      <c r="H112" s="159"/>
      <c r="I112" s="204"/>
      <c r="J112" s="309">
        <v>0</v>
      </c>
      <c r="K112" s="219"/>
      <c r="L112" s="48">
        <v>0</v>
      </c>
      <c r="M112" s="100"/>
      <c r="N112" s="100"/>
      <c r="O112" s="47"/>
      <c r="P112" s="8">
        <v>19709</v>
      </c>
      <c r="Q112" s="9">
        <v>19875</v>
      </c>
      <c r="R112" s="501">
        <v>0</v>
      </c>
      <c r="S112" s="39" t="s">
        <v>1611</v>
      </c>
      <c r="T112" s="305">
        <f t="shared" si="32"/>
        <v>0</v>
      </c>
      <c r="U112" s="305">
        <f t="shared" si="33"/>
        <v>0</v>
      </c>
      <c r="V112" s="305">
        <f t="shared" si="34"/>
        <v>0</v>
      </c>
      <c r="W112" s="305">
        <f t="shared" si="35"/>
        <v>0</v>
      </c>
      <c r="X112" s="305">
        <f t="shared" si="36"/>
        <v>0</v>
      </c>
      <c r="Y112" s="305">
        <f t="shared" si="37"/>
        <v>0</v>
      </c>
      <c r="Z112" s="305">
        <f t="shared" si="38"/>
        <v>0</v>
      </c>
      <c r="AA112" s="305">
        <f t="shared" si="39"/>
        <v>0</v>
      </c>
      <c r="AB112" s="305">
        <f t="shared" si="40"/>
        <v>0</v>
      </c>
      <c r="AC112" s="305">
        <f t="shared" si="41"/>
        <v>0</v>
      </c>
      <c r="AD112" s="305">
        <f t="shared" si="42"/>
        <v>0</v>
      </c>
      <c r="AE112" s="305">
        <f t="shared" si="43"/>
        <v>0</v>
      </c>
      <c r="AG112" s="1">
        <f t="shared" si="44"/>
        <v>0</v>
      </c>
      <c r="AH112" s="1">
        <f t="shared" si="45"/>
        <v>0</v>
      </c>
    </row>
    <row r="113" spans="1:34" x14ac:dyDescent="0.35">
      <c r="A113" s="13"/>
      <c r="B113" s="14" t="s">
        <v>450</v>
      </c>
      <c r="C113" s="15"/>
      <c r="D113" s="16"/>
      <c r="E113" s="16"/>
      <c r="F113" s="17"/>
      <c r="G113" s="17"/>
      <c r="H113" s="16"/>
      <c r="I113" s="26"/>
      <c r="J113" s="27"/>
      <c r="K113" s="160"/>
      <c r="L113" s="26"/>
      <c r="M113" s="94"/>
      <c r="N113" s="94"/>
      <c r="O113" s="54"/>
      <c r="P113" s="18"/>
      <c r="Q113" s="18"/>
      <c r="R113" s="167"/>
      <c r="S113" s="171"/>
      <c r="T113" s="305">
        <f t="shared" si="32"/>
        <v>0</v>
      </c>
      <c r="U113" s="305">
        <f t="shared" si="33"/>
        <v>0</v>
      </c>
      <c r="V113" s="305">
        <f t="shared" si="34"/>
        <v>0</v>
      </c>
      <c r="W113" s="305">
        <f t="shared" si="35"/>
        <v>0</v>
      </c>
      <c r="X113" s="305">
        <f t="shared" si="36"/>
        <v>0</v>
      </c>
      <c r="Y113" s="305">
        <f t="shared" si="37"/>
        <v>0</v>
      </c>
      <c r="Z113" s="305">
        <f t="shared" si="38"/>
        <v>0</v>
      </c>
      <c r="AA113" s="305">
        <f t="shared" si="39"/>
        <v>0</v>
      </c>
      <c r="AB113" s="305">
        <f t="shared" si="40"/>
        <v>0</v>
      </c>
      <c r="AC113" s="305">
        <f t="shared" si="41"/>
        <v>0</v>
      </c>
      <c r="AD113" s="305">
        <f t="shared" si="42"/>
        <v>0</v>
      </c>
      <c r="AE113" s="305">
        <f t="shared" si="43"/>
        <v>0</v>
      </c>
      <c r="AG113" s="1">
        <f t="shared" si="44"/>
        <v>0</v>
      </c>
      <c r="AH113" s="1">
        <f t="shared" si="45"/>
        <v>0</v>
      </c>
    </row>
    <row r="114" spans="1:34" x14ac:dyDescent="0.35">
      <c r="A114" s="4">
        <v>92</v>
      </c>
      <c r="B114" s="22">
        <v>92</v>
      </c>
      <c r="C114" s="4" t="s">
        <v>431</v>
      </c>
      <c r="D114" s="202">
        <v>1</v>
      </c>
      <c r="E114" s="7"/>
      <c r="F114" s="202">
        <v>1</v>
      </c>
      <c r="G114" s="7"/>
      <c r="H114" s="159"/>
      <c r="I114" s="204"/>
      <c r="J114" s="309">
        <v>1</v>
      </c>
      <c r="K114" s="219"/>
      <c r="L114" s="48">
        <v>1</v>
      </c>
      <c r="M114" s="100"/>
      <c r="N114" s="100"/>
      <c r="O114" s="47"/>
      <c r="P114" s="8">
        <v>19511</v>
      </c>
      <c r="Q114" s="9">
        <v>19875</v>
      </c>
      <c r="R114" s="162">
        <v>1</v>
      </c>
      <c r="S114" s="163"/>
      <c r="T114" s="305">
        <f t="shared" si="32"/>
        <v>0</v>
      </c>
      <c r="U114" s="305">
        <f t="shared" si="33"/>
        <v>1</v>
      </c>
      <c r="V114" s="305">
        <f t="shared" si="34"/>
        <v>0</v>
      </c>
      <c r="W114" s="305">
        <f t="shared" si="35"/>
        <v>0</v>
      </c>
      <c r="X114" s="305">
        <f t="shared" si="36"/>
        <v>0</v>
      </c>
      <c r="Y114" s="305">
        <f t="shared" si="37"/>
        <v>0</v>
      </c>
      <c r="Z114" s="305">
        <f t="shared" si="38"/>
        <v>0</v>
      </c>
      <c r="AA114" s="305">
        <f t="shared" si="39"/>
        <v>0</v>
      </c>
      <c r="AB114" s="305">
        <f t="shared" si="40"/>
        <v>0</v>
      </c>
      <c r="AC114" s="305">
        <f t="shared" si="41"/>
        <v>0</v>
      </c>
      <c r="AD114" s="305">
        <f t="shared" si="42"/>
        <v>0</v>
      </c>
      <c r="AE114" s="305">
        <f t="shared" si="43"/>
        <v>0</v>
      </c>
      <c r="AG114" s="1">
        <f t="shared" si="44"/>
        <v>1</v>
      </c>
      <c r="AH114" s="1">
        <f t="shared" si="45"/>
        <v>0</v>
      </c>
    </row>
    <row r="115" spans="1:34" x14ac:dyDescent="0.35">
      <c r="A115" s="4">
        <v>93</v>
      </c>
      <c r="B115" s="22">
        <v>93</v>
      </c>
      <c r="C115" s="4" t="s">
        <v>702</v>
      </c>
      <c r="D115" s="202">
        <v>1</v>
      </c>
      <c r="E115" s="7"/>
      <c r="F115" s="202">
        <v>1</v>
      </c>
      <c r="G115" s="7"/>
      <c r="H115" s="159"/>
      <c r="I115" s="204"/>
      <c r="J115" s="309">
        <v>1</v>
      </c>
      <c r="K115" s="219"/>
      <c r="L115" s="48"/>
      <c r="M115" s="46">
        <v>1</v>
      </c>
      <c r="N115" s="100"/>
      <c r="O115" s="47"/>
      <c r="P115" s="8">
        <v>19511</v>
      </c>
      <c r="Q115" s="9">
        <v>19875</v>
      </c>
      <c r="R115" s="162">
        <v>1</v>
      </c>
      <c r="S115" s="163"/>
      <c r="T115" s="305">
        <f t="shared" si="32"/>
        <v>0</v>
      </c>
      <c r="U115" s="305">
        <f t="shared" si="33"/>
        <v>0</v>
      </c>
      <c r="V115" s="305">
        <f t="shared" si="34"/>
        <v>0</v>
      </c>
      <c r="W115" s="305">
        <f t="shared" si="35"/>
        <v>0</v>
      </c>
      <c r="X115" s="305">
        <f t="shared" si="36"/>
        <v>1</v>
      </c>
      <c r="Y115" s="305">
        <f t="shared" si="37"/>
        <v>0</v>
      </c>
      <c r="Z115" s="305">
        <f t="shared" si="38"/>
        <v>0</v>
      </c>
      <c r="AA115" s="305">
        <f t="shared" si="39"/>
        <v>0</v>
      </c>
      <c r="AB115" s="305">
        <f t="shared" si="40"/>
        <v>0</v>
      </c>
      <c r="AC115" s="305">
        <f t="shared" si="41"/>
        <v>0</v>
      </c>
      <c r="AD115" s="305">
        <f t="shared" si="42"/>
        <v>0</v>
      </c>
      <c r="AE115" s="305">
        <f t="shared" si="43"/>
        <v>0</v>
      </c>
      <c r="AG115" s="1">
        <f t="shared" si="44"/>
        <v>1</v>
      </c>
      <c r="AH115" s="1">
        <f t="shared" si="45"/>
        <v>0</v>
      </c>
    </row>
    <row r="116" spans="1:34" x14ac:dyDescent="0.35">
      <c r="A116" s="4">
        <v>94</v>
      </c>
      <c r="B116" s="22">
        <v>94</v>
      </c>
      <c r="C116" s="4" t="s">
        <v>432</v>
      </c>
      <c r="D116" s="202">
        <v>1</v>
      </c>
      <c r="E116" s="7"/>
      <c r="F116" s="7">
        <v>1</v>
      </c>
      <c r="G116" s="314"/>
      <c r="H116" s="159"/>
      <c r="I116" s="204"/>
      <c r="J116" s="309">
        <v>1</v>
      </c>
      <c r="K116" s="219"/>
      <c r="L116" s="48">
        <v>1</v>
      </c>
      <c r="M116" s="100"/>
      <c r="N116" s="100"/>
      <c r="O116" s="47"/>
      <c r="P116" s="8">
        <v>19511</v>
      </c>
      <c r="Q116" s="9">
        <v>19875</v>
      </c>
      <c r="R116" s="162">
        <v>1</v>
      </c>
      <c r="S116" s="163"/>
      <c r="T116" s="305">
        <f t="shared" si="32"/>
        <v>0</v>
      </c>
      <c r="U116" s="305">
        <f t="shared" si="33"/>
        <v>1</v>
      </c>
      <c r="V116" s="305">
        <f t="shared" si="34"/>
        <v>0</v>
      </c>
      <c r="W116" s="305">
        <f t="shared" si="35"/>
        <v>0</v>
      </c>
      <c r="X116" s="305">
        <f t="shared" si="36"/>
        <v>0</v>
      </c>
      <c r="Y116" s="305">
        <f t="shared" si="37"/>
        <v>0</v>
      </c>
      <c r="Z116" s="305">
        <f t="shared" si="38"/>
        <v>0</v>
      </c>
      <c r="AA116" s="305">
        <f t="shared" si="39"/>
        <v>0</v>
      </c>
      <c r="AB116" s="305">
        <f t="shared" si="40"/>
        <v>0</v>
      </c>
      <c r="AC116" s="305">
        <f t="shared" si="41"/>
        <v>0</v>
      </c>
      <c r="AD116" s="305">
        <f t="shared" si="42"/>
        <v>0</v>
      </c>
      <c r="AE116" s="305">
        <f t="shared" si="43"/>
        <v>0</v>
      </c>
      <c r="AG116" s="1">
        <f t="shared" si="44"/>
        <v>1</v>
      </c>
      <c r="AH116" s="1">
        <f t="shared" si="45"/>
        <v>0</v>
      </c>
    </row>
    <row r="117" spans="1:34" x14ac:dyDescent="0.35">
      <c r="A117" s="4">
        <v>95</v>
      </c>
      <c r="B117" s="22">
        <v>95</v>
      </c>
      <c r="C117" s="4" t="s">
        <v>433</v>
      </c>
      <c r="D117" s="202">
        <v>1</v>
      </c>
      <c r="E117" s="7"/>
      <c r="F117" s="311">
        <v>1</v>
      </c>
      <c r="G117" s="310"/>
      <c r="H117" s="159"/>
      <c r="I117" s="204"/>
      <c r="J117" s="309">
        <v>1</v>
      </c>
      <c r="K117" s="219"/>
      <c r="L117" s="48">
        <v>1</v>
      </c>
      <c r="M117" s="100"/>
      <c r="N117" s="100"/>
      <c r="O117" s="47"/>
      <c r="P117" s="8">
        <v>19511</v>
      </c>
      <c r="Q117" s="9">
        <v>19875</v>
      </c>
      <c r="R117" s="162">
        <v>1</v>
      </c>
      <c r="S117" s="163"/>
      <c r="T117" s="305">
        <f t="shared" si="32"/>
        <v>0</v>
      </c>
      <c r="U117" s="305">
        <f t="shared" si="33"/>
        <v>1</v>
      </c>
      <c r="V117" s="305">
        <f t="shared" si="34"/>
        <v>0</v>
      </c>
      <c r="W117" s="305">
        <f t="shared" si="35"/>
        <v>0</v>
      </c>
      <c r="X117" s="305">
        <f t="shared" si="36"/>
        <v>0</v>
      </c>
      <c r="Y117" s="305">
        <f t="shared" si="37"/>
        <v>0</v>
      </c>
      <c r="Z117" s="305">
        <f t="shared" si="38"/>
        <v>0</v>
      </c>
      <c r="AA117" s="305">
        <f t="shared" si="39"/>
        <v>0</v>
      </c>
      <c r="AB117" s="305">
        <f t="shared" si="40"/>
        <v>0</v>
      </c>
      <c r="AC117" s="305">
        <f t="shared" si="41"/>
        <v>0</v>
      </c>
      <c r="AD117" s="305">
        <f t="shared" si="42"/>
        <v>0</v>
      </c>
      <c r="AE117" s="305">
        <f t="shared" si="43"/>
        <v>0</v>
      </c>
      <c r="AG117" s="1">
        <f t="shared" si="44"/>
        <v>1</v>
      </c>
      <c r="AH117" s="1">
        <f t="shared" si="45"/>
        <v>0</v>
      </c>
    </row>
    <row r="118" spans="1:34" x14ac:dyDescent="0.35">
      <c r="A118" s="4">
        <v>96</v>
      </c>
      <c r="B118" s="22">
        <v>96</v>
      </c>
      <c r="C118" s="4" t="s">
        <v>434</v>
      </c>
      <c r="D118" s="202">
        <v>1</v>
      </c>
      <c r="E118" s="7"/>
      <c r="F118" s="311">
        <v>1</v>
      </c>
      <c r="G118" s="310"/>
      <c r="H118" s="159"/>
      <c r="I118" s="204"/>
      <c r="J118" s="309">
        <v>1</v>
      </c>
      <c r="K118" s="219"/>
      <c r="L118" s="48">
        <v>1</v>
      </c>
      <c r="M118" s="100"/>
      <c r="N118" s="100"/>
      <c r="O118" s="47"/>
      <c r="P118" s="8">
        <v>19511</v>
      </c>
      <c r="Q118" s="9">
        <v>19875</v>
      </c>
      <c r="R118" s="162">
        <v>1</v>
      </c>
      <c r="S118" s="163"/>
      <c r="T118" s="305">
        <f>IF(I118=L118,L118,0)</f>
        <v>0</v>
      </c>
      <c r="U118" s="305">
        <f>IF(J118=L118,L118,0)</f>
        <v>1</v>
      </c>
      <c r="V118" s="305">
        <f t="shared" si="34"/>
        <v>0</v>
      </c>
      <c r="W118" s="305">
        <f t="shared" si="35"/>
        <v>0</v>
      </c>
      <c r="X118" s="305">
        <f t="shared" si="36"/>
        <v>0</v>
      </c>
      <c r="Y118" s="305">
        <f t="shared" si="37"/>
        <v>0</v>
      </c>
      <c r="Z118" s="305">
        <f t="shared" si="38"/>
        <v>0</v>
      </c>
      <c r="AA118" s="305">
        <f t="shared" si="39"/>
        <v>0</v>
      </c>
      <c r="AB118" s="305">
        <f t="shared" si="40"/>
        <v>0</v>
      </c>
      <c r="AC118" s="305">
        <f t="shared" si="41"/>
        <v>0</v>
      </c>
      <c r="AD118" s="305">
        <f t="shared" si="42"/>
        <v>0</v>
      </c>
      <c r="AE118" s="305">
        <f t="shared" si="43"/>
        <v>0</v>
      </c>
      <c r="AF118" s="304"/>
      <c r="AG118" s="1">
        <f t="shared" si="44"/>
        <v>1</v>
      </c>
      <c r="AH118" s="1">
        <f t="shared" si="45"/>
        <v>0</v>
      </c>
    </row>
    <row r="119" spans="1:34" x14ac:dyDescent="0.35">
      <c r="A119" s="538"/>
      <c r="B119" s="539"/>
      <c r="C119" s="40"/>
      <c r="D119" s="410">
        <f>SUM(D8:D118)</f>
        <v>91</v>
      </c>
      <c r="E119" s="410">
        <f t="shared" ref="E119:O119" si="46">SUM(E8:E118)</f>
        <v>0</v>
      </c>
      <c r="F119" s="410">
        <f t="shared" si="46"/>
        <v>86</v>
      </c>
      <c r="G119" s="410">
        <f t="shared" si="46"/>
        <v>5</v>
      </c>
      <c r="H119" s="411">
        <f t="shared" si="46"/>
        <v>7</v>
      </c>
      <c r="I119" s="412">
        <f t="shared" si="46"/>
        <v>12</v>
      </c>
      <c r="J119" s="413">
        <f t="shared" si="46"/>
        <v>78</v>
      </c>
      <c r="K119" s="414">
        <f t="shared" si="46"/>
        <v>1</v>
      </c>
      <c r="L119" s="412">
        <f t="shared" si="46"/>
        <v>73</v>
      </c>
      <c r="M119" s="413">
        <f t="shared" si="46"/>
        <v>16</v>
      </c>
      <c r="N119" s="413">
        <f t="shared" si="46"/>
        <v>2</v>
      </c>
      <c r="O119" s="414">
        <f t="shared" si="46"/>
        <v>0</v>
      </c>
      <c r="P119" s="415"/>
      <c r="Q119" s="416"/>
      <c r="R119" s="410">
        <f>SUM(R8:R118)</f>
        <v>91</v>
      </c>
      <c r="S119" s="417"/>
      <c r="T119" s="41">
        <f>SUM(T8:T118)</f>
        <v>8</v>
      </c>
      <c r="U119" s="41">
        <f t="shared" ref="U119:X119" si="47">SUM(U8:U118)</f>
        <v>64</v>
      </c>
      <c r="V119" s="41">
        <f t="shared" si="47"/>
        <v>1</v>
      </c>
      <c r="W119" s="41">
        <f t="shared" si="47"/>
        <v>4</v>
      </c>
      <c r="X119" s="41">
        <f t="shared" si="47"/>
        <v>12</v>
      </c>
      <c r="Y119" s="41">
        <f t="shared" ref="Y119" si="48">SUM(Y8:Y118)</f>
        <v>0</v>
      </c>
      <c r="Z119" s="41">
        <f t="shared" ref="Z119" si="49">SUM(Z8:Z118)</f>
        <v>0</v>
      </c>
      <c r="AA119" s="41">
        <f t="shared" ref="AA119:AB119" si="50">SUM(AA8:AA118)</f>
        <v>2</v>
      </c>
      <c r="AB119" s="41">
        <f t="shared" si="50"/>
        <v>0</v>
      </c>
      <c r="AC119" s="41">
        <f t="shared" ref="AC119" si="51">SUM(AC8:AC118)</f>
        <v>0</v>
      </c>
      <c r="AD119" s="41">
        <f t="shared" ref="AD119" si="52">SUM(AD8:AD118)</f>
        <v>0</v>
      </c>
      <c r="AE119" s="41">
        <f t="shared" ref="AE119" si="53">SUM(AE8:AE118)</f>
        <v>0</v>
      </c>
      <c r="AF119" s="305">
        <f>SUM(T119:AE119)</f>
        <v>91</v>
      </c>
      <c r="AG119" s="41">
        <f>SUM(AG8:AG118)</f>
        <v>91</v>
      </c>
      <c r="AH119" s="41">
        <f>SUM(AH8:AH118)</f>
        <v>0</v>
      </c>
    </row>
    <row r="120" spans="1:34" s="381" customFormat="1" x14ac:dyDescent="0.35">
      <c r="A120" s="404" t="s">
        <v>43</v>
      </c>
      <c r="B120" s="404"/>
      <c r="C120" s="404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4"/>
      <c r="Q120" s="404"/>
      <c r="R120" s="404"/>
      <c r="S120" s="406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</row>
    <row r="121" spans="1:34" s="381" customFormat="1" x14ac:dyDescent="0.35">
      <c r="A121" s="407"/>
      <c r="B121" s="407" t="s">
        <v>350</v>
      </c>
      <c r="C121" s="407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7"/>
      <c r="Q121" s="407"/>
      <c r="R121" s="407"/>
      <c r="S121" s="409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</row>
    <row r="122" spans="1:34" x14ac:dyDescent="0.35">
      <c r="A122" s="4">
        <v>97</v>
      </c>
      <c r="B122" s="162">
        <v>1</v>
      </c>
      <c r="C122" s="4" t="s">
        <v>304</v>
      </c>
      <c r="D122" s="7"/>
      <c r="E122" s="7">
        <v>1</v>
      </c>
      <c r="F122" s="7">
        <v>1</v>
      </c>
      <c r="G122" s="7"/>
      <c r="H122" s="159"/>
      <c r="I122" s="26"/>
      <c r="J122" s="27">
        <v>1</v>
      </c>
      <c r="K122" s="160"/>
      <c r="L122" s="26"/>
      <c r="M122" s="94"/>
      <c r="N122" s="27">
        <v>1</v>
      </c>
      <c r="O122" s="95"/>
      <c r="P122" s="8">
        <v>19511</v>
      </c>
      <c r="Q122" s="9">
        <v>19875</v>
      </c>
      <c r="R122" s="162">
        <v>1</v>
      </c>
      <c r="S122" s="4"/>
      <c r="T122" s="302">
        <f t="shared" ref="T122:T135" si="54">IF(I122=L122,L122,0)</f>
        <v>0</v>
      </c>
      <c r="U122" s="302">
        <f t="shared" ref="U122:U135" si="55">IF(J122=L122,L122,0)</f>
        <v>0</v>
      </c>
      <c r="V122" s="302">
        <f t="shared" ref="V122:V135" si="56">IF(K122=L122,L122,0)</f>
        <v>0</v>
      </c>
      <c r="W122" s="302">
        <f t="shared" ref="W122:W135" si="57">IF(I122=M122,M122,0)</f>
        <v>0</v>
      </c>
      <c r="X122" s="302">
        <f t="shared" ref="X122:X135" si="58">IF(J122=M122,M122,0)</f>
        <v>0</v>
      </c>
      <c r="Y122" s="302">
        <f t="shared" ref="Y122:Y135" si="59">IF(K122=M122,M122,0)</f>
        <v>0</v>
      </c>
      <c r="Z122" s="302">
        <f t="shared" ref="Z122:Z135" si="60">IF(I122=N122,N122,0)</f>
        <v>0</v>
      </c>
      <c r="AA122" s="302">
        <f t="shared" ref="AA122:AA135" si="61">IF(J122=N122,N122,0)</f>
        <v>1</v>
      </c>
      <c r="AB122" s="302">
        <f t="shared" ref="AB122:AB135" si="62">IF(K122=N122,N122,0)</f>
        <v>0</v>
      </c>
      <c r="AC122" s="302">
        <f t="shared" ref="AC122:AC135" si="63">IF(I122=O122,O122,0)</f>
        <v>0</v>
      </c>
      <c r="AD122" s="302">
        <f t="shared" ref="AD122:AD135" si="64">IF(J122=O122,O122,0)</f>
        <v>0</v>
      </c>
      <c r="AE122" s="302">
        <f t="shared" ref="AE122:AE135" si="65">IF(K122=O122,O122,0)</f>
        <v>0</v>
      </c>
      <c r="AG122" s="1">
        <f t="shared" ref="AG122" si="66">IF(D122&gt;=0.5,D122,0)</f>
        <v>0</v>
      </c>
      <c r="AH122" s="1">
        <f t="shared" ref="AH122" si="67">IF(E122&gt;=0.5,E122,0)</f>
        <v>1</v>
      </c>
    </row>
    <row r="123" spans="1:34" x14ac:dyDescent="0.35">
      <c r="A123" s="4">
        <v>98</v>
      </c>
      <c r="B123" s="162">
        <v>2</v>
      </c>
      <c r="C123" s="4" t="s">
        <v>661</v>
      </c>
      <c r="D123" s="7"/>
      <c r="E123" s="7">
        <v>1</v>
      </c>
      <c r="F123" s="7">
        <v>1</v>
      </c>
      <c r="G123" s="7"/>
      <c r="H123" s="159"/>
      <c r="I123" s="26"/>
      <c r="J123" s="27">
        <v>1</v>
      </c>
      <c r="K123" s="160"/>
      <c r="L123" s="26">
        <v>1</v>
      </c>
      <c r="M123" s="94"/>
      <c r="N123" s="94"/>
      <c r="O123" s="95"/>
      <c r="P123" s="8">
        <v>19511</v>
      </c>
      <c r="Q123" s="9">
        <v>19875</v>
      </c>
      <c r="R123" s="162">
        <v>1</v>
      </c>
      <c r="S123" s="4"/>
      <c r="T123" s="302">
        <f t="shared" si="54"/>
        <v>0</v>
      </c>
      <c r="U123" s="302">
        <f t="shared" si="55"/>
        <v>1</v>
      </c>
      <c r="V123" s="302">
        <f t="shared" si="56"/>
        <v>0</v>
      </c>
      <c r="W123" s="302">
        <f t="shared" si="57"/>
        <v>0</v>
      </c>
      <c r="X123" s="302">
        <f t="shared" si="58"/>
        <v>0</v>
      </c>
      <c r="Y123" s="302">
        <f t="shared" si="59"/>
        <v>0</v>
      </c>
      <c r="Z123" s="302">
        <f t="shared" si="60"/>
        <v>0</v>
      </c>
      <c r="AA123" s="302">
        <f t="shared" si="61"/>
        <v>0</v>
      </c>
      <c r="AB123" s="302">
        <f t="shared" si="62"/>
        <v>0</v>
      </c>
      <c r="AC123" s="302">
        <f t="shared" si="63"/>
        <v>0</v>
      </c>
      <c r="AD123" s="302">
        <f t="shared" si="64"/>
        <v>0</v>
      </c>
      <c r="AE123" s="302">
        <f t="shared" si="65"/>
        <v>0</v>
      </c>
      <c r="AG123" s="1">
        <f t="shared" ref="AG123:AG170" si="68">IF(D123&gt;=0.5,D123,0)</f>
        <v>0</v>
      </c>
      <c r="AH123" s="1">
        <f t="shared" ref="AH123:AH170" si="69">IF(E123&gt;=0.5,E123,0)</f>
        <v>1</v>
      </c>
    </row>
    <row r="124" spans="1:34" x14ac:dyDescent="0.35">
      <c r="A124" s="4">
        <v>99</v>
      </c>
      <c r="B124" s="162">
        <v>3</v>
      </c>
      <c r="C124" s="4" t="s">
        <v>305</v>
      </c>
      <c r="D124" s="7"/>
      <c r="E124" s="7">
        <v>1</v>
      </c>
      <c r="F124" s="7">
        <v>1</v>
      </c>
      <c r="G124" s="7"/>
      <c r="H124" s="159"/>
      <c r="I124" s="26"/>
      <c r="J124" s="27">
        <v>1</v>
      </c>
      <c r="K124" s="160"/>
      <c r="L124" s="26">
        <v>1</v>
      </c>
      <c r="M124" s="94"/>
      <c r="N124" s="94"/>
      <c r="O124" s="95"/>
      <c r="P124" s="145">
        <v>19511</v>
      </c>
      <c r="Q124" s="28">
        <v>19875</v>
      </c>
      <c r="R124" s="162">
        <v>1</v>
      </c>
      <c r="S124" s="4"/>
      <c r="T124" s="302">
        <f t="shared" si="54"/>
        <v>0</v>
      </c>
      <c r="U124" s="302">
        <f t="shared" si="55"/>
        <v>1</v>
      </c>
      <c r="V124" s="302">
        <f t="shared" si="56"/>
        <v>0</v>
      </c>
      <c r="W124" s="302">
        <f t="shared" si="57"/>
        <v>0</v>
      </c>
      <c r="X124" s="302">
        <f t="shared" si="58"/>
        <v>0</v>
      </c>
      <c r="Y124" s="302">
        <f t="shared" si="59"/>
        <v>0</v>
      </c>
      <c r="Z124" s="302">
        <f t="shared" si="60"/>
        <v>0</v>
      </c>
      <c r="AA124" s="302">
        <f t="shared" si="61"/>
        <v>0</v>
      </c>
      <c r="AB124" s="302">
        <f t="shared" si="62"/>
        <v>0</v>
      </c>
      <c r="AC124" s="302">
        <f t="shared" si="63"/>
        <v>0</v>
      </c>
      <c r="AD124" s="302">
        <f t="shared" si="64"/>
        <v>0</v>
      </c>
      <c r="AE124" s="302">
        <f t="shared" si="65"/>
        <v>0</v>
      </c>
      <c r="AG124" s="1">
        <f t="shared" si="68"/>
        <v>0</v>
      </c>
      <c r="AH124" s="1">
        <f t="shared" si="69"/>
        <v>1</v>
      </c>
    </row>
    <row r="125" spans="1:34" x14ac:dyDescent="0.35">
      <c r="A125" s="4">
        <v>100</v>
      </c>
      <c r="B125" s="162">
        <v>4</v>
      </c>
      <c r="C125" s="4" t="s">
        <v>306</v>
      </c>
      <c r="D125" s="7"/>
      <c r="E125" s="7">
        <v>1</v>
      </c>
      <c r="F125" s="7">
        <v>1</v>
      </c>
      <c r="G125" s="7"/>
      <c r="H125" s="159"/>
      <c r="I125" s="26"/>
      <c r="J125" s="27">
        <v>1</v>
      </c>
      <c r="K125" s="160"/>
      <c r="L125" s="26"/>
      <c r="M125" s="27">
        <v>1</v>
      </c>
      <c r="N125" s="94"/>
      <c r="O125" s="95"/>
      <c r="P125" s="145">
        <v>19511</v>
      </c>
      <c r="Q125" s="28">
        <v>19875</v>
      </c>
      <c r="R125" s="162">
        <v>1</v>
      </c>
      <c r="S125" s="4"/>
      <c r="T125" s="302">
        <f t="shared" si="54"/>
        <v>0</v>
      </c>
      <c r="U125" s="302">
        <f t="shared" si="55"/>
        <v>0</v>
      </c>
      <c r="V125" s="302">
        <f t="shared" si="56"/>
        <v>0</v>
      </c>
      <c r="W125" s="302">
        <f t="shared" si="57"/>
        <v>0</v>
      </c>
      <c r="X125" s="302">
        <f t="shared" si="58"/>
        <v>1</v>
      </c>
      <c r="Y125" s="302">
        <f t="shared" si="59"/>
        <v>0</v>
      </c>
      <c r="Z125" s="302">
        <f t="shared" si="60"/>
        <v>0</v>
      </c>
      <c r="AA125" s="302">
        <f t="shared" si="61"/>
        <v>0</v>
      </c>
      <c r="AB125" s="302">
        <f t="shared" si="62"/>
        <v>0</v>
      </c>
      <c r="AC125" s="302">
        <f t="shared" si="63"/>
        <v>0</v>
      </c>
      <c r="AD125" s="302">
        <f t="shared" si="64"/>
        <v>0</v>
      </c>
      <c r="AE125" s="302">
        <f t="shared" si="65"/>
        <v>0</v>
      </c>
      <c r="AG125" s="1">
        <f t="shared" si="68"/>
        <v>0</v>
      </c>
      <c r="AH125" s="1">
        <f t="shared" si="69"/>
        <v>1</v>
      </c>
    </row>
    <row r="126" spans="1:34" x14ac:dyDescent="0.35">
      <c r="A126" s="4">
        <v>101</v>
      </c>
      <c r="B126" s="162">
        <v>5</v>
      </c>
      <c r="C126" s="4" t="s">
        <v>307</v>
      </c>
      <c r="D126" s="7"/>
      <c r="E126" s="7">
        <v>1</v>
      </c>
      <c r="F126" s="7">
        <v>1</v>
      </c>
      <c r="G126" s="7"/>
      <c r="H126" s="159"/>
      <c r="I126" s="26"/>
      <c r="J126" s="27">
        <v>1</v>
      </c>
      <c r="K126" s="160"/>
      <c r="L126" s="26"/>
      <c r="M126" s="27">
        <v>1</v>
      </c>
      <c r="N126" s="94"/>
      <c r="O126" s="95"/>
      <c r="P126" s="145">
        <v>19511</v>
      </c>
      <c r="Q126" s="28">
        <v>19875</v>
      </c>
      <c r="R126" s="162">
        <v>1</v>
      </c>
      <c r="S126" s="4"/>
      <c r="T126" s="302">
        <f t="shared" si="54"/>
        <v>0</v>
      </c>
      <c r="U126" s="302">
        <f t="shared" si="55"/>
        <v>0</v>
      </c>
      <c r="V126" s="302">
        <f t="shared" si="56"/>
        <v>0</v>
      </c>
      <c r="W126" s="302">
        <f t="shared" si="57"/>
        <v>0</v>
      </c>
      <c r="X126" s="302">
        <f t="shared" si="58"/>
        <v>1</v>
      </c>
      <c r="Y126" s="302">
        <f t="shared" si="59"/>
        <v>0</v>
      </c>
      <c r="Z126" s="302">
        <f t="shared" si="60"/>
        <v>0</v>
      </c>
      <c r="AA126" s="302">
        <f t="shared" si="61"/>
        <v>0</v>
      </c>
      <c r="AB126" s="302">
        <f t="shared" si="62"/>
        <v>0</v>
      </c>
      <c r="AC126" s="302">
        <f t="shared" si="63"/>
        <v>0</v>
      </c>
      <c r="AD126" s="302">
        <f t="shared" si="64"/>
        <v>0</v>
      </c>
      <c r="AE126" s="302">
        <f t="shared" si="65"/>
        <v>0</v>
      </c>
      <c r="AG126" s="1">
        <f t="shared" si="68"/>
        <v>0</v>
      </c>
      <c r="AH126" s="1">
        <f t="shared" si="69"/>
        <v>1</v>
      </c>
    </row>
    <row r="127" spans="1:34" x14ac:dyDescent="0.35">
      <c r="A127" s="4">
        <v>102</v>
      </c>
      <c r="B127" s="162">
        <v>6</v>
      </c>
      <c r="C127" s="4" t="s">
        <v>308</v>
      </c>
      <c r="D127" s="7"/>
      <c r="E127" s="7">
        <v>1</v>
      </c>
      <c r="F127" s="7">
        <v>1</v>
      </c>
      <c r="G127" s="7"/>
      <c r="H127" s="159"/>
      <c r="I127" s="26"/>
      <c r="J127" s="27">
        <v>1</v>
      </c>
      <c r="K127" s="160"/>
      <c r="L127" s="26">
        <v>1</v>
      </c>
      <c r="M127" s="94"/>
      <c r="N127" s="94"/>
      <c r="O127" s="95"/>
      <c r="P127" s="145">
        <v>19511</v>
      </c>
      <c r="Q127" s="28">
        <v>19875</v>
      </c>
      <c r="R127" s="162">
        <v>1</v>
      </c>
      <c r="S127" s="4"/>
      <c r="T127" s="302">
        <f t="shared" si="54"/>
        <v>0</v>
      </c>
      <c r="U127" s="302">
        <f t="shared" si="55"/>
        <v>1</v>
      </c>
      <c r="V127" s="302">
        <f t="shared" si="56"/>
        <v>0</v>
      </c>
      <c r="W127" s="302">
        <f t="shared" si="57"/>
        <v>0</v>
      </c>
      <c r="X127" s="302">
        <f t="shared" si="58"/>
        <v>0</v>
      </c>
      <c r="Y127" s="302">
        <f t="shared" si="59"/>
        <v>0</v>
      </c>
      <c r="Z127" s="302">
        <f t="shared" si="60"/>
        <v>0</v>
      </c>
      <c r="AA127" s="302">
        <f t="shared" si="61"/>
        <v>0</v>
      </c>
      <c r="AB127" s="302">
        <f t="shared" si="62"/>
        <v>0</v>
      </c>
      <c r="AC127" s="302">
        <f t="shared" si="63"/>
        <v>0</v>
      </c>
      <c r="AD127" s="302">
        <f t="shared" si="64"/>
        <v>0</v>
      </c>
      <c r="AE127" s="302">
        <f t="shared" si="65"/>
        <v>0</v>
      </c>
      <c r="AG127" s="1">
        <f t="shared" si="68"/>
        <v>0</v>
      </c>
      <c r="AH127" s="1">
        <f t="shared" si="69"/>
        <v>1</v>
      </c>
    </row>
    <row r="128" spans="1:34" x14ac:dyDescent="0.35">
      <c r="A128" s="4">
        <v>103</v>
      </c>
      <c r="B128" s="162">
        <v>7</v>
      </c>
      <c r="C128" s="4" t="s">
        <v>309</v>
      </c>
      <c r="D128" s="7"/>
      <c r="E128" s="7">
        <v>1</v>
      </c>
      <c r="F128" s="7">
        <v>1</v>
      </c>
      <c r="G128" s="7"/>
      <c r="H128" s="159"/>
      <c r="I128" s="26"/>
      <c r="J128" s="27">
        <v>1</v>
      </c>
      <c r="K128" s="160"/>
      <c r="L128" s="26">
        <v>1</v>
      </c>
      <c r="M128" s="94"/>
      <c r="N128" s="94"/>
      <c r="O128" s="95"/>
      <c r="P128" s="145">
        <v>19511</v>
      </c>
      <c r="Q128" s="28">
        <v>19875</v>
      </c>
      <c r="R128" s="162">
        <v>1</v>
      </c>
      <c r="S128" s="4"/>
      <c r="T128" s="302">
        <f t="shared" si="54"/>
        <v>0</v>
      </c>
      <c r="U128" s="302">
        <f t="shared" si="55"/>
        <v>1</v>
      </c>
      <c r="V128" s="302">
        <f t="shared" si="56"/>
        <v>0</v>
      </c>
      <c r="W128" s="302">
        <f t="shared" si="57"/>
        <v>0</v>
      </c>
      <c r="X128" s="302">
        <f t="shared" si="58"/>
        <v>0</v>
      </c>
      <c r="Y128" s="302">
        <f t="shared" si="59"/>
        <v>0</v>
      </c>
      <c r="Z128" s="302">
        <f t="shared" si="60"/>
        <v>0</v>
      </c>
      <c r="AA128" s="302">
        <f t="shared" si="61"/>
        <v>0</v>
      </c>
      <c r="AB128" s="302">
        <f t="shared" si="62"/>
        <v>0</v>
      </c>
      <c r="AC128" s="302">
        <f t="shared" si="63"/>
        <v>0</v>
      </c>
      <c r="AD128" s="302">
        <f t="shared" si="64"/>
        <v>0</v>
      </c>
      <c r="AE128" s="302">
        <f t="shared" si="65"/>
        <v>0</v>
      </c>
      <c r="AG128" s="1">
        <f t="shared" si="68"/>
        <v>0</v>
      </c>
      <c r="AH128" s="1">
        <f t="shared" si="69"/>
        <v>1</v>
      </c>
    </row>
    <row r="129" spans="1:34" x14ac:dyDescent="0.35">
      <c r="A129" s="4">
        <v>104</v>
      </c>
      <c r="B129" s="162">
        <v>8</v>
      </c>
      <c r="C129" s="4" t="s">
        <v>310</v>
      </c>
      <c r="D129" s="7"/>
      <c r="E129" s="7">
        <v>1</v>
      </c>
      <c r="F129" s="7">
        <v>1</v>
      </c>
      <c r="G129" s="7"/>
      <c r="H129" s="159"/>
      <c r="I129" s="26"/>
      <c r="J129" s="27">
        <v>1</v>
      </c>
      <c r="K129" s="160"/>
      <c r="L129" s="26">
        <v>1</v>
      </c>
      <c r="M129" s="94"/>
      <c r="N129" s="94"/>
      <c r="O129" s="95"/>
      <c r="P129" s="145">
        <v>19511</v>
      </c>
      <c r="Q129" s="28">
        <v>19875</v>
      </c>
      <c r="R129" s="162">
        <v>1</v>
      </c>
      <c r="S129" s="4"/>
      <c r="T129" s="302">
        <f t="shared" si="54"/>
        <v>0</v>
      </c>
      <c r="U129" s="302">
        <f t="shared" si="55"/>
        <v>1</v>
      </c>
      <c r="V129" s="302">
        <f t="shared" si="56"/>
        <v>0</v>
      </c>
      <c r="W129" s="302">
        <f t="shared" si="57"/>
        <v>0</v>
      </c>
      <c r="X129" s="302">
        <f t="shared" si="58"/>
        <v>0</v>
      </c>
      <c r="Y129" s="302">
        <f t="shared" si="59"/>
        <v>0</v>
      </c>
      <c r="Z129" s="302">
        <f t="shared" si="60"/>
        <v>0</v>
      </c>
      <c r="AA129" s="302">
        <f t="shared" si="61"/>
        <v>0</v>
      </c>
      <c r="AB129" s="302">
        <f t="shared" si="62"/>
        <v>0</v>
      </c>
      <c r="AC129" s="302">
        <f t="shared" si="63"/>
        <v>0</v>
      </c>
      <c r="AD129" s="302">
        <f t="shared" si="64"/>
        <v>0</v>
      </c>
      <c r="AE129" s="302">
        <f t="shared" si="65"/>
        <v>0</v>
      </c>
      <c r="AG129" s="1">
        <f t="shared" si="68"/>
        <v>0</v>
      </c>
      <c r="AH129" s="1">
        <f t="shared" si="69"/>
        <v>1</v>
      </c>
    </row>
    <row r="130" spans="1:34" x14ac:dyDescent="0.35">
      <c r="A130" s="4">
        <v>105</v>
      </c>
      <c r="B130" s="162">
        <v>9</v>
      </c>
      <c r="C130" s="4" t="s">
        <v>311</v>
      </c>
      <c r="D130" s="7"/>
      <c r="E130" s="7">
        <v>1</v>
      </c>
      <c r="F130" s="7">
        <v>1</v>
      </c>
      <c r="G130" s="7"/>
      <c r="H130" s="159"/>
      <c r="I130" s="26"/>
      <c r="J130" s="27">
        <v>1</v>
      </c>
      <c r="K130" s="160"/>
      <c r="L130" s="26">
        <v>1</v>
      </c>
      <c r="M130" s="94"/>
      <c r="N130" s="94"/>
      <c r="O130" s="95"/>
      <c r="P130" s="145">
        <v>19511</v>
      </c>
      <c r="Q130" s="28">
        <v>19875</v>
      </c>
      <c r="R130" s="162">
        <v>1</v>
      </c>
      <c r="S130" s="4"/>
      <c r="T130" s="302">
        <f t="shared" si="54"/>
        <v>0</v>
      </c>
      <c r="U130" s="302">
        <f t="shared" si="55"/>
        <v>1</v>
      </c>
      <c r="V130" s="302">
        <f t="shared" si="56"/>
        <v>0</v>
      </c>
      <c r="W130" s="302">
        <f t="shared" si="57"/>
        <v>0</v>
      </c>
      <c r="X130" s="302">
        <f t="shared" si="58"/>
        <v>0</v>
      </c>
      <c r="Y130" s="302">
        <f t="shared" si="59"/>
        <v>0</v>
      </c>
      <c r="Z130" s="302">
        <f t="shared" si="60"/>
        <v>0</v>
      </c>
      <c r="AA130" s="302">
        <f t="shared" si="61"/>
        <v>0</v>
      </c>
      <c r="AB130" s="302">
        <f t="shared" si="62"/>
        <v>0</v>
      </c>
      <c r="AC130" s="302">
        <f t="shared" si="63"/>
        <v>0</v>
      </c>
      <c r="AD130" s="302">
        <f t="shared" si="64"/>
        <v>0</v>
      </c>
      <c r="AE130" s="302">
        <f t="shared" si="65"/>
        <v>0</v>
      </c>
      <c r="AG130" s="1">
        <f t="shared" si="68"/>
        <v>0</v>
      </c>
      <c r="AH130" s="1">
        <f t="shared" si="69"/>
        <v>1</v>
      </c>
    </row>
    <row r="131" spans="1:34" x14ac:dyDescent="0.35">
      <c r="A131" s="4">
        <v>106</v>
      </c>
      <c r="B131" s="162">
        <v>10</v>
      </c>
      <c r="C131" s="4" t="s">
        <v>312</v>
      </c>
      <c r="D131" s="7"/>
      <c r="E131" s="7">
        <v>1</v>
      </c>
      <c r="F131" s="7">
        <v>1</v>
      </c>
      <c r="G131" s="7"/>
      <c r="H131" s="159"/>
      <c r="I131" s="26"/>
      <c r="J131" s="27">
        <v>1</v>
      </c>
      <c r="K131" s="160"/>
      <c r="L131" s="26">
        <v>1</v>
      </c>
      <c r="M131" s="94"/>
      <c r="N131" s="94"/>
      <c r="O131" s="95"/>
      <c r="P131" s="145">
        <v>19511</v>
      </c>
      <c r="Q131" s="28">
        <v>19875</v>
      </c>
      <c r="R131" s="162">
        <v>1</v>
      </c>
      <c r="S131" s="4"/>
      <c r="T131" s="302">
        <f t="shared" si="54"/>
        <v>0</v>
      </c>
      <c r="U131" s="302">
        <f t="shared" si="55"/>
        <v>1</v>
      </c>
      <c r="V131" s="302">
        <f t="shared" si="56"/>
        <v>0</v>
      </c>
      <c r="W131" s="302">
        <f t="shared" si="57"/>
        <v>0</v>
      </c>
      <c r="X131" s="302">
        <f t="shared" si="58"/>
        <v>0</v>
      </c>
      <c r="Y131" s="302">
        <f t="shared" si="59"/>
        <v>0</v>
      </c>
      <c r="Z131" s="302">
        <f t="shared" si="60"/>
        <v>0</v>
      </c>
      <c r="AA131" s="302">
        <f t="shared" si="61"/>
        <v>0</v>
      </c>
      <c r="AB131" s="302">
        <f t="shared" si="62"/>
        <v>0</v>
      </c>
      <c r="AC131" s="302">
        <f t="shared" si="63"/>
        <v>0</v>
      </c>
      <c r="AD131" s="302">
        <f t="shared" si="64"/>
        <v>0</v>
      </c>
      <c r="AE131" s="302">
        <f t="shared" si="65"/>
        <v>0</v>
      </c>
      <c r="AG131" s="1">
        <f t="shared" si="68"/>
        <v>0</v>
      </c>
      <c r="AH131" s="1">
        <f t="shared" si="69"/>
        <v>1</v>
      </c>
    </row>
    <row r="132" spans="1:34" x14ac:dyDescent="0.35">
      <c r="A132" s="4">
        <v>107</v>
      </c>
      <c r="B132" s="162">
        <v>11</v>
      </c>
      <c r="C132" s="4" t="s">
        <v>313</v>
      </c>
      <c r="D132" s="7"/>
      <c r="E132" s="7">
        <v>1</v>
      </c>
      <c r="F132" s="7">
        <v>1</v>
      </c>
      <c r="G132" s="7"/>
      <c r="H132" s="159"/>
      <c r="I132" s="26"/>
      <c r="J132" s="27">
        <v>1</v>
      </c>
      <c r="K132" s="160"/>
      <c r="L132" s="26">
        <v>1</v>
      </c>
      <c r="M132" s="94"/>
      <c r="N132" s="94"/>
      <c r="O132" s="95"/>
      <c r="P132" s="145">
        <v>19511</v>
      </c>
      <c r="Q132" s="28">
        <v>19875</v>
      </c>
      <c r="R132" s="162">
        <v>1</v>
      </c>
      <c r="S132" s="4"/>
      <c r="T132" s="302">
        <f t="shared" si="54"/>
        <v>0</v>
      </c>
      <c r="U132" s="302">
        <f t="shared" si="55"/>
        <v>1</v>
      </c>
      <c r="V132" s="302">
        <f t="shared" si="56"/>
        <v>0</v>
      </c>
      <c r="W132" s="302">
        <f t="shared" si="57"/>
        <v>0</v>
      </c>
      <c r="X132" s="302">
        <f t="shared" si="58"/>
        <v>0</v>
      </c>
      <c r="Y132" s="302">
        <f t="shared" si="59"/>
        <v>0</v>
      </c>
      <c r="Z132" s="302">
        <f t="shared" si="60"/>
        <v>0</v>
      </c>
      <c r="AA132" s="302">
        <f t="shared" si="61"/>
        <v>0</v>
      </c>
      <c r="AB132" s="302">
        <f t="shared" si="62"/>
        <v>0</v>
      </c>
      <c r="AC132" s="302">
        <f t="shared" si="63"/>
        <v>0</v>
      </c>
      <c r="AD132" s="302">
        <f t="shared" si="64"/>
        <v>0</v>
      </c>
      <c r="AE132" s="302">
        <f t="shared" si="65"/>
        <v>0</v>
      </c>
      <c r="AG132" s="1">
        <f t="shared" si="68"/>
        <v>0</v>
      </c>
      <c r="AH132" s="1">
        <f t="shared" si="69"/>
        <v>1</v>
      </c>
    </row>
    <row r="133" spans="1:34" x14ac:dyDescent="0.35">
      <c r="A133" s="4">
        <v>108</v>
      </c>
      <c r="B133" s="162">
        <v>12</v>
      </c>
      <c r="C133" s="4" t="s">
        <v>314</v>
      </c>
      <c r="D133" s="7"/>
      <c r="E133" s="7">
        <v>1</v>
      </c>
      <c r="F133" s="7">
        <v>1</v>
      </c>
      <c r="G133" s="7"/>
      <c r="H133" s="159"/>
      <c r="I133" s="26"/>
      <c r="J133" s="27">
        <v>1</v>
      </c>
      <c r="K133" s="160"/>
      <c r="L133" s="26">
        <v>1</v>
      </c>
      <c r="M133" s="94"/>
      <c r="N133" s="94"/>
      <c r="O133" s="95"/>
      <c r="P133" s="145">
        <v>19511</v>
      </c>
      <c r="Q133" s="28">
        <v>19875</v>
      </c>
      <c r="R133" s="162">
        <v>1</v>
      </c>
      <c r="S133" s="113" t="s">
        <v>665</v>
      </c>
      <c r="T133" s="302">
        <f t="shared" si="54"/>
        <v>0</v>
      </c>
      <c r="U133" s="302">
        <f t="shared" si="55"/>
        <v>1</v>
      </c>
      <c r="V133" s="302">
        <f t="shared" si="56"/>
        <v>0</v>
      </c>
      <c r="W133" s="302">
        <f t="shared" si="57"/>
        <v>0</v>
      </c>
      <c r="X133" s="302">
        <f t="shared" si="58"/>
        <v>0</v>
      </c>
      <c r="Y133" s="302">
        <f t="shared" si="59"/>
        <v>0</v>
      </c>
      <c r="Z133" s="302">
        <f t="shared" si="60"/>
        <v>0</v>
      </c>
      <c r="AA133" s="302">
        <f t="shared" si="61"/>
        <v>0</v>
      </c>
      <c r="AB133" s="302">
        <f t="shared" si="62"/>
        <v>0</v>
      </c>
      <c r="AC133" s="302">
        <f t="shared" si="63"/>
        <v>0</v>
      </c>
      <c r="AD133" s="302">
        <f t="shared" si="64"/>
        <v>0</v>
      </c>
      <c r="AE133" s="302">
        <f t="shared" si="65"/>
        <v>0</v>
      </c>
      <c r="AG133" s="1">
        <f t="shared" si="68"/>
        <v>0</v>
      </c>
      <c r="AH133" s="1">
        <f t="shared" si="69"/>
        <v>1</v>
      </c>
    </row>
    <row r="134" spans="1:34" x14ac:dyDescent="0.35">
      <c r="A134" s="4">
        <v>109</v>
      </c>
      <c r="B134" s="162">
        <v>13</v>
      </c>
      <c r="C134" s="4" t="s">
        <v>666</v>
      </c>
      <c r="D134" s="7"/>
      <c r="E134" s="311">
        <v>0</v>
      </c>
      <c r="F134" s="7"/>
      <c r="G134" s="7">
        <v>0</v>
      </c>
      <c r="H134" s="159"/>
      <c r="I134" s="26"/>
      <c r="J134" s="27">
        <v>0</v>
      </c>
      <c r="K134" s="160"/>
      <c r="L134" s="26">
        <v>0</v>
      </c>
      <c r="M134" s="94"/>
      <c r="N134" s="94"/>
      <c r="O134" s="95"/>
      <c r="P134" s="145">
        <v>19511</v>
      </c>
      <c r="Q134" s="28">
        <v>19572</v>
      </c>
      <c r="R134" s="162">
        <v>0</v>
      </c>
      <c r="S134" s="113" t="s">
        <v>662</v>
      </c>
      <c r="T134" s="302">
        <f t="shared" si="54"/>
        <v>0</v>
      </c>
      <c r="U134" s="302">
        <f t="shared" si="55"/>
        <v>0</v>
      </c>
      <c r="V134" s="302">
        <f t="shared" si="56"/>
        <v>0</v>
      </c>
      <c r="W134" s="302">
        <f t="shared" si="57"/>
        <v>0</v>
      </c>
      <c r="X134" s="302">
        <f t="shared" si="58"/>
        <v>0</v>
      </c>
      <c r="Y134" s="302">
        <f t="shared" si="59"/>
        <v>0</v>
      </c>
      <c r="Z134" s="302">
        <f t="shared" si="60"/>
        <v>0</v>
      </c>
      <c r="AA134" s="302">
        <f t="shared" si="61"/>
        <v>0</v>
      </c>
      <c r="AB134" s="302">
        <f t="shared" si="62"/>
        <v>0</v>
      </c>
      <c r="AC134" s="302">
        <f t="shared" si="63"/>
        <v>0</v>
      </c>
      <c r="AD134" s="302">
        <f t="shared" si="64"/>
        <v>0</v>
      </c>
      <c r="AE134" s="302">
        <f t="shared" si="65"/>
        <v>0</v>
      </c>
      <c r="AG134" s="1">
        <f t="shared" si="68"/>
        <v>0</v>
      </c>
      <c r="AH134" s="1">
        <f t="shared" si="69"/>
        <v>0</v>
      </c>
    </row>
    <row r="135" spans="1:34" x14ac:dyDescent="0.35">
      <c r="A135" s="13"/>
      <c r="B135" s="532" t="s">
        <v>315</v>
      </c>
      <c r="C135" s="532"/>
      <c r="D135" s="17"/>
      <c r="E135" s="17"/>
      <c r="F135" s="17"/>
      <c r="G135" s="17"/>
      <c r="H135" s="225"/>
      <c r="I135" s="17"/>
      <c r="J135" s="17"/>
      <c r="K135" s="17"/>
      <c r="L135" s="17"/>
      <c r="M135" s="93"/>
      <c r="N135" s="93"/>
      <c r="O135" s="93"/>
      <c r="P135" s="15"/>
      <c r="Q135" s="15"/>
      <c r="R135" s="15"/>
      <c r="S135" s="21"/>
      <c r="T135" s="302">
        <f t="shared" si="54"/>
        <v>0</v>
      </c>
      <c r="U135" s="302">
        <f t="shared" si="55"/>
        <v>0</v>
      </c>
      <c r="V135" s="302">
        <f t="shared" si="56"/>
        <v>0</v>
      </c>
      <c r="W135" s="302">
        <f t="shared" si="57"/>
        <v>0</v>
      </c>
      <c r="X135" s="302">
        <f t="shared" si="58"/>
        <v>0</v>
      </c>
      <c r="Y135" s="302">
        <f t="shared" si="59"/>
        <v>0</v>
      </c>
      <c r="Z135" s="302">
        <f t="shared" si="60"/>
        <v>0</v>
      </c>
      <c r="AA135" s="302">
        <f t="shared" si="61"/>
        <v>0</v>
      </c>
      <c r="AB135" s="302">
        <f t="shared" si="62"/>
        <v>0</v>
      </c>
      <c r="AC135" s="302">
        <f t="shared" si="63"/>
        <v>0</v>
      </c>
      <c r="AD135" s="302">
        <f t="shared" si="64"/>
        <v>0</v>
      </c>
      <c r="AE135" s="302">
        <f t="shared" si="65"/>
        <v>0</v>
      </c>
      <c r="AG135" s="1">
        <f t="shared" si="68"/>
        <v>0</v>
      </c>
      <c r="AH135" s="1">
        <f t="shared" si="69"/>
        <v>0</v>
      </c>
    </row>
    <row r="136" spans="1:34" x14ac:dyDescent="0.35">
      <c r="A136" s="4">
        <v>110</v>
      </c>
      <c r="B136" s="162">
        <v>14</v>
      </c>
      <c r="C136" s="4" t="s">
        <v>316</v>
      </c>
      <c r="D136" s="7"/>
      <c r="E136" s="7">
        <v>1</v>
      </c>
      <c r="F136" s="7">
        <v>1</v>
      </c>
      <c r="G136" s="7"/>
      <c r="H136" s="159"/>
      <c r="I136" s="26"/>
      <c r="J136" s="27"/>
      <c r="K136" s="160">
        <v>1</v>
      </c>
      <c r="L136" s="26">
        <v>1</v>
      </c>
      <c r="M136" s="94">
        <v>0</v>
      </c>
      <c r="N136" s="94"/>
      <c r="O136" s="95"/>
      <c r="P136" s="145">
        <v>19511</v>
      </c>
      <c r="Q136" s="28">
        <v>19875</v>
      </c>
      <c r="R136" s="162">
        <v>1</v>
      </c>
      <c r="S136" s="4"/>
      <c r="T136" s="302">
        <f t="shared" ref="T136:T169" si="70">IF(I136=L136,L136,0)</f>
        <v>0</v>
      </c>
      <c r="U136" s="302">
        <f t="shared" ref="U136:U169" si="71">IF(J136=L136,L136,0)</f>
        <v>0</v>
      </c>
      <c r="V136" s="302">
        <f t="shared" ref="V136:V169" si="72">IF(K136=L136,L136,0)</f>
        <v>1</v>
      </c>
      <c r="W136" s="302">
        <f t="shared" ref="W136:W169" si="73">IF(I136=M136,M136,0)</f>
        <v>0</v>
      </c>
      <c r="X136" s="302">
        <f t="shared" ref="X136:X169" si="74">IF(J136=M136,M136,0)</f>
        <v>0</v>
      </c>
      <c r="Y136" s="302">
        <f t="shared" ref="Y136:Y169" si="75">IF(K136=M136,M136,0)</f>
        <v>0</v>
      </c>
      <c r="Z136" s="302">
        <f t="shared" ref="Z136:Z169" si="76">IF(I136=N136,N136,0)</f>
        <v>0</v>
      </c>
      <c r="AA136" s="302">
        <f t="shared" ref="AA136:AA169" si="77">IF(J136=N136,N136,0)</f>
        <v>0</v>
      </c>
      <c r="AB136" s="302">
        <f t="shared" ref="AB136:AB169" si="78">IF(K136=N136,N136,0)</f>
        <v>0</v>
      </c>
      <c r="AC136" s="302">
        <f t="shared" ref="AC136:AC169" si="79">IF(I136=O136,O136,0)</f>
        <v>0</v>
      </c>
      <c r="AD136" s="302">
        <f t="shared" ref="AD136:AD169" si="80">IF(J136=O136,O136,0)</f>
        <v>0</v>
      </c>
      <c r="AE136" s="302">
        <f t="shared" ref="AE136:AE169" si="81">IF(K136=O136,O136,0)</f>
        <v>0</v>
      </c>
      <c r="AG136" s="1">
        <f t="shared" si="68"/>
        <v>0</v>
      </c>
      <c r="AH136" s="1">
        <f t="shared" si="69"/>
        <v>1</v>
      </c>
    </row>
    <row r="137" spans="1:34" x14ac:dyDescent="0.35">
      <c r="A137" s="4">
        <v>111</v>
      </c>
      <c r="B137" s="162">
        <v>15</v>
      </c>
      <c r="C137" s="4" t="s">
        <v>317</v>
      </c>
      <c r="D137" s="7"/>
      <c r="E137" s="7">
        <v>1</v>
      </c>
      <c r="F137" s="7">
        <v>1</v>
      </c>
      <c r="G137" s="7"/>
      <c r="H137" s="159"/>
      <c r="I137" s="26"/>
      <c r="J137" s="27">
        <v>1</v>
      </c>
      <c r="K137" s="160"/>
      <c r="L137" s="26"/>
      <c r="M137" s="27">
        <v>1</v>
      </c>
      <c r="N137" s="94"/>
      <c r="O137" s="95"/>
      <c r="P137" s="145">
        <v>19511</v>
      </c>
      <c r="Q137" s="28">
        <v>19875</v>
      </c>
      <c r="R137" s="162">
        <v>1</v>
      </c>
      <c r="S137" s="4"/>
      <c r="T137" s="302">
        <f t="shared" si="70"/>
        <v>0</v>
      </c>
      <c r="U137" s="302">
        <f t="shared" si="71"/>
        <v>0</v>
      </c>
      <c r="V137" s="302">
        <f t="shared" si="72"/>
        <v>0</v>
      </c>
      <c r="W137" s="302">
        <f t="shared" si="73"/>
        <v>0</v>
      </c>
      <c r="X137" s="302">
        <f t="shared" si="74"/>
        <v>1</v>
      </c>
      <c r="Y137" s="302">
        <f t="shared" si="75"/>
        <v>0</v>
      </c>
      <c r="Z137" s="302">
        <f t="shared" si="76"/>
        <v>0</v>
      </c>
      <c r="AA137" s="302">
        <f t="shared" si="77"/>
        <v>0</v>
      </c>
      <c r="AB137" s="302">
        <f t="shared" si="78"/>
        <v>0</v>
      </c>
      <c r="AC137" s="302">
        <f t="shared" si="79"/>
        <v>0</v>
      </c>
      <c r="AD137" s="302">
        <f t="shared" si="80"/>
        <v>0</v>
      </c>
      <c r="AE137" s="302">
        <f t="shared" si="81"/>
        <v>0</v>
      </c>
      <c r="AG137" s="1">
        <f t="shared" si="68"/>
        <v>0</v>
      </c>
      <c r="AH137" s="1">
        <f t="shared" si="69"/>
        <v>1</v>
      </c>
    </row>
    <row r="138" spans="1:34" x14ac:dyDescent="0.35">
      <c r="A138" s="4">
        <v>112</v>
      </c>
      <c r="B138" s="162">
        <v>16</v>
      </c>
      <c r="C138" s="4" t="s">
        <v>318</v>
      </c>
      <c r="D138" s="7"/>
      <c r="E138" s="7">
        <v>1</v>
      </c>
      <c r="F138" s="7">
        <v>1</v>
      </c>
      <c r="G138" s="7"/>
      <c r="H138" s="159"/>
      <c r="I138" s="26"/>
      <c r="J138" s="27">
        <v>1</v>
      </c>
      <c r="K138" s="160"/>
      <c r="L138" s="26">
        <v>1</v>
      </c>
      <c r="M138" s="94"/>
      <c r="N138" s="94"/>
      <c r="O138" s="95"/>
      <c r="P138" s="145">
        <v>19511</v>
      </c>
      <c r="Q138" s="28">
        <v>19875</v>
      </c>
      <c r="R138" s="162">
        <v>1</v>
      </c>
      <c r="S138" s="4"/>
      <c r="T138" s="302">
        <f t="shared" si="70"/>
        <v>0</v>
      </c>
      <c r="U138" s="302">
        <f t="shared" si="71"/>
        <v>1</v>
      </c>
      <c r="V138" s="302">
        <f t="shared" si="72"/>
        <v>0</v>
      </c>
      <c r="W138" s="302">
        <f t="shared" si="73"/>
        <v>0</v>
      </c>
      <c r="X138" s="302">
        <f t="shared" si="74"/>
        <v>0</v>
      </c>
      <c r="Y138" s="302">
        <f t="shared" si="75"/>
        <v>0</v>
      </c>
      <c r="Z138" s="302">
        <f t="shared" si="76"/>
        <v>0</v>
      </c>
      <c r="AA138" s="302">
        <f t="shared" si="77"/>
        <v>0</v>
      </c>
      <c r="AB138" s="302">
        <f t="shared" si="78"/>
        <v>0</v>
      </c>
      <c r="AC138" s="302">
        <f t="shared" si="79"/>
        <v>0</v>
      </c>
      <c r="AD138" s="302">
        <f t="shared" si="80"/>
        <v>0</v>
      </c>
      <c r="AE138" s="302">
        <f t="shared" si="81"/>
        <v>0</v>
      </c>
      <c r="AG138" s="1">
        <f t="shared" si="68"/>
        <v>0</v>
      </c>
      <c r="AH138" s="1">
        <f t="shared" si="69"/>
        <v>1</v>
      </c>
    </row>
    <row r="139" spans="1:34" x14ac:dyDescent="0.35">
      <c r="A139" s="4">
        <v>113</v>
      </c>
      <c r="B139" s="162">
        <v>17</v>
      </c>
      <c r="C139" s="4" t="s">
        <v>319</v>
      </c>
      <c r="D139" s="7"/>
      <c r="E139" s="7">
        <v>1</v>
      </c>
      <c r="F139" s="7">
        <v>1</v>
      </c>
      <c r="G139" s="7"/>
      <c r="H139" s="159"/>
      <c r="I139" s="26"/>
      <c r="J139" s="27">
        <v>1</v>
      </c>
      <c r="K139" s="160">
        <v>0</v>
      </c>
      <c r="L139" s="26"/>
      <c r="M139" s="27">
        <v>1</v>
      </c>
      <c r="N139" s="94"/>
      <c r="O139" s="95"/>
      <c r="P139" s="145">
        <v>19511</v>
      </c>
      <c r="Q139" s="28">
        <v>19875</v>
      </c>
      <c r="R139" s="162">
        <v>1</v>
      </c>
      <c r="S139" s="4"/>
      <c r="T139" s="302">
        <f t="shared" si="70"/>
        <v>0</v>
      </c>
      <c r="U139" s="302">
        <f t="shared" si="71"/>
        <v>0</v>
      </c>
      <c r="V139" s="302">
        <f t="shared" si="72"/>
        <v>0</v>
      </c>
      <c r="W139" s="302">
        <f t="shared" si="73"/>
        <v>0</v>
      </c>
      <c r="X139" s="302">
        <f t="shared" si="74"/>
        <v>1</v>
      </c>
      <c r="Y139" s="302">
        <f t="shared" si="75"/>
        <v>0</v>
      </c>
      <c r="Z139" s="302">
        <f t="shared" si="76"/>
        <v>0</v>
      </c>
      <c r="AA139" s="302">
        <f t="shared" si="77"/>
        <v>0</v>
      </c>
      <c r="AB139" s="302">
        <f t="shared" si="78"/>
        <v>0</v>
      </c>
      <c r="AC139" s="302">
        <f t="shared" si="79"/>
        <v>0</v>
      </c>
      <c r="AD139" s="302">
        <f t="shared" si="80"/>
        <v>0</v>
      </c>
      <c r="AE139" s="302">
        <f t="shared" si="81"/>
        <v>0</v>
      </c>
      <c r="AG139" s="1">
        <f t="shared" si="68"/>
        <v>0</v>
      </c>
      <c r="AH139" s="1">
        <f t="shared" si="69"/>
        <v>1</v>
      </c>
    </row>
    <row r="140" spans="1:34" x14ac:dyDescent="0.35">
      <c r="A140" s="4">
        <v>114</v>
      </c>
      <c r="B140" s="162">
        <v>18</v>
      </c>
      <c r="C140" s="4" t="s">
        <v>320</v>
      </c>
      <c r="D140" s="7"/>
      <c r="E140" s="7">
        <v>1</v>
      </c>
      <c r="F140" s="7">
        <v>1</v>
      </c>
      <c r="G140" s="7"/>
      <c r="H140" s="159"/>
      <c r="I140" s="26"/>
      <c r="J140" s="27">
        <v>1</v>
      </c>
      <c r="K140" s="160"/>
      <c r="L140" s="26">
        <v>1</v>
      </c>
      <c r="M140" s="94"/>
      <c r="N140" s="94"/>
      <c r="O140" s="95"/>
      <c r="P140" s="145">
        <v>19511</v>
      </c>
      <c r="Q140" s="28">
        <v>19875</v>
      </c>
      <c r="R140" s="162">
        <v>1</v>
      </c>
      <c r="S140" s="4"/>
      <c r="T140" s="302">
        <f t="shared" si="70"/>
        <v>0</v>
      </c>
      <c r="U140" s="302">
        <f t="shared" si="71"/>
        <v>1</v>
      </c>
      <c r="V140" s="302">
        <f t="shared" si="72"/>
        <v>0</v>
      </c>
      <c r="W140" s="302">
        <f t="shared" si="73"/>
        <v>0</v>
      </c>
      <c r="X140" s="302">
        <f t="shared" si="74"/>
        <v>0</v>
      </c>
      <c r="Y140" s="302">
        <f t="shared" si="75"/>
        <v>0</v>
      </c>
      <c r="Z140" s="302">
        <f t="shared" si="76"/>
        <v>0</v>
      </c>
      <c r="AA140" s="302">
        <f t="shared" si="77"/>
        <v>0</v>
      </c>
      <c r="AB140" s="302">
        <f t="shared" si="78"/>
        <v>0</v>
      </c>
      <c r="AC140" s="302">
        <f t="shared" si="79"/>
        <v>0</v>
      </c>
      <c r="AD140" s="302">
        <f t="shared" si="80"/>
        <v>0</v>
      </c>
      <c r="AE140" s="302">
        <f t="shared" si="81"/>
        <v>0</v>
      </c>
      <c r="AG140" s="1">
        <f t="shared" si="68"/>
        <v>0</v>
      </c>
      <c r="AH140" s="1">
        <f t="shared" si="69"/>
        <v>1</v>
      </c>
    </row>
    <row r="141" spans="1:34" x14ac:dyDescent="0.35">
      <c r="A141" s="4">
        <v>115</v>
      </c>
      <c r="B141" s="162">
        <v>19</v>
      </c>
      <c r="C141" s="4" t="s">
        <v>321</v>
      </c>
      <c r="D141" s="7"/>
      <c r="E141" s="7">
        <v>1</v>
      </c>
      <c r="F141" s="7">
        <v>1</v>
      </c>
      <c r="G141" s="7"/>
      <c r="H141" s="159"/>
      <c r="I141" s="26"/>
      <c r="J141" s="27">
        <v>1</v>
      </c>
      <c r="K141" s="160"/>
      <c r="L141" s="26">
        <v>1</v>
      </c>
      <c r="M141" s="94">
        <v>0</v>
      </c>
      <c r="N141" s="94"/>
      <c r="O141" s="95"/>
      <c r="P141" s="145">
        <v>19511</v>
      </c>
      <c r="Q141" s="28">
        <v>19875</v>
      </c>
      <c r="R141" s="162">
        <v>1</v>
      </c>
      <c r="S141" s="4"/>
      <c r="T141" s="302">
        <f t="shared" si="70"/>
        <v>0</v>
      </c>
      <c r="U141" s="302">
        <f t="shared" si="71"/>
        <v>1</v>
      </c>
      <c r="V141" s="302">
        <f t="shared" si="72"/>
        <v>0</v>
      </c>
      <c r="W141" s="302">
        <f t="shared" si="73"/>
        <v>0</v>
      </c>
      <c r="X141" s="302">
        <f t="shared" si="74"/>
        <v>0</v>
      </c>
      <c r="Y141" s="302">
        <f t="shared" si="75"/>
        <v>0</v>
      </c>
      <c r="Z141" s="302">
        <f t="shared" si="76"/>
        <v>0</v>
      </c>
      <c r="AA141" s="302">
        <f t="shared" si="77"/>
        <v>0</v>
      </c>
      <c r="AB141" s="302">
        <f t="shared" si="78"/>
        <v>0</v>
      </c>
      <c r="AC141" s="302">
        <f t="shared" si="79"/>
        <v>0</v>
      </c>
      <c r="AD141" s="302">
        <f t="shared" si="80"/>
        <v>0</v>
      </c>
      <c r="AE141" s="302">
        <f t="shared" si="81"/>
        <v>0</v>
      </c>
      <c r="AG141" s="1">
        <f t="shared" si="68"/>
        <v>0</v>
      </c>
      <c r="AH141" s="1">
        <f t="shared" si="69"/>
        <v>1</v>
      </c>
    </row>
    <row r="142" spans="1:34" x14ac:dyDescent="0.35">
      <c r="A142" s="4">
        <v>116</v>
      </c>
      <c r="B142" s="5">
        <v>20</v>
      </c>
      <c r="C142" s="4" t="s">
        <v>322</v>
      </c>
      <c r="D142" s="7"/>
      <c r="E142" s="7">
        <v>1</v>
      </c>
      <c r="F142" s="7">
        <v>1</v>
      </c>
      <c r="G142" s="7"/>
      <c r="H142" s="159"/>
      <c r="I142" s="26"/>
      <c r="J142" s="27">
        <v>1</v>
      </c>
      <c r="K142" s="160"/>
      <c r="L142" s="26">
        <v>1</v>
      </c>
      <c r="M142" s="94"/>
      <c r="N142" s="94"/>
      <c r="O142" s="95"/>
      <c r="P142" s="145">
        <v>19511</v>
      </c>
      <c r="Q142" s="28">
        <v>19875</v>
      </c>
      <c r="R142" s="5">
        <v>1</v>
      </c>
      <c r="S142" s="4"/>
      <c r="T142" s="302">
        <f t="shared" si="70"/>
        <v>0</v>
      </c>
      <c r="U142" s="302">
        <f t="shared" si="71"/>
        <v>1</v>
      </c>
      <c r="V142" s="302">
        <f t="shared" si="72"/>
        <v>0</v>
      </c>
      <c r="W142" s="302">
        <f t="shared" si="73"/>
        <v>0</v>
      </c>
      <c r="X142" s="302">
        <f t="shared" si="74"/>
        <v>0</v>
      </c>
      <c r="Y142" s="302">
        <f t="shared" si="75"/>
        <v>0</v>
      </c>
      <c r="Z142" s="302">
        <f t="shared" si="76"/>
        <v>0</v>
      </c>
      <c r="AA142" s="302">
        <f t="shared" si="77"/>
        <v>0</v>
      </c>
      <c r="AB142" s="302">
        <f t="shared" si="78"/>
        <v>0</v>
      </c>
      <c r="AC142" s="302">
        <f t="shared" si="79"/>
        <v>0</v>
      </c>
      <c r="AD142" s="302">
        <f t="shared" si="80"/>
        <v>0</v>
      </c>
      <c r="AE142" s="302">
        <f t="shared" si="81"/>
        <v>0</v>
      </c>
      <c r="AG142" s="1">
        <f t="shared" si="68"/>
        <v>0</v>
      </c>
      <c r="AH142" s="1">
        <f t="shared" si="69"/>
        <v>1</v>
      </c>
    </row>
    <row r="143" spans="1:34" x14ac:dyDescent="0.35">
      <c r="A143" s="4">
        <v>117</v>
      </c>
      <c r="B143" s="5">
        <v>21</v>
      </c>
      <c r="C143" s="4" t="s">
        <v>323</v>
      </c>
      <c r="D143" s="7"/>
      <c r="E143" s="7">
        <v>1</v>
      </c>
      <c r="F143" s="7">
        <v>1</v>
      </c>
      <c r="G143" s="7"/>
      <c r="H143" s="159"/>
      <c r="I143" s="26"/>
      <c r="J143" s="27">
        <v>1</v>
      </c>
      <c r="K143" s="160"/>
      <c r="L143" s="26">
        <v>1</v>
      </c>
      <c r="M143" s="94">
        <v>0</v>
      </c>
      <c r="N143" s="94"/>
      <c r="O143" s="95"/>
      <c r="P143" s="145">
        <v>19511</v>
      </c>
      <c r="Q143" s="28">
        <v>19875</v>
      </c>
      <c r="R143" s="5">
        <v>1</v>
      </c>
      <c r="S143" s="4"/>
      <c r="T143" s="302">
        <f t="shared" si="70"/>
        <v>0</v>
      </c>
      <c r="U143" s="302">
        <f t="shared" si="71"/>
        <v>1</v>
      </c>
      <c r="V143" s="302">
        <f t="shared" si="72"/>
        <v>0</v>
      </c>
      <c r="W143" s="302">
        <f t="shared" si="73"/>
        <v>0</v>
      </c>
      <c r="X143" s="302">
        <f t="shared" si="74"/>
        <v>0</v>
      </c>
      <c r="Y143" s="302">
        <f t="shared" si="75"/>
        <v>0</v>
      </c>
      <c r="Z143" s="302">
        <f t="shared" si="76"/>
        <v>0</v>
      </c>
      <c r="AA143" s="302">
        <f t="shared" si="77"/>
        <v>0</v>
      </c>
      <c r="AB143" s="302">
        <f t="shared" si="78"/>
        <v>0</v>
      </c>
      <c r="AC143" s="302">
        <f t="shared" si="79"/>
        <v>0</v>
      </c>
      <c r="AD143" s="302">
        <f t="shared" si="80"/>
        <v>0</v>
      </c>
      <c r="AE143" s="302">
        <f t="shared" si="81"/>
        <v>0</v>
      </c>
      <c r="AG143" s="1">
        <f t="shared" si="68"/>
        <v>0</v>
      </c>
      <c r="AH143" s="1">
        <f t="shared" si="69"/>
        <v>1</v>
      </c>
    </row>
    <row r="144" spans="1:34" x14ac:dyDescent="0.35">
      <c r="A144" s="4">
        <v>118</v>
      </c>
      <c r="B144" s="5">
        <v>22</v>
      </c>
      <c r="C144" s="4" t="s">
        <v>324</v>
      </c>
      <c r="D144" s="7"/>
      <c r="E144" s="7">
        <v>1</v>
      </c>
      <c r="F144" s="7"/>
      <c r="G144" s="7">
        <v>1</v>
      </c>
      <c r="H144" s="159"/>
      <c r="I144" s="26"/>
      <c r="J144" s="27">
        <v>1</v>
      </c>
      <c r="K144" s="160"/>
      <c r="L144" s="26">
        <v>1</v>
      </c>
      <c r="M144" s="94"/>
      <c r="N144" s="94"/>
      <c r="O144" s="95"/>
      <c r="P144" s="145">
        <v>19511</v>
      </c>
      <c r="Q144" s="28">
        <v>19875</v>
      </c>
      <c r="R144" s="5">
        <v>1</v>
      </c>
      <c r="S144" s="490" t="s">
        <v>663</v>
      </c>
      <c r="T144" s="302">
        <f t="shared" si="70"/>
        <v>0</v>
      </c>
      <c r="U144" s="302">
        <f t="shared" si="71"/>
        <v>1</v>
      </c>
      <c r="V144" s="302">
        <f t="shared" si="72"/>
        <v>0</v>
      </c>
      <c r="W144" s="302">
        <f t="shared" si="73"/>
        <v>0</v>
      </c>
      <c r="X144" s="302">
        <f t="shared" si="74"/>
        <v>0</v>
      </c>
      <c r="Y144" s="302">
        <f t="shared" si="75"/>
        <v>0</v>
      </c>
      <c r="Z144" s="302">
        <f t="shared" si="76"/>
        <v>0</v>
      </c>
      <c r="AA144" s="302">
        <f t="shared" si="77"/>
        <v>0</v>
      </c>
      <c r="AB144" s="302">
        <f t="shared" si="78"/>
        <v>0</v>
      </c>
      <c r="AC144" s="302">
        <f t="shared" si="79"/>
        <v>0</v>
      </c>
      <c r="AD144" s="302">
        <f t="shared" si="80"/>
        <v>0</v>
      </c>
      <c r="AE144" s="302">
        <f t="shared" si="81"/>
        <v>0</v>
      </c>
      <c r="AG144" s="1">
        <f t="shared" si="68"/>
        <v>0</v>
      </c>
      <c r="AH144" s="1">
        <f t="shared" si="69"/>
        <v>1</v>
      </c>
    </row>
    <row r="145" spans="1:34" x14ac:dyDescent="0.35">
      <c r="A145" s="13"/>
      <c r="B145" s="532" t="s">
        <v>325</v>
      </c>
      <c r="C145" s="532"/>
      <c r="D145" s="17"/>
      <c r="E145" s="17"/>
      <c r="F145" s="17"/>
      <c r="G145" s="17"/>
      <c r="H145" s="225"/>
      <c r="I145" s="17"/>
      <c r="J145" s="17"/>
      <c r="K145" s="17"/>
      <c r="L145" s="17"/>
      <c r="M145" s="93"/>
      <c r="N145" s="93"/>
      <c r="O145" s="93"/>
      <c r="P145" s="15"/>
      <c r="Q145" s="15"/>
      <c r="R145" s="15"/>
      <c r="S145" s="21"/>
      <c r="T145" s="302">
        <f t="shared" si="70"/>
        <v>0</v>
      </c>
      <c r="U145" s="302">
        <f t="shared" si="71"/>
        <v>0</v>
      </c>
      <c r="V145" s="302">
        <f t="shared" si="72"/>
        <v>0</v>
      </c>
      <c r="W145" s="302">
        <f t="shared" si="73"/>
        <v>0</v>
      </c>
      <c r="X145" s="302">
        <f t="shared" si="74"/>
        <v>0</v>
      </c>
      <c r="Y145" s="302">
        <f t="shared" si="75"/>
        <v>0</v>
      </c>
      <c r="Z145" s="302">
        <f t="shared" si="76"/>
        <v>0</v>
      </c>
      <c r="AA145" s="302">
        <f t="shared" si="77"/>
        <v>0</v>
      </c>
      <c r="AB145" s="302">
        <f t="shared" si="78"/>
        <v>0</v>
      </c>
      <c r="AC145" s="302">
        <f t="shared" si="79"/>
        <v>0</v>
      </c>
      <c r="AD145" s="302">
        <f t="shared" si="80"/>
        <v>0</v>
      </c>
      <c r="AE145" s="302">
        <f t="shared" si="81"/>
        <v>0</v>
      </c>
      <c r="AG145" s="1">
        <f t="shared" si="68"/>
        <v>0</v>
      </c>
      <c r="AH145" s="1">
        <f t="shared" si="69"/>
        <v>0</v>
      </c>
    </row>
    <row r="146" spans="1:34" x14ac:dyDescent="0.35">
      <c r="A146" s="4">
        <v>119</v>
      </c>
      <c r="B146" s="5">
        <v>23</v>
      </c>
      <c r="C146" s="4" t="s">
        <v>326</v>
      </c>
      <c r="D146" s="7">
        <v>1</v>
      </c>
      <c r="E146" s="7"/>
      <c r="F146" s="7">
        <v>1</v>
      </c>
      <c r="G146" s="7"/>
      <c r="H146" s="159"/>
      <c r="I146" s="26"/>
      <c r="J146" s="27">
        <v>1</v>
      </c>
      <c r="K146" s="160"/>
      <c r="L146" s="26">
        <v>1</v>
      </c>
      <c r="M146" s="94"/>
      <c r="N146" s="94"/>
      <c r="O146" s="95"/>
      <c r="P146" s="145">
        <v>19511</v>
      </c>
      <c r="Q146" s="28">
        <v>19875</v>
      </c>
      <c r="R146" s="5">
        <v>1</v>
      </c>
      <c r="S146" s="4"/>
      <c r="T146" s="302">
        <f t="shared" si="70"/>
        <v>0</v>
      </c>
      <c r="U146" s="302">
        <f t="shared" si="71"/>
        <v>1</v>
      </c>
      <c r="V146" s="302">
        <f t="shared" si="72"/>
        <v>0</v>
      </c>
      <c r="W146" s="302">
        <f t="shared" si="73"/>
        <v>0</v>
      </c>
      <c r="X146" s="302">
        <f t="shared" si="74"/>
        <v>0</v>
      </c>
      <c r="Y146" s="302">
        <f t="shared" si="75"/>
        <v>0</v>
      </c>
      <c r="Z146" s="302">
        <f t="shared" si="76"/>
        <v>0</v>
      </c>
      <c r="AA146" s="302">
        <f t="shared" si="77"/>
        <v>0</v>
      </c>
      <c r="AB146" s="302">
        <f t="shared" si="78"/>
        <v>0</v>
      </c>
      <c r="AC146" s="302">
        <f t="shared" si="79"/>
        <v>0</v>
      </c>
      <c r="AD146" s="302">
        <f t="shared" si="80"/>
        <v>0</v>
      </c>
      <c r="AE146" s="302">
        <f t="shared" si="81"/>
        <v>0</v>
      </c>
      <c r="AG146" s="1">
        <f t="shared" si="68"/>
        <v>1</v>
      </c>
      <c r="AH146" s="1">
        <f t="shared" si="69"/>
        <v>0</v>
      </c>
    </row>
    <row r="147" spans="1:34" x14ac:dyDescent="0.35">
      <c r="A147" s="4">
        <v>120</v>
      </c>
      <c r="B147" s="5">
        <v>24</v>
      </c>
      <c r="C147" s="4" t="s">
        <v>327</v>
      </c>
      <c r="D147" s="7">
        <v>1</v>
      </c>
      <c r="E147" s="7"/>
      <c r="F147" s="7">
        <v>1</v>
      </c>
      <c r="G147" s="7"/>
      <c r="H147" s="159"/>
      <c r="I147" s="26"/>
      <c r="J147" s="27">
        <v>1</v>
      </c>
      <c r="K147" s="160"/>
      <c r="L147" s="26"/>
      <c r="M147" s="27">
        <v>1</v>
      </c>
      <c r="N147" s="94"/>
      <c r="O147" s="95"/>
      <c r="P147" s="145">
        <v>19511</v>
      </c>
      <c r="Q147" s="28">
        <v>19875</v>
      </c>
      <c r="R147" s="5">
        <v>1</v>
      </c>
      <c r="S147" s="4"/>
      <c r="T147" s="302">
        <f t="shared" si="70"/>
        <v>0</v>
      </c>
      <c r="U147" s="302">
        <f t="shared" si="71"/>
        <v>0</v>
      </c>
      <c r="V147" s="302">
        <f t="shared" si="72"/>
        <v>0</v>
      </c>
      <c r="W147" s="302">
        <f t="shared" si="73"/>
        <v>0</v>
      </c>
      <c r="X147" s="302">
        <f t="shared" si="74"/>
        <v>1</v>
      </c>
      <c r="Y147" s="302">
        <f t="shared" si="75"/>
        <v>0</v>
      </c>
      <c r="Z147" s="302">
        <f t="shared" si="76"/>
        <v>0</v>
      </c>
      <c r="AA147" s="302">
        <f t="shared" si="77"/>
        <v>0</v>
      </c>
      <c r="AB147" s="302">
        <f t="shared" si="78"/>
        <v>0</v>
      </c>
      <c r="AC147" s="302">
        <f t="shared" si="79"/>
        <v>0</v>
      </c>
      <c r="AD147" s="302">
        <f t="shared" si="80"/>
        <v>0</v>
      </c>
      <c r="AE147" s="302">
        <f t="shared" si="81"/>
        <v>0</v>
      </c>
      <c r="AG147" s="1">
        <f t="shared" si="68"/>
        <v>1</v>
      </c>
      <c r="AH147" s="1">
        <f t="shared" si="69"/>
        <v>0</v>
      </c>
    </row>
    <row r="148" spans="1:34" x14ac:dyDescent="0.35">
      <c r="A148" s="4">
        <v>121</v>
      </c>
      <c r="B148" s="5">
        <v>25</v>
      </c>
      <c r="C148" s="29" t="s">
        <v>328</v>
      </c>
      <c r="D148" s="30">
        <v>1</v>
      </c>
      <c r="E148" s="30"/>
      <c r="F148" s="30">
        <v>1</v>
      </c>
      <c r="G148" s="30"/>
      <c r="H148" s="315"/>
      <c r="I148" s="31">
        <v>1</v>
      </c>
      <c r="J148" s="32"/>
      <c r="K148" s="185"/>
      <c r="L148" s="31">
        <v>1</v>
      </c>
      <c r="M148" s="96"/>
      <c r="N148" s="96"/>
      <c r="O148" s="97"/>
      <c r="P148" s="146">
        <v>19511</v>
      </c>
      <c r="Q148" s="33">
        <v>19875</v>
      </c>
      <c r="R148" s="34">
        <v>1</v>
      </c>
      <c r="S148" s="29"/>
      <c r="T148" s="302">
        <f t="shared" si="70"/>
        <v>1</v>
      </c>
      <c r="U148" s="302">
        <f t="shared" si="71"/>
        <v>0</v>
      </c>
      <c r="V148" s="302">
        <f t="shared" si="72"/>
        <v>0</v>
      </c>
      <c r="W148" s="302">
        <f t="shared" si="73"/>
        <v>0</v>
      </c>
      <c r="X148" s="302">
        <f t="shared" si="74"/>
        <v>0</v>
      </c>
      <c r="Y148" s="302">
        <f t="shared" si="75"/>
        <v>0</v>
      </c>
      <c r="Z148" s="302">
        <f t="shared" si="76"/>
        <v>0</v>
      </c>
      <c r="AA148" s="302">
        <f t="shared" si="77"/>
        <v>0</v>
      </c>
      <c r="AB148" s="302">
        <f t="shared" si="78"/>
        <v>0</v>
      </c>
      <c r="AC148" s="302">
        <f t="shared" si="79"/>
        <v>0</v>
      </c>
      <c r="AD148" s="302">
        <f t="shared" si="80"/>
        <v>0</v>
      </c>
      <c r="AE148" s="302">
        <f t="shared" si="81"/>
        <v>0</v>
      </c>
      <c r="AG148" s="1">
        <f t="shared" si="68"/>
        <v>1</v>
      </c>
      <c r="AH148" s="1">
        <f t="shared" si="69"/>
        <v>0</v>
      </c>
    </row>
    <row r="149" spans="1:34" x14ac:dyDescent="0.35">
      <c r="A149" s="4">
        <v>122</v>
      </c>
      <c r="B149" s="5">
        <v>26</v>
      </c>
      <c r="C149" s="4" t="s">
        <v>329</v>
      </c>
      <c r="D149" s="7">
        <v>1</v>
      </c>
      <c r="E149" s="7"/>
      <c r="F149" s="7">
        <v>1</v>
      </c>
      <c r="G149" s="7"/>
      <c r="H149" s="159"/>
      <c r="I149" s="26"/>
      <c r="J149" s="27">
        <v>1</v>
      </c>
      <c r="K149" s="160"/>
      <c r="L149" s="26">
        <v>1</v>
      </c>
      <c r="M149" s="94"/>
      <c r="N149" s="94"/>
      <c r="O149" s="95"/>
      <c r="P149" s="145">
        <v>19511</v>
      </c>
      <c r="Q149" s="28">
        <v>19875</v>
      </c>
      <c r="R149" s="5">
        <v>1</v>
      </c>
      <c r="S149" s="4"/>
      <c r="T149" s="302">
        <f t="shared" si="70"/>
        <v>0</v>
      </c>
      <c r="U149" s="302">
        <f t="shared" si="71"/>
        <v>1</v>
      </c>
      <c r="V149" s="302">
        <f t="shared" si="72"/>
        <v>0</v>
      </c>
      <c r="W149" s="302">
        <f t="shared" si="73"/>
        <v>0</v>
      </c>
      <c r="X149" s="302">
        <f t="shared" si="74"/>
        <v>0</v>
      </c>
      <c r="Y149" s="302">
        <f t="shared" si="75"/>
        <v>0</v>
      </c>
      <c r="Z149" s="302">
        <f t="shared" si="76"/>
        <v>0</v>
      </c>
      <c r="AA149" s="302">
        <f t="shared" si="77"/>
        <v>0</v>
      </c>
      <c r="AB149" s="302">
        <f t="shared" si="78"/>
        <v>0</v>
      </c>
      <c r="AC149" s="302">
        <f t="shared" si="79"/>
        <v>0</v>
      </c>
      <c r="AD149" s="302">
        <f t="shared" si="80"/>
        <v>0</v>
      </c>
      <c r="AE149" s="302">
        <f t="shared" si="81"/>
        <v>0</v>
      </c>
      <c r="AG149" s="1">
        <f t="shared" si="68"/>
        <v>1</v>
      </c>
      <c r="AH149" s="1">
        <f t="shared" si="69"/>
        <v>0</v>
      </c>
    </row>
    <row r="150" spans="1:34" x14ac:dyDescent="0.35">
      <c r="A150" s="4">
        <v>123</v>
      </c>
      <c r="B150" s="5">
        <v>27</v>
      </c>
      <c r="C150" s="4" t="s">
        <v>330</v>
      </c>
      <c r="D150" s="7">
        <v>1</v>
      </c>
      <c r="E150" s="7"/>
      <c r="F150" s="7">
        <v>1</v>
      </c>
      <c r="G150" s="7"/>
      <c r="H150" s="159"/>
      <c r="I150" s="26"/>
      <c r="J150" s="27">
        <v>1</v>
      </c>
      <c r="K150" s="160"/>
      <c r="L150" s="26">
        <v>1</v>
      </c>
      <c r="M150" s="94"/>
      <c r="N150" s="94"/>
      <c r="O150" s="95"/>
      <c r="P150" s="145">
        <v>19511</v>
      </c>
      <c r="Q150" s="28">
        <v>19875</v>
      </c>
      <c r="R150" s="5">
        <v>1</v>
      </c>
      <c r="S150" s="4"/>
      <c r="T150" s="302">
        <f t="shared" si="70"/>
        <v>0</v>
      </c>
      <c r="U150" s="302">
        <f t="shared" si="71"/>
        <v>1</v>
      </c>
      <c r="V150" s="302">
        <f t="shared" si="72"/>
        <v>0</v>
      </c>
      <c r="W150" s="302">
        <f t="shared" si="73"/>
        <v>0</v>
      </c>
      <c r="X150" s="302">
        <f t="shared" si="74"/>
        <v>0</v>
      </c>
      <c r="Y150" s="302">
        <f t="shared" si="75"/>
        <v>0</v>
      </c>
      <c r="Z150" s="302">
        <f t="shared" si="76"/>
        <v>0</v>
      </c>
      <c r="AA150" s="302">
        <f t="shared" si="77"/>
        <v>0</v>
      </c>
      <c r="AB150" s="302">
        <f t="shared" si="78"/>
        <v>0</v>
      </c>
      <c r="AC150" s="302">
        <f t="shared" si="79"/>
        <v>0</v>
      </c>
      <c r="AD150" s="302">
        <f t="shared" si="80"/>
        <v>0</v>
      </c>
      <c r="AE150" s="302">
        <f t="shared" si="81"/>
        <v>0</v>
      </c>
      <c r="AG150" s="1">
        <f t="shared" si="68"/>
        <v>1</v>
      </c>
      <c r="AH150" s="1">
        <f t="shared" si="69"/>
        <v>0</v>
      </c>
    </row>
    <row r="151" spans="1:34" x14ac:dyDescent="0.35">
      <c r="A151" s="4">
        <v>124</v>
      </c>
      <c r="B151" s="5">
        <v>28</v>
      </c>
      <c r="C151" s="4" t="s">
        <v>331</v>
      </c>
      <c r="D151" s="7">
        <v>1</v>
      </c>
      <c r="E151" s="7"/>
      <c r="F151" s="7">
        <v>1</v>
      </c>
      <c r="G151" s="7"/>
      <c r="H151" s="159"/>
      <c r="I151" s="26"/>
      <c r="J151" s="27">
        <v>1</v>
      </c>
      <c r="K151" s="160"/>
      <c r="L151" s="26">
        <v>1</v>
      </c>
      <c r="M151" s="94"/>
      <c r="N151" s="94"/>
      <c r="O151" s="95"/>
      <c r="P151" s="145">
        <v>19511</v>
      </c>
      <c r="Q151" s="28">
        <v>19875</v>
      </c>
      <c r="R151" s="5">
        <v>1</v>
      </c>
      <c r="S151" s="4"/>
      <c r="T151" s="302">
        <f t="shared" si="70"/>
        <v>0</v>
      </c>
      <c r="U151" s="302">
        <f t="shared" si="71"/>
        <v>1</v>
      </c>
      <c r="V151" s="302">
        <f t="shared" si="72"/>
        <v>0</v>
      </c>
      <c r="W151" s="302">
        <f t="shared" si="73"/>
        <v>0</v>
      </c>
      <c r="X151" s="302">
        <f t="shared" si="74"/>
        <v>0</v>
      </c>
      <c r="Y151" s="302">
        <f t="shared" si="75"/>
        <v>0</v>
      </c>
      <c r="Z151" s="302">
        <f t="shared" si="76"/>
        <v>0</v>
      </c>
      <c r="AA151" s="302">
        <f t="shared" si="77"/>
        <v>0</v>
      </c>
      <c r="AB151" s="302">
        <f t="shared" si="78"/>
        <v>0</v>
      </c>
      <c r="AC151" s="302">
        <f t="shared" si="79"/>
        <v>0</v>
      </c>
      <c r="AD151" s="302">
        <f t="shared" si="80"/>
        <v>0</v>
      </c>
      <c r="AE151" s="302">
        <f t="shared" si="81"/>
        <v>0</v>
      </c>
      <c r="AG151" s="1">
        <f t="shared" si="68"/>
        <v>1</v>
      </c>
      <c r="AH151" s="1">
        <f t="shared" si="69"/>
        <v>0</v>
      </c>
    </row>
    <row r="152" spans="1:34" x14ac:dyDescent="0.35">
      <c r="A152" s="4">
        <v>125</v>
      </c>
      <c r="B152" s="5">
        <v>29</v>
      </c>
      <c r="C152" s="29" t="s">
        <v>664</v>
      </c>
      <c r="D152" s="316">
        <v>1</v>
      </c>
      <c r="E152" s="30"/>
      <c r="F152" s="30">
        <v>1</v>
      </c>
      <c r="G152" s="30"/>
      <c r="H152" s="159"/>
      <c r="I152" s="26"/>
      <c r="J152" s="27">
        <v>1</v>
      </c>
      <c r="K152" s="160"/>
      <c r="L152" s="26">
        <v>1</v>
      </c>
      <c r="M152" s="94"/>
      <c r="N152" s="94"/>
      <c r="O152" s="95"/>
      <c r="P152" s="145">
        <v>19511</v>
      </c>
      <c r="Q152" s="28">
        <v>19875</v>
      </c>
      <c r="R152" s="5">
        <v>1</v>
      </c>
      <c r="S152" s="4"/>
      <c r="T152" s="302">
        <f t="shared" si="70"/>
        <v>0</v>
      </c>
      <c r="U152" s="302">
        <f t="shared" si="71"/>
        <v>1</v>
      </c>
      <c r="V152" s="302">
        <f t="shared" si="72"/>
        <v>0</v>
      </c>
      <c r="W152" s="302">
        <f t="shared" si="73"/>
        <v>0</v>
      </c>
      <c r="X152" s="302">
        <f t="shared" si="74"/>
        <v>0</v>
      </c>
      <c r="Y152" s="302">
        <f t="shared" si="75"/>
        <v>0</v>
      </c>
      <c r="Z152" s="302">
        <f t="shared" si="76"/>
        <v>0</v>
      </c>
      <c r="AA152" s="302">
        <f t="shared" si="77"/>
        <v>0</v>
      </c>
      <c r="AB152" s="302">
        <f t="shared" si="78"/>
        <v>0</v>
      </c>
      <c r="AC152" s="302">
        <f t="shared" si="79"/>
        <v>0</v>
      </c>
      <c r="AD152" s="302">
        <f t="shared" si="80"/>
        <v>0</v>
      </c>
      <c r="AE152" s="302">
        <f t="shared" si="81"/>
        <v>0</v>
      </c>
      <c r="AG152" s="1">
        <f t="shared" si="68"/>
        <v>1</v>
      </c>
      <c r="AH152" s="1">
        <f t="shared" si="69"/>
        <v>0</v>
      </c>
    </row>
    <row r="153" spans="1:34" x14ac:dyDescent="0.35">
      <c r="A153" s="4">
        <v>126</v>
      </c>
      <c r="B153" s="5">
        <v>30</v>
      </c>
      <c r="C153" s="4" t="s">
        <v>332</v>
      </c>
      <c r="D153" s="7">
        <v>1</v>
      </c>
      <c r="E153" s="7"/>
      <c r="F153" s="7"/>
      <c r="G153" s="7">
        <v>1</v>
      </c>
      <c r="H153" s="159"/>
      <c r="I153" s="26"/>
      <c r="J153" s="27">
        <v>1</v>
      </c>
      <c r="K153" s="160"/>
      <c r="L153" s="26">
        <v>1</v>
      </c>
      <c r="M153" s="94"/>
      <c r="N153" s="94"/>
      <c r="O153" s="95"/>
      <c r="P153" s="145">
        <v>19511</v>
      </c>
      <c r="Q153" s="28">
        <v>19875</v>
      </c>
      <c r="R153" s="5">
        <v>1</v>
      </c>
      <c r="S153" s="4"/>
      <c r="T153" s="302">
        <f t="shared" si="70"/>
        <v>0</v>
      </c>
      <c r="U153" s="302">
        <f t="shared" si="71"/>
        <v>1</v>
      </c>
      <c r="V153" s="302">
        <f t="shared" si="72"/>
        <v>0</v>
      </c>
      <c r="W153" s="302">
        <f t="shared" si="73"/>
        <v>0</v>
      </c>
      <c r="X153" s="302">
        <f t="shared" si="74"/>
        <v>0</v>
      </c>
      <c r="Y153" s="302">
        <f t="shared" si="75"/>
        <v>0</v>
      </c>
      <c r="Z153" s="302">
        <f t="shared" si="76"/>
        <v>0</v>
      </c>
      <c r="AA153" s="302">
        <f t="shared" si="77"/>
        <v>0</v>
      </c>
      <c r="AB153" s="302">
        <f t="shared" si="78"/>
        <v>0</v>
      </c>
      <c r="AC153" s="302">
        <f t="shared" si="79"/>
        <v>0</v>
      </c>
      <c r="AD153" s="302">
        <f t="shared" si="80"/>
        <v>0</v>
      </c>
      <c r="AE153" s="302">
        <f t="shared" si="81"/>
        <v>0</v>
      </c>
      <c r="AG153" s="1">
        <f t="shared" si="68"/>
        <v>1</v>
      </c>
      <c r="AH153" s="1">
        <f t="shared" si="69"/>
        <v>0</v>
      </c>
    </row>
    <row r="154" spans="1:34" x14ac:dyDescent="0.35">
      <c r="A154" s="13"/>
      <c r="B154" s="532" t="s">
        <v>333</v>
      </c>
      <c r="C154" s="532"/>
      <c r="D154" s="17"/>
      <c r="E154" s="17"/>
      <c r="F154" s="17"/>
      <c r="G154" s="17"/>
      <c r="H154" s="225"/>
      <c r="I154" s="17"/>
      <c r="J154" s="17"/>
      <c r="K154" s="17"/>
      <c r="L154" s="17"/>
      <c r="M154" s="93"/>
      <c r="N154" s="93"/>
      <c r="O154" s="93"/>
      <c r="P154" s="15"/>
      <c r="Q154" s="15"/>
      <c r="R154" s="15"/>
      <c r="S154" s="21"/>
      <c r="T154" s="302">
        <f t="shared" si="70"/>
        <v>0</v>
      </c>
      <c r="U154" s="302">
        <f t="shared" si="71"/>
        <v>0</v>
      </c>
      <c r="V154" s="302">
        <f t="shared" si="72"/>
        <v>0</v>
      </c>
      <c r="W154" s="302">
        <f t="shared" si="73"/>
        <v>0</v>
      </c>
      <c r="X154" s="302">
        <f t="shared" si="74"/>
        <v>0</v>
      </c>
      <c r="Y154" s="302">
        <f t="shared" si="75"/>
        <v>0</v>
      </c>
      <c r="Z154" s="302">
        <f t="shared" si="76"/>
        <v>0</v>
      </c>
      <c r="AA154" s="302">
        <f t="shared" si="77"/>
        <v>0</v>
      </c>
      <c r="AB154" s="302">
        <f t="shared" si="78"/>
        <v>0</v>
      </c>
      <c r="AC154" s="302">
        <f t="shared" si="79"/>
        <v>0</v>
      </c>
      <c r="AD154" s="302">
        <f t="shared" si="80"/>
        <v>0</v>
      </c>
      <c r="AE154" s="302">
        <f t="shared" si="81"/>
        <v>0</v>
      </c>
      <c r="AG154" s="1">
        <f t="shared" si="68"/>
        <v>0</v>
      </c>
      <c r="AH154" s="1">
        <f t="shared" si="69"/>
        <v>0</v>
      </c>
    </row>
    <row r="155" spans="1:34" x14ac:dyDescent="0.35">
      <c r="A155" s="4">
        <v>127</v>
      </c>
      <c r="B155" s="5">
        <v>31</v>
      </c>
      <c r="C155" s="4" t="s">
        <v>334</v>
      </c>
      <c r="D155" s="7"/>
      <c r="E155" s="7">
        <v>1</v>
      </c>
      <c r="F155" s="7">
        <v>1</v>
      </c>
      <c r="G155" s="7"/>
      <c r="H155" s="159"/>
      <c r="I155" s="26"/>
      <c r="J155" s="27">
        <v>1</v>
      </c>
      <c r="K155" s="160"/>
      <c r="L155" s="26"/>
      <c r="M155" s="27">
        <v>1</v>
      </c>
      <c r="N155" s="94"/>
      <c r="O155" s="95"/>
      <c r="P155" s="145">
        <v>19511</v>
      </c>
      <c r="Q155" s="28">
        <v>19875</v>
      </c>
      <c r="R155" s="5">
        <v>1</v>
      </c>
      <c r="S155" s="4"/>
      <c r="T155" s="302">
        <f t="shared" si="70"/>
        <v>0</v>
      </c>
      <c r="U155" s="302">
        <f t="shared" si="71"/>
        <v>0</v>
      </c>
      <c r="V155" s="302">
        <f t="shared" si="72"/>
        <v>0</v>
      </c>
      <c r="W155" s="302">
        <f t="shared" si="73"/>
        <v>0</v>
      </c>
      <c r="X155" s="302">
        <f t="shared" si="74"/>
        <v>1</v>
      </c>
      <c r="Y155" s="302">
        <f t="shared" si="75"/>
        <v>0</v>
      </c>
      <c r="Z155" s="302">
        <f t="shared" si="76"/>
        <v>0</v>
      </c>
      <c r="AA155" s="302">
        <f t="shared" si="77"/>
        <v>0</v>
      </c>
      <c r="AB155" s="302">
        <f t="shared" si="78"/>
        <v>0</v>
      </c>
      <c r="AC155" s="302">
        <f t="shared" si="79"/>
        <v>0</v>
      </c>
      <c r="AD155" s="302">
        <f t="shared" si="80"/>
        <v>0</v>
      </c>
      <c r="AE155" s="302">
        <f t="shared" si="81"/>
        <v>0</v>
      </c>
      <c r="AG155" s="1">
        <f t="shared" si="68"/>
        <v>0</v>
      </c>
      <c r="AH155" s="1">
        <f t="shared" si="69"/>
        <v>1</v>
      </c>
    </row>
    <row r="156" spans="1:34" x14ac:dyDescent="0.35">
      <c r="A156" s="4">
        <v>128</v>
      </c>
      <c r="B156" s="5">
        <v>32</v>
      </c>
      <c r="C156" s="4" t="s">
        <v>335</v>
      </c>
      <c r="D156" s="7"/>
      <c r="E156" s="7">
        <v>1</v>
      </c>
      <c r="F156" s="7">
        <v>1</v>
      </c>
      <c r="G156" s="7"/>
      <c r="H156" s="159"/>
      <c r="I156" s="26"/>
      <c r="J156" s="27">
        <v>1</v>
      </c>
      <c r="K156" s="160"/>
      <c r="L156" s="26"/>
      <c r="M156" s="27">
        <v>1</v>
      </c>
      <c r="N156" s="94"/>
      <c r="O156" s="95"/>
      <c r="P156" s="145">
        <v>19511</v>
      </c>
      <c r="Q156" s="28">
        <v>19875</v>
      </c>
      <c r="R156" s="5">
        <v>1</v>
      </c>
      <c r="S156" s="4"/>
      <c r="T156" s="302">
        <f t="shared" si="70"/>
        <v>0</v>
      </c>
      <c r="U156" s="302">
        <f t="shared" si="71"/>
        <v>0</v>
      </c>
      <c r="V156" s="302">
        <f t="shared" si="72"/>
        <v>0</v>
      </c>
      <c r="W156" s="302">
        <f t="shared" si="73"/>
        <v>0</v>
      </c>
      <c r="X156" s="302">
        <f t="shared" si="74"/>
        <v>1</v>
      </c>
      <c r="Y156" s="302">
        <f t="shared" si="75"/>
        <v>0</v>
      </c>
      <c r="Z156" s="302">
        <f t="shared" si="76"/>
        <v>0</v>
      </c>
      <c r="AA156" s="302">
        <f t="shared" si="77"/>
        <v>0</v>
      </c>
      <c r="AB156" s="302">
        <f t="shared" si="78"/>
        <v>0</v>
      </c>
      <c r="AC156" s="302">
        <f t="shared" si="79"/>
        <v>0</v>
      </c>
      <c r="AD156" s="302">
        <f t="shared" si="80"/>
        <v>0</v>
      </c>
      <c r="AE156" s="302">
        <f t="shared" si="81"/>
        <v>0</v>
      </c>
      <c r="AG156" s="1">
        <f t="shared" si="68"/>
        <v>0</v>
      </c>
      <c r="AH156" s="1">
        <f t="shared" si="69"/>
        <v>1</v>
      </c>
    </row>
    <row r="157" spans="1:34" x14ac:dyDescent="0.35">
      <c r="A157" s="4">
        <v>129</v>
      </c>
      <c r="B157" s="5">
        <v>33</v>
      </c>
      <c r="C157" s="4" t="s">
        <v>336</v>
      </c>
      <c r="D157" s="7"/>
      <c r="E157" s="7">
        <v>1</v>
      </c>
      <c r="F157" s="7">
        <v>1</v>
      </c>
      <c r="G157" s="7"/>
      <c r="H157" s="239">
        <v>1</v>
      </c>
      <c r="I157" s="26"/>
      <c r="J157" s="27">
        <v>1</v>
      </c>
      <c r="K157" s="160"/>
      <c r="L157" s="26">
        <v>1</v>
      </c>
      <c r="M157" s="94"/>
      <c r="N157" s="94"/>
      <c r="O157" s="95"/>
      <c r="P157" s="145">
        <v>19511</v>
      </c>
      <c r="Q157" s="28">
        <v>19875</v>
      </c>
      <c r="R157" s="5">
        <v>1</v>
      </c>
      <c r="S157" s="4" t="s">
        <v>2</v>
      </c>
      <c r="T157" s="302">
        <f t="shared" si="70"/>
        <v>0</v>
      </c>
      <c r="U157" s="302">
        <f t="shared" si="71"/>
        <v>1</v>
      </c>
      <c r="V157" s="302">
        <f t="shared" si="72"/>
        <v>0</v>
      </c>
      <c r="W157" s="302">
        <f t="shared" si="73"/>
        <v>0</v>
      </c>
      <c r="X157" s="302">
        <f t="shared" si="74"/>
        <v>0</v>
      </c>
      <c r="Y157" s="302">
        <f t="shared" si="75"/>
        <v>0</v>
      </c>
      <c r="Z157" s="302">
        <f t="shared" si="76"/>
        <v>0</v>
      </c>
      <c r="AA157" s="302">
        <f t="shared" si="77"/>
        <v>0</v>
      </c>
      <c r="AB157" s="302">
        <f t="shared" si="78"/>
        <v>0</v>
      </c>
      <c r="AC157" s="302">
        <f t="shared" si="79"/>
        <v>0</v>
      </c>
      <c r="AD157" s="302">
        <f t="shared" si="80"/>
        <v>0</v>
      </c>
      <c r="AE157" s="302">
        <f t="shared" si="81"/>
        <v>0</v>
      </c>
      <c r="AG157" s="1">
        <f t="shared" si="68"/>
        <v>0</v>
      </c>
      <c r="AH157" s="1">
        <f t="shared" si="69"/>
        <v>1</v>
      </c>
    </row>
    <row r="158" spans="1:34" x14ac:dyDescent="0.35">
      <c r="A158" s="4">
        <v>130</v>
      </c>
      <c r="B158" s="5">
        <v>34</v>
      </c>
      <c r="C158" s="4" t="s">
        <v>337</v>
      </c>
      <c r="D158" s="7"/>
      <c r="E158" s="7">
        <v>1</v>
      </c>
      <c r="F158" s="7">
        <v>1</v>
      </c>
      <c r="G158" s="7"/>
      <c r="H158" s="159"/>
      <c r="I158" s="26"/>
      <c r="J158" s="27">
        <v>1</v>
      </c>
      <c r="K158" s="160"/>
      <c r="L158" s="26">
        <v>1</v>
      </c>
      <c r="M158" s="94"/>
      <c r="N158" s="94"/>
      <c r="O158" s="95"/>
      <c r="P158" s="145">
        <v>19511</v>
      </c>
      <c r="Q158" s="28">
        <v>19875</v>
      </c>
      <c r="R158" s="5">
        <v>1</v>
      </c>
      <c r="S158" s="4"/>
      <c r="T158" s="302">
        <f t="shared" si="70"/>
        <v>0</v>
      </c>
      <c r="U158" s="302">
        <f t="shared" si="71"/>
        <v>1</v>
      </c>
      <c r="V158" s="302">
        <f t="shared" si="72"/>
        <v>0</v>
      </c>
      <c r="W158" s="302">
        <f t="shared" si="73"/>
        <v>0</v>
      </c>
      <c r="X158" s="302">
        <f t="shared" si="74"/>
        <v>0</v>
      </c>
      <c r="Y158" s="302">
        <f t="shared" si="75"/>
        <v>0</v>
      </c>
      <c r="Z158" s="302">
        <f t="shared" si="76"/>
        <v>0</v>
      </c>
      <c r="AA158" s="302">
        <f t="shared" si="77"/>
        <v>0</v>
      </c>
      <c r="AB158" s="302">
        <f t="shared" si="78"/>
        <v>0</v>
      </c>
      <c r="AC158" s="302">
        <f t="shared" si="79"/>
        <v>0</v>
      </c>
      <c r="AD158" s="302">
        <f t="shared" si="80"/>
        <v>0</v>
      </c>
      <c r="AE158" s="302">
        <f t="shared" si="81"/>
        <v>0</v>
      </c>
      <c r="AG158" s="1">
        <f t="shared" si="68"/>
        <v>0</v>
      </c>
      <c r="AH158" s="1">
        <f t="shared" si="69"/>
        <v>1</v>
      </c>
    </row>
    <row r="159" spans="1:34" x14ac:dyDescent="0.35">
      <c r="A159" s="4">
        <v>131</v>
      </c>
      <c r="B159" s="5">
        <v>35</v>
      </c>
      <c r="C159" s="29" t="s">
        <v>338</v>
      </c>
      <c r="D159" s="30"/>
      <c r="E159" s="30">
        <v>1</v>
      </c>
      <c r="F159" s="30">
        <v>1</v>
      </c>
      <c r="G159" s="30"/>
      <c r="H159" s="315"/>
      <c r="I159" s="31">
        <v>1</v>
      </c>
      <c r="J159" s="32"/>
      <c r="K159" s="185"/>
      <c r="L159" s="31">
        <v>1</v>
      </c>
      <c r="M159" s="96"/>
      <c r="N159" s="96"/>
      <c r="O159" s="97"/>
      <c r="P159" s="146">
        <v>19511</v>
      </c>
      <c r="Q159" s="33">
        <v>19875</v>
      </c>
      <c r="R159" s="34">
        <v>1</v>
      </c>
      <c r="S159" s="29"/>
      <c r="T159" s="302">
        <f t="shared" si="70"/>
        <v>1</v>
      </c>
      <c r="U159" s="302">
        <f t="shared" si="71"/>
        <v>0</v>
      </c>
      <c r="V159" s="302">
        <f t="shared" si="72"/>
        <v>0</v>
      </c>
      <c r="W159" s="302">
        <f t="shared" si="73"/>
        <v>0</v>
      </c>
      <c r="X159" s="302">
        <f t="shared" si="74"/>
        <v>0</v>
      </c>
      <c r="Y159" s="302">
        <f t="shared" si="75"/>
        <v>0</v>
      </c>
      <c r="Z159" s="302">
        <f t="shared" si="76"/>
        <v>0</v>
      </c>
      <c r="AA159" s="302">
        <f t="shared" si="77"/>
        <v>0</v>
      </c>
      <c r="AB159" s="302">
        <f t="shared" si="78"/>
        <v>0</v>
      </c>
      <c r="AC159" s="302">
        <f t="shared" si="79"/>
        <v>0</v>
      </c>
      <c r="AD159" s="302">
        <f t="shared" si="80"/>
        <v>0</v>
      </c>
      <c r="AE159" s="302">
        <f t="shared" si="81"/>
        <v>0</v>
      </c>
      <c r="AG159" s="1">
        <f t="shared" si="68"/>
        <v>0</v>
      </c>
      <c r="AH159" s="1">
        <f t="shared" si="69"/>
        <v>1</v>
      </c>
    </row>
    <row r="160" spans="1:34" x14ac:dyDescent="0.35">
      <c r="A160" s="4">
        <v>132</v>
      </c>
      <c r="B160" s="5">
        <v>36</v>
      </c>
      <c r="C160" s="29" t="s">
        <v>339</v>
      </c>
      <c r="D160" s="30">
        <v>1</v>
      </c>
      <c r="E160" s="30"/>
      <c r="F160" s="30">
        <v>1</v>
      </c>
      <c r="G160" s="30"/>
      <c r="H160" s="315"/>
      <c r="I160" s="31"/>
      <c r="J160" s="32">
        <v>1</v>
      </c>
      <c r="K160" s="185"/>
      <c r="L160" s="31"/>
      <c r="M160" s="32">
        <v>1</v>
      </c>
      <c r="N160" s="96"/>
      <c r="O160" s="97"/>
      <c r="P160" s="146">
        <v>19511</v>
      </c>
      <c r="Q160" s="33">
        <v>19875</v>
      </c>
      <c r="R160" s="34">
        <v>1</v>
      </c>
      <c r="S160" s="29"/>
      <c r="T160" s="302">
        <f t="shared" si="70"/>
        <v>0</v>
      </c>
      <c r="U160" s="302">
        <f t="shared" si="71"/>
        <v>0</v>
      </c>
      <c r="V160" s="302">
        <f t="shared" si="72"/>
        <v>0</v>
      </c>
      <c r="W160" s="302">
        <f t="shared" si="73"/>
        <v>0</v>
      </c>
      <c r="X160" s="302">
        <f t="shared" si="74"/>
        <v>1</v>
      </c>
      <c r="Y160" s="302">
        <f t="shared" si="75"/>
        <v>0</v>
      </c>
      <c r="Z160" s="302">
        <f t="shared" si="76"/>
        <v>0</v>
      </c>
      <c r="AA160" s="302">
        <f t="shared" si="77"/>
        <v>0</v>
      </c>
      <c r="AB160" s="302">
        <f t="shared" si="78"/>
        <v>0</v>
      </c>
      <c r="AC160" s="302">
        <f t="shared" si="79"/>
        <v>0</v>
      </c>
      <c r="AD160" s="302">
        <f t="shared" si="80"/>
        <v>0</v>
      </c>
      <c r="AE160" s="302">
        <f t="shared" si="81"/>
        <v>0</v>
      </c>
      <c r="AG160" s="1">
        <f t="shared" si="68"/>
        <v>1</v>
      </c>
      <c r="AH160" s="1">
        <f t="shared" si="69"/>
        <v>0</v>
      </c>
    </row>
    <row r="161" spans="1:34" x14ac:dyDescent="0.35">
      <c r="A161" s="4">
        <v>133</v>
      </c>
      <c r="B161" s="5">
        <v>37</v>
      </c>
      <c r="C161" s="29" t="s">
        <v>340</v>
      </c>
      <c r="D161" s="30">
        <v>1</v>
      </c>
      <c r="E161" s="30"/>
      <c r="F161" s="30">
        <v>1</v>
      </c>
      <c r="G161" s="30"/>
      <c r="H161" s="315"/>
      <c r="I161" s="31"/>
      <c r="J161" s="32">
        <v>1</v>
      </c>
      <c r="K161" s="185"/>
      <c r="L161" s="31">
        <v>1</v>
      </c>
      <c r="M161" s="96"/>
      <c r="N161" s="96"/>
      <c r="O161" s="97"/>
      <c r="P161" s="146">
        <v>19511</v>
      </c>
      <c r="Q161" s="33">
        <v>19875</v>
      </c>
      <c r="R161" s="34">
        <v>1</v>
      </c>
      <c r="S161" s="29"/>
      <c r="T161" s="302">
        <f t="shared" si="70"/>
        <v>0</v>
      </c>
      <c r="U161" s="302">
        <f t="shared" si="71"/>
        <v>1</v>
      </c>
      <c r="V161" s="302">
        <f t="shared" si="72"/>
        <v>0</v>
      </c>
      <c r="W161" s="302">
        <f t="shared" si="73"/>
        <v>0</v>
      </c>
      <c r="X161" s="302">
        <f t="shared" si="74"/>
        <v>0</v>
      </c>
      <c r="Y161" s="302">
        <f t="shared" si="75"/>
        <v>0</v>
      </c>
      <c r="Z161" s="302">
        <f t="shared" si="76"/>
        <v>0</v>
      </c>
      <c r="AA161" s="302">
        <f t="shared" si="77"/>
        <v>0</v>
      </c>
      <c r="AB161" s="302">
        <f t="shared" si="78"/>
        <v>0</v>
      </c>
      <c r="AC161" s="302">
        <f t="shared" si="79"/>
        <v>0</v>
      </c>
      <c r="AD161" s="302">
        <f t="shared" si="80"/>
        <v>0</v>
      </c>
      <c r="AE161" s="302">
        <f t="shared" si="81"/>
        <v>0</v>
      </c>
      <c r="AF161" s="305"/>
      <c r="AG161" s="1">
        <f t="shared" si="68"/>
        <v>1</v>
      </c>
      <c r="AH161" s="1">
        <f t="shared" si="69"/>
        <v>0</v>
      </c>
    </row>
    <row r="162" spans="1:34" x14ac:dyDescent="0.35">
      <c r="A162" s="4">
        <v>134</v>
      </c>
      <c r="B162" s="5">
        <v>38</v>
      </c>
      <c r="C162" s="29" t="s">
        <v>341</v>
      </c>
      <c r="D162" s="30">
        <v>1</v>
      </c>
      <c r="E162" s="30"/>
      <c r="F162" s="30">
        <v>1</v>
      </c>
      <c r="G162" s="30"/>
      <c r="H162" s="315"/>
      <c r="I162" s="31"/>
      <c r="J162" s="32">
        <v>1</v>
      </c>
      <c r="K162" s="185"/>
      <c r="L162" s="31">
        <v>1</v>
      </c>
      <c r="M162" s="96"/>
      <c r="N162" s="96"/>
      <c r="O162" s="97"/>
      <c r="P162" s="146">
        <v>19511</v>
      </c>
      <c r="Q162" s="33">
        <v>19875</v>
      </c>
      <c r="R162" s="34">
        <v>1</v>
      </c>
      <c r="S162" s="29"/>
      <c r="T162" s="302">
        <f t="shared" si="70"/>
        <v>0</v>
      </c>
      <c r="U162" s="302">
        <f t="shared" si="71"/>
        <v>1</v>
      </c>
      <c r="V162" s="302">
        <f t="shared" si="72"/>
        <v>0</v>
      </c>
      <c r="W162" s="302">
        <f t="shared" si="73"/>
        <v>0</v>
      </c>
      <c r="X162" s="302">
        <f t="shared" si="74"/>
        <v>0</v>
      </c>
      <c r="Y162" s="302">
        <f t="shared" si="75"/>
        <v>0</v>
      </c>
      <c r="Z162" s="302">
        <f t="shared" si="76"/>
        <v>0</v>
      </c>
      <c r="AA162" s="302">
        <f t="shared" si="77"/>
        <v>0</v>
      </c>
      <c r="AB162" s="302">
        <f t="shared" si="78"/>
        <v>0</v>
      </c>
      <c r="AC162" s="302">
        <f t="shared" si="79"/>
        <v>0</v>
      </c>
      <c r="AD162" s="302">
        <f t="shared" si="80"/>
        <v>0</v>
      </c>
      <c r="AE162" s="302">
        <f t="shared" si="81"/>
        <v>0</v>
      </c>
      <c r="AG162" s="1">
        <f t="shared" si="68"/>
        <v>1</v>
      </c>
      <c r="AH162" s="1">
        <f t="shared" si="69"/>
        <v>0</v>
      </c>
    </row>
    <row r="163" spans="1:34" x14ac:dyDescent="0.35">
      <c r="A163" s="4">
        <v>135</v>
      </c>
      <c r="B163" s="5">
        <v>39</v>
      </c>
      <c r="C163" s="29" t="s">
        <v>342</v>
      </c>
      <c r="D163" s="30">
        <v>1</v>
      </c>
      <c r="E163" s="30"/>
      <c r="F163" s="30">
        <v>1</v>
      </c>
      <c r="G163" s="30"/>
      <c r="H163" s="315"/>
      <c r="I163" s="31">
        <v>1</v>
      </c>
      <c r="J163" s="32"/>
      <c r="K163" s="185"/>
      <c r="L163" s="31">
        <v>1</v>
      </c>
      <c r="M163" s="96"/>
      <c r="N163" s="96"/>
      <c r="O163" s="97"/>
      <c r="P163" s="146">
        <v>19511</v>
      </c>
      <c r="Q163" s="33">
        <v>19875</v>
      </c>
      <c r="R163" s="34">
        <v>1</v>
      </c>
      <c r="S163" s="29"/>
      <c r="T163" s="302">
        <f t="shared" si="70"/>
        <v>1</v>
      </c>
      <c r="U163" s="302">
        <f t="shared" si="71"/>
        <v>0</v>
      </c>
      <c r="V163" s="302">
        <f t="shared" si="72"/>
        <v>0</v>
      </c>
      <c r="W163" s="302">
        <f t="shared" si="73"/>
        <v>0</v>
      </c>
      <c r="X163" s="302">
        <f t="shared" si="74"/>
        <v>0</v>
      </c>
      <c r="Y163" s="302">
        <f t="shared" si="75"/>
        <v>0</v>
      </c>
      <c r="Z163" s="302">
        <f t="shared" si="76"/>
        <v>0</v>
      </c>
      <c r="AA163" s="302">
        <f t="shared" si="77"/>
        <v>0</v>
      </c>
      <c r="AB163" s="302">
        <f t="shared" si="78"/>
        <v>0</v>
      </c>
      <c r="AC163" s="302">
        <f t="shared" si="79"/>
        <v>0</v>
      </c>
      <c r="AD163" s="302">
        <f t="shared" si="80"/>
        <v>0</v>
      </c>
      <c r="AE163" s="302">
        <f t="shared" si="81"/>
        <v>0</v>
      </c>
      <c r="AG163" s="1">
        <f t="shared" si="68"/>
        <v>1</v>
      </c>
      <c r="AH163" s="1">
        <f t="shared" si="69"/>
        <v>0</v>
      </c>
    </row>
    <row r="164" spans="1:34" x14ac:dyDescent="0.35">
      <c r="A164" s="4">
        <v>136</v>
      </c>
      <c r="B164" s="5">
        <v>40</v>
      </c>
      <c r="C164" s="29" t="s">
        <v>343</v>
      </c>
      <c r="D164" s="30"/>
      <c r="E164" s="30">
        <v>1</v>
      </c>
      <c r="F164" s="30">
        <v>1</v>
      </c>
      <c r="G164" s="30"/>
      <c r="H164" s="315"/>
      <c r="I164" s="31"/>
      <c r="J164" s="32">
        <v>1</v>
      </c>
      <c r="K164" s="185"/>
      <c r="L164" s="31">
        <v>1</v>
      </c>
      <c r="M164" s="96"/>
      <c r="N164" s="96"/>
      <c r="O164" s="97"/>
      <c r="P164" s="146">
        <v>19511</v>
      </c>
      <c r="Q164" s="33">
        <v>19875</v>
      </c>
      <c r="R164" s="34">
        <v>1</v>
      </c>
      <c r="S164" s="29"/>
      <c r="T164" s="302">
        <f t="shared" si="70"/>
        <v>0</v>
      </c>
      <c r="U164" s="302">
        <f t="shared" si="71"/>
        <v>1</v>
      </c>
      <c r="V164" s="302">
        <f t="shared" si="72"/>
        <v>0</v>
      </c>
      <c r="W164" s="302">
        <f t="shared" si="73"/>
        <v>0</v>
      </c>
      <c r="X164" s="302">
        <f t="shared" si="74"/>
        <v>0</v>
      </c>
      <c r="Y164" s="302">
        <f t="shared" si="75"/>
        <v>0</v>
      </c>
      <c r="Z164" s="302">
        <f t="shared" si="76"/>
        <v>0</v>
      </c>
      <c r="AA164" s="302">
        <f t="shared" si="77"/>
        <v>0</v>
      </c>
      <c r="AB164" s="302">
        <f t="shared" si="78"/>
        <v>0</v>
      </c>
      <c r="AC164" s="302">
        <f t="shared" si="79"/>
        <v>0</v>
      </c>
      <c r="AD164" s="302">
        <f t="shared" si="80"/>
        <v>0</v>
      </c>
      <c r="AE164" s="302">
        <f t="shared" si="81"/>
        <v>0</v>
      </c>
      <c r="AG164" s="1">
        <f t="shared" si="68"/>
        <v>0</v>
      </c>
      <c r="AH164" s="1">
        <f t="shared" si="69"/>
        <v>1</v>
      </c>
    </row>
    <row r="165" spans="1:34" x14ac:dyDescent="0.35">
      <c r="A165" s="4">
        <v>137</v>
      </c>
      <c r="B165" s="5">
        <v>41</v>
      </c>
      <c r="C165" s="29" t="s">
        <v>344</v>
      </c>
      <c r="D165" s="30"/>
      <c r="E165" s="30">
        <v>1</v>
      </c>
      <c r="F165" s="30">
        <v>1</v>
      </c>
      <c r="G165" s="30"/>
      <c r="H165" s="315"/>
      <c r="I165" s="31"/>
      <c r="J165" s="32">
        <v>1</v>
      </c>
      <c r="K165" s="185"/>
      <c r="L165" s="31">
        <v>1</v>
      </c>
      <c r="M165" s="96"/>
      <c r="N165" s="96"/>
      <c r="O165" s="97"/>
      <c r="P165" s="146">
        <v>19511</v>
      </c>
      <c r="Q165" s="33">
        <v>19875</v>
      </c>
      <c r="R165" s="34">
        <v>1</v>
      </c>
      <c r="S165" s="29"/>
      <c r="T165" s="302">
        <f t="shared" si="70"/>
        <v>0</v>
      </c>
      <c r="U165" s="302">
        <f t="shared" si="71"/>
        <v>1</v>
      </c>
      <c r="V165" s="302">
        <f t="shared" si="72"/>
        <v>0</v>
      </c>
      <c r="W165" s="302">
        <f t="shared" si="73"/>
        <v>0</v>
      </c>
      <c r="X165" s="302">
        <f t="shared" si="74"/>
        <v>0</v>
      </c>
      <c r="Y165" s="302">
        <f t="shared" si="75"/>
        <v>0</v>
      </c>
      <c r="Z165" s="302">
        <f t="shared" si="76"/>
        <v>0</v>
      </c>
      <c r="AA165" s="302">
        <f t="shared" si="77"/>
        <v>0</v>
      </c>
      <c r="AB165" s="302">
        <f t="shared" si="78"/>
        <v>0</v>
      </c>
      <c r="AC165" s="302">
        <f t="shared" si="79"/>
        <v>0</v>
      </c>
      <c r="AD165" s="302">
        <f t="shared" si="80"/>
        <v>0</v>
      </c>
      <c r="AE165" s="302">
        <f t="shared" si="81"/>
        <v>0</v>
      </c>
      <c r="AG165" s="1">
        <f t="shared" si="68"/>
        <v>0</v>
      </c>
      <c r="AH165" s="1">
        <f t="shared" si="69"/>
        <v>1</v>
      </c>
    </row>
    <row r="166" spans="1:34" x14ac:dyDescent="0.35">
      <c r="A166" s="4">
        <v>138</v>
      </c>
      <c r="B166" s="5">
        <v>42</v>
      </c>
      <c r="C166" s="29" t="s">
        <v>345</v>
      </c>
      <c r="D166" s="30"/>
      <c r="E166" s="30">
        <v>1</v>
      </c>
      <c r="F166" s="30">
        <v>1</v>
      </c>
      <c r="G166" s="30"/>
      <c r="H166" s="315"/>
      <c r="I166" s="31"/>
      <c r="J166" s="32">
        <v>1</v>
      </c>
      <c r="K166" s="185"/>
      <c r="L166" s="31">
        <v>1</v>
      </c>
      <c r="M166" s="96"/>
      <c r="N166" s="96"/>
      <c r="O166" s="97"/>
      <c r="P166" s="146">
        <v>19511</v>
      </c>
      <c r="Q166" s="33">
        <v>19875</v>
      </c>
      <c r="R166" s="34">
        <v>1</v>
      </c>
      <c r="S166" s="29"/>
      <c r="T166" s="302">
        <f t="shared" si="70"/>
        <v>0</v>
      </c>
      <c r="U166" s="302">
        <f t="shared" si="71"/>
        <v>1</v>
      </c>
      <c r="V166" s="302">
        <f t="shared" si="72"/>
        <v>0</v>
      </c>
      <c r="W166" s="302">
        <f t="shared" si="73"/>
        <v>0</v>
      </c>
      <c r="X166" s="302">
        <f t="shared" si="74"/>
        <v>0</v>
      </c>
      <c r="Y166" s="302">
        <f t="shared" si="75"/>
        <v>0</v>
      </c>
      <c r="Z166" s="302">
        <f t="shared" si="76"/>
        <v>0</v>
      </c>
      <c r="AA166" s="302">
        <f t="shared" si="77"/>
        <v>0</v>
      </c>
      <c r="AB166" s="302">
        <f t="shared" si="78"/>
        <v>0</v>
      </c>
      <c r="AC166" s="302">
        <f t="shared" si="79"/>
        <v>0</v>
      </c>
      <c r="AD166" s="302">
        <f t="shared" si="80"/>
        <v>0</v>
      </c>
      <c r="AE166" s="302">
        <f t="shared" si="81"/>
        <v>0</v>
      </c>
      <c r="AG166" s="1">
        <f t="shared" si="68"/>
        <v>0</v>
      </c>
      <c r="AH166" s="1">
        <f t="shared" si="69"/>
        <v>1</v>
      </c>
    </row>
    <row r="167" spans="1:34" x14ac:dyDescent="0.35">
      <c r="A167" s="4">
        <v>139</v>
      </c>
      <c r="B167" s="5">
        <v>43</v>
      </c>
      <c r="C167" s="29" t="s">
        <v>346</v>
      </c>
      <c r="D167" s="30"/>
      <c r="E167" s="30">
        <v>1</v>
      </c>
      <c r="F167" s="30">
        <v>1</v>
      </c>
      <c r="G167" s="30"/>
      <c r="H167" s="315"/>
      <c r="I167" s="31"/>
      <c r="J167" s="32">
        <v>1</v>
      </c>
      <c r="K167" s="185"/>
      <c r="L167" s="31">
        <v>1</v>
      </c>
      <c r="M167" s="96"/>
      <c r="N167" s="96"/>
      <c r="O167" s="97"/>
      <c r="P167" s="146">
        <v>19511</v>
      </c>
      <c r="Q167" s="33">
        <v>19875</v>
      </c>
      <c r="R167" s="34">
        <v>1</v>
      </c>
      <c r="S167" s="29"/>
      <c r="T167" s="302">
        <f t="shared" si="70"/>
        <v>0</v>
      </c>
      <c r="U167" s="302">
        <f t="shared" si="71"/>
        <v>1</v>
      </c>
      <c r="V167" s="302">
        <f t="shared" si="72"/>
        <v>0</v>
      </c>
      <c r="W167" s="302">
        <f t="shared" si="73"/>
        <v>0</v>
      </c>
      <c r="X167" s="302">
        <f t="shared" si="74"/>
        <v>0</v>
      </c>
      <c r="Y167" s="302">
        <f t="shared" si="75"/>
        <v>0</v>
      </c>
      <c r="Z167" s="302">
        <f t="shared" si="76"/>
        <v>0</v>
      </c>
      <c r="AA167" s="302">
        <f t="shared" si="77"/>
        <v>0</v>
      </c>
      <c r="AB167" s="302">
        <f t="shared" si="78"/>
        <v>0</v>
      </c>
      <c r="AC167" s="302">
        <f t="shared" si="79"/>
        <v>0</v>
      </c>
      <c r="AD167" s="302">
        <f t="shared" si="80"/>
        <v>0</v>
      </c>
      <c r="AE167" s="302">
        <f t="shared" si="81"/>
        <v>0</v>
      </c>
      <c r="AG167" s="1">
        <f t="shared" si="68"/>
        <v>0</v>
      </c>
      <c r="AH167" s="1">
        <f t="shared" si="69"/>
        <v>1</v>
      </c>
    </row>
    <row r="168" spans="1:34" x14ac:dyDescent="0.35">
      <c r="A168" s="4">
        <v>140</v>
      </c>
      <c r="B168" s="5">
        <v>44</v>
      </c>
      <c r="C168" s="4" t="s">
        <v>347</v>
      </c>
      <c r="D168" s="7"/>
      <c r="E168" s="7">
        <v>1</v>
      </c>
      <c r="F168" s="7"/>
      <c r="G168" s="7">
        <v>1</v>
      </c>
      <c r="H168" s="159"/>
      <c r="I168" s="26">
        <v>1</v>
      </c>
      <c r="J168" s="27"/>
      <c r="K168" s="160"/>
      <c r="L168" s="26">
        <v>1</v>
      </c>
      <c r="M168" s="94"/>
      <c r="N168" s="94"/>
      <c r="O168" s="95"/>
      <c r="P168" s="145">
        <v>19406</v>
      </c>
      <c r="Q168" s="28">
        <v>19875</v>
      </c>
      <c r="R168" s="486">
        <v>1</v>
      </c>
      <c r="S168" s="113"/>
      <c r="T168" s="302">
        <f t="shared" si="70"/>
        <v>1</v>
      </c>
      <c r="U168" s="302">
        <f t="shared" si="71"/>
        <v>0</v>
      </c>
      <c r="V168" s="302">
        <f t="shared" si="72"/>
        <v>0</v>
      </c>
      <c r="W168" s="302">
        <f t="shared" si="73"/>
        <v>0</v>
      </c>
      <c r="X168" s="302">
        <f t="shared" si="74"/>
        <v>0</v>
      </c>
      <c r="Y168" s="302">
        <f t="shared" si="75"/>
        <v>0</v>
      </c>
      <c r="Z168" s="302">
        <f t="shared" si="76"/>
        <v>0</v>
      </c>
      <c r="AA168" s="302">
        <f t="shared" si="77"/>
        <v>0</v>
      </c>
      <c r="AB168" s="302">
        <f t="shared" si="78"/>
        <v>0</v>
      </c>
      <c r="AC168" s="302">
        <f t="shared" si="79"/>
        <v>0</v>
      </c>
      <c r="AD168" s="302">
        <f t="shared" si="80"/>
        <v>0</v>
      </c>
      <c r="AE168" s="302">
        <f t="shared" si="81"/>
        <v>0</v>
      </c>
      <c r="AG168" s="1">
        <f t="shared" si="68"/>
        <v>0</v>
      </c>
      <c r="AH168" s="1">
        <f t="shared" si="69"/>
        <v>1</v>
      </c>
    </row>
    <row r="169" spans="1:34" x14ac:dyDescent="0.35">
      <c r="A169" s="4">
        <v>141</v>
      </c>
      <c r="B169" s="5">
        <v>45</v>
      </c>
      <c r="C169" s="4" t="s">
        <v>348</v>
      </c>
      <c r="D169" s="7"/>
      <c r="E169" s="7">
        <v>1</v>
      </c>
      <c r="F169" s="7"/>
      <c r="G169" s="7">
        <v>1</v>
      </c>
      <c r="H169" s="159"/>
      <c r="I169" s="26"/>
      <c r="J169" s="27">
        <v>1</v>
      </c>
      <c r="K169" s="160"/>
      <c r="L169" s="26">
        <v>1</v>
      </c>
      <c r="M169" s="94"/>
      <c r="N169" s="94"/>
      <c r="O169" s="95"/>
      <c r="P169" s="145">
        <v>19511</v>
      </c>
      <c r="Q169" s="28">
        <v>19875</v>
      </c>
      <c r="R169" s="5">
        <v>1</v>
      </c>
      <c r="S169" s="4"/>
      <c r="T169" s="302">
        <f t="shared" si="70"/>
        <v>0</v>
      </c>
      <c r="U169" s="302">
        <f t="shared" si="71"/>
        <v>1</v>
      </c>
      <c r="V169" s="302">
        <f t="shared" si="72"/>
        <v>0</v>
      </c>
      <c r="W169" s="302">
        <f t="shared" si="73"/>
        <v>0</v>
      </c>
      <c r="X169" s="302">
        <f t="shared" si="74"/>
        <v>0</v>
      </c>
      <c r="Y169" s="302">
        <f t="shared" si="75"/>
        <v>0</v>
      </c>
      <c r="Z169" s="302">
        <f t="shared" si="76"/>
        <v>0</v>
      </c>
      <c r="AA169" s="302">
        <f t="shared" si="77"/>
        <v>0</v>
      </c>
      <c r="AB169" s="302">
        <f t="shared" si="78"/>
        <v>0</v>
      </c>
      <c r="AC169" s="302">
        <f t="shared" si="79"/>
        <v>0</v>
      </c>
      <c r="AD169" s="302">
        <f t="shared" si="80"/>
        <v>0</v>
      </c>
      <c r="AE169" s="302">
        <f t="shared" si="81"/>
        <v>0</v>
      </c>
      <c r="AG169" s="1">
        <f t="shared" si="68"/>
        <v>0</v>
      </c>
      <c r="AH169" s="1">
        <f t="shared" si="69"/>
        <v>1</v>
      </c>
    </row>
    <row r="170" spans="1:34" x14ac:dyDescent="0.35">
      <c r="A170" s="4">
        <v>142</v>
      </c>
      <c r="B170" s="5">
        <v>46</v>
      </c>
      <c r="C170" s="4" t="s">
        <v>349</v>
      </c>
      <c r="D170" s="7"/>
      <c r="E170" s="7">
        <v>1</v>
      </c>
      <c r="F170" s="7"/>
      <c r="G170" s="7">
        <v>1</v>
      </c>
      <c r="H170" s="159"/>
      <c r="I170" s="26"/>
      <c r="J170" s="27">
        <v>1</v>
      </c>
      <c r="K170" s="160"/>
      <c r="L170" s="26">
        <v>1</v>
      </c>
      <c r="M170" s="94"/>
      <c r="N170" s="94"/>
      <c r="O170" s="95"/>
      <c r="P170" s="145">
        <v>19511</v>
      </c>
      <c r="Q170" s="28">
        <v>19875</v>
      </c>
      <c r="R170" s="5">
        <v>1</v>
      </c>
      <c r="S170" s="4"/>
      <c r="T170" s="302">
        <f t="shared" ref="T170" si="82">IF(I170=L170,L170,0)</f>
        <v>0</v>
      </c>
      <c r="U170" s="302">
        <f t="shared" ref="U170" si="83">IF(J170=L170,L170,0)</f>
        <v>1</v>
      </c>
      <c r="V170" s="302">
        <f t="shared" ref="V170" si="84">IF(K170=L170,L170,0)</f>
        <v>0</v>
      </c>
      <c r="W170" s="302">
        <f t="shared" ref="W170" si="85">IF(I170=M170,M170,0)</f>
        <v>0</v>
      </c>
      <c r="X170" s="302">
        <f t="shared" ref="X170" si="86">IF(J170=M170,M170,0)</f>
        <v>0</v>
      </c>
      <c r="Y170" s="302">
        <f t="shared" ref="Y170" si="87">IF(K170=M170,M170,0)</f>
        <v>0</v>
      </c>
      <c r="Z170" s="302">
        <f t="shared" ref="Z170" si="88">IF(I170=N170,N170,0)</f>
        <v>0</v>
      </c>
      <c r="AA170" s="302">
        <f t="shared" ref="AA170" si="89">IF(J170=N170,N170,0)</f>
        <v>0</v>
      </c>
      <c r="AB170" s="302">
        <f t="shared" ref="AB170" si="90">IF(K170=N170,N170,0)</f>
        <v>0</v>
      </c>
      <c r="AC170" s="302">
        <f t="shared" ref="AC170" si="91">IF(I170=O170,O170,0)</f>
        <v>0</v>
      </c>
      <c r="AD170" s="302">
        <f t="shared" ref="AD170" si="92">IF(J170=O170,O170,0)</f>
        <v>0</v>
      </c>
      <c r="AE170" s="302">
        <f t="shared" ref="AE170" si="93">IF(K170=O170,O170,0)</f>
        <v>0</v>
      </c>
      <c r="AF170" s="305"/>
      <c r="AG170" s="1">
        <f t="shared" si="68"/>
        <v>0</v>
      </c>
      <c r="AH170" s="1">
        <f t="shared" si="69"/>
        <v>1</v>
      </c>
    </row>
    <row r="171" spans="1:34" x14ac:dyDescent="0.35">
      <c r="A171" s="533"/>
      <c r="B171" s="533"/>
      <c r="C171" s="533"/>
      <c r="D171" s="98">
        <f>SUM(D122:D170)</f>
        <v>12</v>
      </c>
      <c r="E171" s="98">
        <f t="shared" ref="E171:AH171" si="94">SUM(E122:E170)</f>
        <v>33</v>
      </c>
      <c r="F171" s="98">
        <f t="shared" si="94"/>
        <v>40</v>
      </c>
      <c r="G171" s="98">
        <f t="shared" si="94"/>
        <v>5</v>
      </c>
      <c r="H171" s="390">
        <f t="shared" si="94"/>
        <v>1</v>
      </c>
      <c r="I171" s="391">
        <f t="shared" si="94"/>
        <v>4</v>
      </c>
      <c r="J171" s="125">
        <f t="shared" si="94"/>
        <v>40</v>
      </c>
      <c r="K171" s="126">
        <f t="shared" si="94"/>
        <v>1</v>
      </c>
      <c r="L171" s="391">
        <f t="shared" si="94"/>
        <v>36</v>
      </c>
      <c r="M171" s="125">
        <f t="shared" si="94"/>
        <v>8</v>
      </c>
      <c r="N171" s="125">
        <f t="shared" si="94"/>
        <v>1</v>
      </c>
      <c r="O171" s="126">
        <f t="shared" si="94"/>
        <v>0</v>
      </c>
      <c r="P171" s="118"/>
      <c r="Q171" s="98"/>
      <c r="R171" s="98">
        <f t="shared" si="94"/>
        <v>45</v>
      </c>
      <c r="S171" s="98"/>
      <c r="T171" s="98">
        <f t="shared" si="94"/>
        <v>4</v>
      </c>
      <c r="U171" s="98">
        <f t="shared" si="94"/>
        <v>31</v>
      </c>
      <c r="V171" s="98">
        <f t="shared" si="94"/>
        <v>1</v>
      </c>
      <c r="W171" s="98">
        <f t="shared" si="94"/>
        <v>0</v>
      </c>
      <c r="X171" s="98">
        <f t="shared" si="94"/>
        <v>8</v>
      </c>
      <c r="Y171" s="98">
        <f t="shared" si="94"/>
        <v>0</v>
      </c>
      <c r="Z171" s="98">
        <f t="shared" si="94"/>
        <v>0</v>
      </c>
      <c r="AA171" s="98">
        <f t="shared" si="94"/>
        <v>1</v>
      </c>
      <c r="AB171" s="98">
        <f t="shared" si="94"/>
        <v>0</v>
      </c>
      <c r="AC171" s="98">
        <f t="shared" si="94"/>
        <v>0</v>
      </c>
      <c r="AD171" s="98">
        <f t="shared" si="94"/>
        <v>0</v>
      </c>
      <c r="AE171" s="98">
        <f t="shared" si="94"/>
        <v>0</v>
      </c>
      <c r="AF171" s="305">
        <f>SUM(T171:AE171)</f>
        <v>45</v>
      </c>
      <c r="AG171" s="98">
        <f t="shared" si="94"/>
        <v>12</v>
      </c>
      <c r="AH171" s="98">
        <f t="shared" si="94"/>
        <v>33</v>
      </c>
    </row>
    <row r="172" spans="1:34" s="381" customFormat="1" x14ac:dyDescent="0.35">
      <c r="A172" s="418" t="s">
        <v>80</v>
      </c>
      <c r="B172" s="404"/>
      <c r="C172" s="404"/>
      <c r="D172" s="405"/>
      <c r="E172" s="405"/>
      <c r="F172" s="405"/>
      <c r="G172" s="405"/>
      <c r="H172" s="405"/>
      <c r="I172" s="405"/>
      <c r="J172" s="405"/>
      <c r="K172" s="405"/>
      <c r="L172" s="405"/>
      <c r="M172" s="405"/>
      <c r="N172" s="405"/>
      <c r="O172" s="405"/>
      <c r="P172" s="404"/>
      <c r="Q172" s="404"/>
      <c r="R172" s="404"/>
      <c r="S172" s="406"/>
      <c r="T172" s="388"/>
      <c r="U172" s="388"/>
      <c r="V172" s="388"/>
      <c r="W172" s="388"/>
      <c r="X172" s="388"/>
      <c r="Y172" s="388"/>
      <c r="Z172" s="388"/>
      <c r="AA172" s="388"/>
      <c r="AB172" s="388"/>
      <c r="AC172" s="388"/>
      <c r="AD172" s="388"/>
      <c r="AE172" s="388"/>
    </row>
    <row r="173" spans="1:34" s="381" customFormat="1" x14ac:dyDescent="0.35">
      <c r="A173" s="407"/>
      <c r="B173" s="407" t="s">
        <v>490</v>
      </c>
      <c r="C173" s="407"/>
      <c r="D173" s="408"/>
      <c r="E173" s="408"/>
      <c r="F173" s="408"/>
      <c r="G173" s="408"/>
      <c r="H173" s="408"/>
      <c r="I173" s="408"/>
      <c r="J173" s="408"/>
      <c r="K173" s="408"/>
      <c r="L173" s="408"/>
      <c r="M173" s="408"/>
      <c r="N173" s="408"/>
      <c r="O173" s="408"/>
      <c r="P173" s="407"/>
      <c r="Q173" s="407"/>
      <c r="R173" s="407"/>
      <c r="S173" s="409"/>
      <c r="T173" s="388"/>
      <c r="U173" s="388"/>
      <c r="V173" s="388"/>
      <c r="W173" s="388"/>
      <c r="X173" s="388"/>
      <c r="Y173" s="388"/>
      <c r="Z173" s="388"/>
      <c r="AA173" s="388"/>
      <c r="AB173" s="388"/>
      <c r="AC173" s="388"/>
      <c r="AD173" s="388"/>
      <c r="AE173" s="388"/>
    </row>
    <row r="174" spans="1:34" x14ac:dyDescent="0.35">
      <c r="A174" s="4">
        <v>143</v>
      </c>
      <c r="B174" s="22">
        <v>1</v>
      </c>
      <c r="C174" s="4" t="s">
        <v>171</v>
      </c>
      <c r="D174" s="37"/>
      <c r="E174" s="37">
        <v>1</v>
      </c>
      <c r="F174" s="7">
        <v>1</v>
      </c>
      <c r="G174" s="7"/>
      <c r="H174" s="114"/>
      <c r="I174" s="26"/>
      <c r="J174" s="27">
        <v>1</v>
      </c>
      <c r="K174" s="160"/>
      <c r="L174" s="26">
        <v>1</v>
      </c>
      <c r="M174" s="94"/>
      <c r="N174" s="94"/>
      <c r="O174" s="103"/>
      <c r="P174" s="147">
        <v>19511</v>
      </c>
      <c r="Q174" s="38">
        <v>19875</v>
      </c>
      <c r="R174" s="5">
        <v>1</v>
      </c>
      <c r="S174" s="39"/>
      <c r="T174" s="302">
        <f t="shared" ref="T174:T235" si="95">IF(I174=L174,L174,0)</f>
        <v>0</v>
      </c>
      <c r="U174" s="302">
        <f t="shared" ref="U174:U235" si="96">IF(J174=L174,L174,0)</f>
        <v>1</v>
      </c>
      <c r="V174" s="302">
        <f t="shared" ref="V174:V235" si="97">IF(K174=L174,L174,0)</f>
        <v>0</v>
      </c>
      <c r="W174" s="302">
        <f t="shared" ref="W174:W235" si="98">IF(I174=M174,M174,0)</f>
        <v>0</v>
      </c>
      <c r="X174" s="302">
        <f t="shared" ref="X174:X235" si="99">IF(J174=M174,M174,0)</f>
        <v>0</v>
      </c>
      <c r="Y174" s="302">
        <f t="shared" ref="Y174:Y235" si="100">IF(K174=M174,M174,0)</f>
        <v>0</v>
      </c>
      <c r="Z174" s="302">
        <f t="shared" ref="Z174:Z235" si="101">IF(I174=N174,N174,0)</f>
        <v>0</v>
      </c>
      <c r="AA174" s="302">
        <f t="shared" ref="AA174:AA235" si="102">IF(J174=N174,N174,0)</f>
        <v>0</v>
      </c>
      <c r="AB174" s="302">
        <f t="shared" ref="AB174:AB235" si="103">IF(K174=N174,N174,0)</f>
        <v>0</v>
      </c>
      <c r="AC174" s="302">
        <f t="shared" ref="AC174:AC235" si="104">IF(I174=O174,O174,0)</f>
        <v>0</v>
      </c>
      <c r="AD174" s="302">
        <f t="shared" ref="AD174:AD235" si="105">IF(J174=O174,O174,0)</f>
        <v>0</v>
      </c>
      <c r="AE174" s="302">
        <f t="shared" ref="AE174:AE235" si="106">IF(K174=O174,O174,0)</f>
        <v>0</v>
      </c>
      <c r="AG174" s="1">
        <f t="shared" ref="AG174" si="107">IF(D174&gt;=0.5,D174,0)</f>
        <v>0</v>
      </c>
      <c r="AH174" s="1">
        <f t="shared" ref="AH174" si="108">IF(E174&gt;=0.5,E174,0)</f>
        <v>1</v>
      </c>
    </row>
    <row r="175" spans="1:34" x14ac:dyDescent="0.35">
      <c r="A175" s="4">
        <v>144</v>
      </c>
      <c r="B175" s="22">
        <v>2</v>
      </c>
      <c r="C175" s="4" t="s">
        <v>165</v>
      </c>
      <c r="D175" s="37"/>
      <c r="E175" s="37">
        <v>1</v>
      </c>
      <c r="F175" s="7">
        <v>1</v>
      </c>
      <c r="G175" s="7"/>
      <c r="H175" s="114"/>
      <c r="I175" s="26"/>
      <c r="J175" s="27">
        <v>1</v>
      </c>
      <c r="K175" s="160"/>
      <c r="L175" s="26">
        <v>1</v>
      </c>
      <c r="M175" s="94"/>
      <c r="N175" s="94"/>
      <c r="O175" s="103"/>
      <c r="P175" s="147">
        <v>19511</v>
      </c>
      <c r="Q175" s="38">
        <v>19875</v>
      </c>
      <c r="R175" s="5">
        <v>1</v>
      </c>
      <c r="S175" s="39"/>
      <c r="T175" s="302">
        <f t="shared" si="95"/>
        <v>0</v>
      </c>
      <c r="U175" s="302">
        <f t="shared" si="96"/>
        <v>1</v>
      </c>
      <c r="V175" s="302">
        <f t="shared" si="97"/>
        <v>0</v>
      </c>
      <c r="W175" s="302">
        <f t="shared" si="98"/>
        <v>0</v>
      </c>
      <c r="X175" s="302">
        <f t="shared" si="99"/>
        <v>0</v>
      </c>
      <c r="Y175" s="302">
        <f t="shared" si="100"/>
        <v>0</v>
      </c>
      <c r="Z175" s="302">
        <f t="shared" si="101"/>
        <v>0</v>
      </c>
      <c r="AA175" s="302">
        <f t="shared" si="102"/>
        <v>0</v>
      </c>
      <c r="AB175" s="302">
        <f t="shared" si="103"/>
        <v>0</v>
      </c>
      <c r="AC175" s="302">
        <f t="shared" si="104"/>
        <v>0</v>
      </c>
      <c r="AD175" s="302">
        <f t="shared" si="105"/>
        <v>0</v>
      </c>
      <c r="AE175" s="302">
        <f t="shared" si="106"/>
        <v>0</v>
      </c>
      <c r="AG175" s="1">
        <f t="shared" ref="AG175:AG238" si="109">IF(D175&gt;=0.5,D175,0)</f>
        <v>0</v>
      </c>
      <c r="AH175" s="1">
        <f t="shared" ref="AH175:AH238" si="110">IF(E175&gt;=0.5,E175,0)</f>
        <v>1</v>
      </c>
    </row>
    <row r="176" spans="1:34" x14ac:dyDescent="0.35">
      <c r="A176" s="4">
        <v>145</v>
      </c>
      <c r="B176" s="22">
        <v>3</v>
      </c>
      <c r="C176" s="4" t="s">
        <v>491</v>
      </c>
      <c r="D176" s="37"/>
      <c r="E176" s="37">
        <v>1</v>
      </c>
      <c r="F176" s="7">
        <v>1</v>
      </c>
      <c r="G176" s="7"/>
      <c r="H176" s="114"/>
      <c r="I176" s="26"/>
      <c r="J176" s="27">
        <v>1</v>
      </c>
      <c r="K176" s="160"/>
      <c r="L176" s="26"/>
      <c r="M176" s="27">
        <v>1</v>
      </c>
      <c r="N176" s="27"/>
      <c r="O176" s="103"/>
      <c r="P176" s="147">
        <v>19511</v>
      </c>
      <c r="Q176" s="38">
        <v>19875</v>
      </c>
      <c r="R176" s="5">
        <v>1</v>
      </c>
      <c r="S176" s="39"/>
      <c r="T176" s="302">
        <f t="shared" si="95"/>
        <v>0</v>
      </c>
      <c r="U176" s="302">
        <f t="shared" si="96"/>
        <v>0</v>
      </c>
      <c r="V176" s="302">
        <f t="shared" si="97"/>
        <v>0</v>
      </c>
      <c r="W176" s="302">
        <f t="shared" si="98"/>
        <v>0</v>
      </c>
      <c r="X176" s="302">
        <f t="shared" si="99"/>
        <v>1</v>
      </c>
      <c r="Y176" s="302">
        <f t="shared" si="100"/>
        <v>0</v>
      </c>
      <c r="Z176" s="302">
        <f t="shared" si="101"/>
        <v>0</v>
      </c>
      <c r="AA176" s="302">
        <f t="shared" si="102"/>
        <v>0</v>
      </c>
      <c r="AB176" s="302">
        <f t="shared" si="103"/>
        <v>0</v>
      </c>
      <c r="AC176" s="302">
        <f t="shared" si="104"/>
        <v>0</v>
      </c>
      <c r="AD176" s="302">
        <f t="shared" si="105"/>
        <v>0</v>
      </c>
      <c r="AE176" s="302">
        <f t="shared" si="106"/>
        <v>0</v>
      </c>
      <c r="AG176" s="1">
        <f t="shared" si="109"/>
        <v>0</v>
      </c>
      <c r="AH176" s="1">
        <f t="shared" si="110"/>
        <v>1</v>
      </c>
    </row>
    <row r="177" spans="1:34" x14ac:dyDescent="0.35">
      <c r="A177" s="4">
        <v>146</v>
      </c>
      <c r="B177" s="22">
        <v>4</v>
      </c>
      <c r="C177" s="4" t="s">
        <v>492</v>
      </c>
      <c r="D177" s="37"/>
      <c r="E177" s="37">
        <v>1</v>
      </c>
      <c r="F177" s="7">
        <v>1</v>
      </c>
      <c r="G177" s="7"/>
      <c r="H177" s="114"/>
      <c r="I177" s="26"/>
      <c r="J177" s="27">
        <v>1</v>
      </c>
      <c r="K177" s="160"/>
      <c r="L177" s="26"/>
      <c r="M177" s="27"/>
      <c r="N177" s="27">
        <v>1</v>
      </c>
      <c r="O177" s="103"/>
      <c r="P177" s="147">
        <v>19511</v>
      </c>
      <c r="Q177" s="38">
        <v>19875</v>
      </c>
      <c r="R177" s="5">
        <v>1</v>
      </c>
      <c r="S177" s="39"/>
      <c r="T177" s="302">
        <f t="shared" si="95"/>
        <v>0</v>
      </c>
      <c r="U177" s="302">
        <f t="shared" si="96"/>
        <v>0</v>
      </c>
      <c r="V177" s="302">
        <f t="shared" si="97"/>
        <v>0</v>
      </c>
      <c r="W177" s="302">
        <f t="shared" si="98"/>
        <v>0</v>
      </c>
      <c r="X177" s="302">
        <f t="shared" si="99"/>
        <v>0</v>
      </c>
      <c r="Y177" s="302">
        <f t="shared" si="100"/>
        <v>0</v>
      </c>
      <c r="Z177" s="302">
        <f t="shared" si="101"/>
        <v>0</v>
      </c>
      <c r="AA177" s="302">
        <f t="shared" si="102"/>
        <v>1</v>
      </c>
      <c r="AB177" s="302">
        <f t="shared" si="103"/>
        <v>0</v>
      </c>
      <c r="AC177" s="302">
        <f t="shared" si="104"/>
        <v>0</v>
      </c>
      <c r="AD177" s="302">
        <f t="shared" si="105"/>
        <v>0</v>
      </c>
      <c r="AE177" s="302">
        <f t="shared" si="106"/>
        <v>0</v>
      </c>
      <c r="AG177" s="1">
        <f t="shared" si="109"/>
        <v>0</v>
      </c>
      <c r="AH177" s="1">
        <f t="shared" si="110"/>
        <v>1</v>
      </c>
    </row>
    <row r="178" spans="1:34" x14ac:dyDescent="0.35">
      <c r="A178" s="4">
        <v>147</v>
      </c>
      <c r="B178" s="22">
        <v>5</v>
      </c>
      <c r="C178" s="4" t="s">
        <v>166</v>
      </c>
      <c r="D178" s="37"/>
      <c r="E178" s="37">
        <v>1</v>
      </c>
      <c r="F178" s="7">
        <v>1</v>
      </c>
      <c r="G178" s="7"/>
      <c r="H178" s="114"/>
      <c r="I178" s="26"/>
      <c r="J178" s="27"/>
      <c r="K178" s="160">
        <v>1</v>
      </c>
      <c r="L178" s="26"/>
      <c r="M178" s="27">
        <v>1</v>
      </c>
      <c r="N178" s="27"/>
      <c r="O178" s="103"/>
      <c r="P178" s="147">
        <v>19511</v>
      </c>
      <c r="Q178" s="38">
        <v>19875</v>
      </c>
      <c r="R178" s="5">
        <v>1</v>
      </c>
      <c r="S178" s="39"/>
      <c r="T178" s="302">
        <f t="shared" si="95"/>
        <v>0</v>
      </c>
      <c r="U178" s="302">
        <f t="shared" si="96"/>
        <v>0</v>
      </c>
      <c r="V178" s="302">
        <f t="shared" si="97"/>
        <v>0</v>
      </c>
      <c r="W178" s="302">
        <f t="shared" si="98"/>
        <v>0</v>
      </c>
      <c r="X178" s="302">
        <f t="shared" si="99"/>
        <v>0</v>
      </c>
      <c r="Y178" s="302">
        <f t="shared" si="100"/>
        <v>1</v>
      </c>
      <c r="Z178" s="302">
        <f t="shared" si="101"/>
        <v>0</v>
      </c>
      <c r="AA178" s="302">
        <f t="shared" si="102"/>
        <v>0</v>
      </c>
      <c r="AB178" s="302">
        <f t="shared" si="103"/>
        <v>0</v>
      </c>
      <c r="AC178" s="302">
        <f t="shared" si="104"/>
        <v>0</v>
      </c>
      <c r="AD178" s="302">
        <f t="shared" si="105"/>
        <v>0</v>
      </c>
      <c r="AE178" s="302">
        <f t="shared" si="106"/>
        <v>0</v>
      </c>
      <c r="AG178" s="1">
        <f t="shared" si="109"/>
        <v>0</v>
      </c>
      <c r="AH178" s="1">
        <f t="shared" si="110"/>
        <v>1</v>
      </c>
    </row>
    <row r="179" spans="1:34" x14ac:dyDescent="0.35">
      <c r="A179" s="4">
        <v>148</v>
      </c>
      <c r="B179" s="22">
        <v>6</v>
      </c>
      <c r="C179" s="4" t="s">
        <v>167</v>
      </c>
      <c r="D179" s="37"/>
      <c r="E179" s="37">
        <v>1</v>
      </c>
      <c r="F179" s="7">
        <v>1</v>
      </c>
      <c r="G179" s="7"/>
      <c r="H179" s="114"/>
      <c r="I179" s="26"/>
      <c r="J179" s="27">
        <v>1</v>
      </c>
      <c r="K179" s="160"/>
      <c r="L179" s="26">
        <v>1</v>
      </c>
      <c r="M179" s="27"/>
      <c r="N179" s="27"/>
      <c r="O179" s="103"/>
      <c r="P179" s="147">
        <v>19511</v>
      </c>
      <c r="Q179" s="38">
        <v>19875</v>
      </c>
      <c r="R179" s="5">
        <v>1</v>
      </c>
      <c r="S179" s="39"/>
      <c r="T179" s="302">
        <f t="shared" si="95"/>
        <v>0</v>
      </c>
      <c r="U179" s="302">
        <f t="shared" si="96"/>
        <v>1</v>
      </c>
      <c r="V179" s="302">
        <f t="shared" si="97"/>
        <v>0</v>
      </c>
      <c r="W179" s="302">
        <f t="shared" si="98"/>
        <v>0</v>
      </c>
      <c r="X179" s="302">
        <f t="shared" si="99"/>
        <v>0</v>
      </c>
      <c r="Y179" s="302">
        <f t="shared" si="100"/>
        <v>0</v>
      </c>
      <c r="Z179" s="302">
        <f t="shared" si="101"/>
        <v>0</v>
      </c>
      <c r="AA179" s="302">
        <f t="shared" si="102"/>
        <v>0</v>
      </c>
      <c r="AB179" s="302">
        <f t="shared" si="103"/>
        <v>0</v>
      </c>
      <c r="AC179" s="302">
        <f t="shared" si="104"/>
        <v>0</v>
      </c>
      <c r="AD179" s="302">
        <f t="shared" si="105"/>
        <v>0</v>
      </c>
      <c r="AE179" s="302">
        <f t="shared" si="106"/>
        <v>0</v>
      </c>
      <c r="AG179" s="1">
        <f t="shared" si="109"/>
        <v>0</v>
      </c>
      <c r="AH179" s="1">
        <f t="shared" si="110"/>
        <v>1</v>
      </c>
    </row>
    <row r="180" spans="1:34" x14ac:dyDescent="0.35">
      <c r="A180" s="4">
        <v>149</v>
      </c>
      <c r="B180" s="22">
        <v>7</v>
      </c>
      <c r="C180" s="4" t="s">
        <v>669</v>
      </c>
      <c r="D180" s="37"/>
      <c r="E180" s="37">
        <v>1</v>
      </c>
      <c r="F180" s="7">
        <v>1</v>
      </c>
      <c r="G180" s="7"/>
      <c r="H180" s="114"/>
      <c r="I180" s="26">
        <v>1</v>
      </c>
      <c r="J180" s="27"/>
      <c r="K180" s="160"/>
      <c r="L180" s="26">
        <v>1</v>
      </c>
      <c r="M180" s="27"/>
      <c r="N180" s="27"/>
      <c r="O180" s="103"/>
      <c r="P180" s="147">
        <v>19511</v>
      </c>
      <c r="Q180" s="38">
        <v>19875</v>
      </c>
      <c r="R180" s="5">
        <v>1</v>
      </c>
      <c r="S180" s="39"/>
      <c r="T180" s="302">
        <f t="shared" si="95"/>
        <v>1</v>
      </c>
      <c r="U180" s="302">
        <f t="shared" si="96"/>
        <v>0</v>
      </c>
      <c r="V180" s="302">
        <f t="shared" si="97"/>
        <v>0</v>
      </c>
      <c r="W180" s="302">
        <f t="shared" si="98"/>
        <v>0</v>
      </c>
      <c r="X180" s="302">
        <f t="shared" si="99"/>
        <v>0</v>
      </c>
      <c r="Y180" s="302">
        <f t="shared" si="100"/>
        <v>0</v>
      </c>
      <c r="Z180" s="302">
        <f t="shared" si="101"/>
        <v>0</v>
      </c>
      <c r="AA180" s="302">
        <f t="shared" si="102"/>
        <v>0</v>
      </c>
      <c r="AB180" s="302">
        <f t="shared" si="103"/>
        <v>0</v>
      </c>
      <c r="AC180" s="302">
        <f t="shared" si="104"/>
        <v>0</v>
      </c>
      <c r="AD180" s="302">
        <f t="shared" si="105"/>
        <v>0</v>
      </c>
      <c r="AE180" s="302">
        <f t="shared" si="106"/>
        <v>0</v>
      </c>
      <c r="AG180" s="1">
        <f t="shared" si="109"/>
        <v>0</v>
      </c>
      <c r="AH180" s="1">
        <f t="shared" si="110"/>
        <v>1</v>
      </c>
    </row>
    <row r="181" spans="1:34" x14ac:dyDescent="0.35">
      <c r="A181" s="4">
        <v>150</v>
      </c>
      <c r="B181" s="22">
        <v>8</v>
      </c>
      <c r="C181" s="4" t="s">
        <v>170</v>
      </c>
      <c r="D181" s="37"/>
      <c r="E181" s="37">
        <v>1</v>
      </c>
      <c r="F181" s="7">
        <v>1</v>
      </c>
      <c r="G181" s="7"/>
      <c r="H181" s="114"/>
      <c r="I181" s="26"/>
      <c r="J181" s="27">
        <v>1</v>
      </c>
      <c r="K181" s="160"/>
      <c r="L181" s="26">
        <v>1</v>
      </c>
      <c r="M181" s="27"/>
      <c r="N181" s="27"/>
      <c r="O181" s="103"/>
      <c r="P181" s="147">
        <v>19511</v>
      </c>
      <c r="Q181" s="38">
        <v>19875</v>
      </c>
      <c r="R181" s="5">
        <v>1</v>
      </c>
      <c r="S181" s="39"/>
      <c r="T181" s="302">
        <f t="shared" si="95"/>
        <v>0</v>
      </c>
      <c r="U181" s="302">
        <f t="shared" si="96"/>
        <v>1</v>
      </c>
      <c r="V181" s="302">
        <f t="shared" si="97"/>
        <v>0</v>
      </c>
      <c r="W181" s="302">
        <f t="shared" si="98"/>
        <v>0</v>
      </c>
      <c r="X181" s="302">
        <f t="shared" si="99"/>
        <v>0</v>
      </c>
      <c r="Y181" s="302">
        <f t="shared" si="100"/>
        <v>0</v>
      </c>
      <c r="Z181" s="302">
        <f t="shared" si="101"/>
        <v>0</v>
      </c>
      <c r="AA181" s="302">
        <f t="shared" si="102"/>
        <v>0</v>
      </c>
      <c r="AB181" s="302">
        <f t="shared" si="103"/>
        <v>0</v>
      </c>
      <c r="AC181" s="302">
        <f t="shared" si="104"/>
        <v>0</v>
      </c>
      <c r="AD181" s="302">
        <f t="shared" si="105"/>
        <v>0</v>
      </c>
      <c r="AE181" s="302">
        <f t="shared" si="106"/>
        <v>0</v>
      </c>
      <c r="AG181" s="1">
        <f t="shared" si="109"/>
        <v>0</v>
      </c>
      <c r="AH181" s="1">
        <f t="shared" si="110"/>
        <v>1</v>
      </c>
    </row>
    <row r="182" spans="1:34" x14ac:dyDescent="0.35">
      <c r="A182" s="4">
        <v>151</v>
      </c>
      <c r="B182" s="22">
        <v>9</v>
      </c>
      <c r="C182" s="4" t="s">
        <v>172</v>
      </c>
      <c r="D182" s="37"/>
      <c r="E182" s="37">
        <v>1</v>
      </c>
      <c r="F182" s="7">
        <v>1</v>
      </c>
      <c r="G182" s="7"/>
      <c r="H182" s="114"/>
      <c r="I182" s="26"/>
      <c r="J182" s="27">
        <v>1</v>
      </c>
      <c r="K182" s="160"/>
      <c r="L182" s="26">
        <v>1</v>
      </c>
      <c r="M182" s="27"/>
      <c r="N182" s="27"/>
      <c r="O182" s="103"/>
      <c r="P182" s="147">
        <v>19511</v>
      </c>
      <c r="Q182" s="38">
        <v>19875</v>
      </c>
      <c r="R182" s="5">
        <v>1</v>
      </c>
      <c r="S182" s="39"/>
      <c r="T182" s="302">
        <f t="shared" si="95"/>
        <v>0</v>
      </c>
      <c r="U182" s="302">
        <f t="shared" si="96"/>
        <v>1</v>
      </c>
      <c r="V182" s="302">
        <f t="shared" si="97"/>
        <v>0</v>
      </c>
      <c r="W182" s="302">
        <f t="shared" si="98"/>
        <v>0</v>
      </c>
      <c r="X182" s="302">
        <f t="shared" si="99"/>
        <v>0</v>
      </c>
      <c r="Y182" s="302">
        <f t="shared" si="100"/>
        <v>0</v>
      </c>
      <c r="Z182" s="302">
        <f t="shared" si="101"/>
        <v>0</v>
      </c>
      <c r="AA182" s="302">
        <f t="shared" si="102"/>
        <v>0</v>
      </c>
      <c r="AB182" s="302">
        <f t="shared" si="103"/>
        <v>0</v>
      </c>
      <c r="AC182" s="302">
        <f t="shared" si="104"/>
        <v>0</v>
      </c>
      <c r="AD182" s="302">
        <f t="shared" si="105"/>
        <v>0</v>
      </c>
      <c r="AE182" s="302">
        <f t="shared" si="106"/>
        <v>0</v>
      </c>
      <c r="AG182" s="1">
        <f t="shared" si="109"/>
        <v>0</v>
      </c>
      <c r="AH182" s="1">
        <f t="shared" si="110"/>
        <v>1</v>
      </c>
    </row>
    <row r="183" spans="1:34" x14ac:dyDescent="0.35">
      <c r="A183" s="4">
        <v>152</v>
      </c>
      <c r="B183" s="22">
        <v>10</v>
      </c>
      <c r="C183" s="4" t="s">
        <v>175</v>
      </c>
      <c r="D183" s="37"/>
      <c r="E183" s="37">
        <v>1</v>
      </c>
      <c r="F183" s="7">
        <v>1</v>
      </c>
      <c r="G183" s="7"/>
      <c r="H183" s="114"/>
      <c r="I183" s="26"/>
      <c r="J183" s="27">
        <v>1</v>
      </c>
      <c r="K183" s="160"/>
      <c r="L183" s="26">
        <v>1</v>
      </c>
      <c r="M183" s="27"/>
      <c r="N183" s="27"/>
      <c r="O183" s="103"/>
      <c r="P183" s="147">
        <v>19511</v>
      </c>
      <c r="Q183" s="38">
        <v>19875</v>
      </c>
      <c r="R183" s="5">
        <v>1</v>
      </c>
      <c r="S183" s="39"/>
      <c r="T183" s="302">
        <f t="shared" si="95"/>
        <v>0</v>
      </c>
      <c r="U183" s="302">
        <f t="shared" si="96"/>
        <v>1</v>
      </c>
      <c r="V183" s="302">
        <f t="shared" si="97"/>
        <v>0</v>
      </c>
      <c r="W183" s="302">
        <f t="shared" si="98"/>
        <v>0</v>
      </c>
      <c r="X183" s="302">
        <f t="shared" si="99"/>
        <v>0</v>
      </c>
      <c r="Y183" s="302">
        <f t="shared" si="100"/>
        <v>0</v>
      </c>
      <c r="Z183" s="302">
        <f t="shared" si="101"/>
        <v>0</v>
      </c>
      <c r="AA183" s="302">
        <f t="shared" si="102"/>
        <v>0</v>
      </c>
      <c r="AB183" s="302">
        <f t="shared" si="103"/>
        <v>0</v>
      </c>
      <c r="AC183" s="302">
        <f t="shared" si="104"/>
        <v>0</v>
      </c>
      <c r="AD183" s="302">
        <f t="shared" si="105"/>
        <v>0</v>
      </c>
      <c r="AE183" s="302">
        <f t="shared" si="106"/>
        <v>0</v>
      </c>
      <c r="AG183" s="1">
        <f t="shared" si="109"/>
        <v>0</v>
      </c>
      <c r="AH183" s="1">
        <f t="shared" si="110"/>
        <v>1</v>
      </c>
    </row>
    <row r="184" spans="1:34" x14ac:dyDescent="0.35">
      <c r="A184" s="4">
        <v>153</v>
      </c>
      <c r="B184" s="22">
        <v>11</v>
      </c>
      <c r="C184" s="4" t="s">
        <v>176</v>
      </c>
      <c r="D184" s="37"/>
      <c r="E184" s="37">
        <v>1</v>
      </c>
      <c r="F184" s="7">
        <v>1</v>
      </c>
      <c r="G184" s="7"/>
      <c r="H184" s="114"/>
      <c r="I184" s="26"/>
      <c r="J184" s="27">
        <v>1</v>
      </c>
      <c r="K184" s="160"/>
      <c r="L184" s="26"/>
      <c r="M184" s="27">
        <v>1</v>
      </c>
      <c r="N184" s="27"/>
      <c r="O184" s="103"/>
      <c r="P184" s="147">
        <v>19511</v>
      </c>
      <c r="Q184" s="38">
        <v>19875</v>
      </c>
      <c r="R184" s="5">
        <v>1</v>
      </c>
      <c r="S184" s="39"/>
      <c r="T184" s="302">
        <f t="shared" si="95"/>
        <v>0</v>
      </c>
      <c r="U184" s="302">
        <f t="shared" si="96"/>
        <v>0</v>
      </c>
      <c r="V184" s="302">
        <f t="shared" si="97"/>
        <v>0</v>
      </c>
      <c r="W184" s="302">
        <f t="shared" si="98"/>
        <v>0</v>
      </c>
      <c r="X184" s="302">
        <f t="shared" si="99"/>
        <v>1</v>
      </c>
      <c r="Y184" s="302">
        <f t="shared" si="100"/>
        <v>0</v>
      </c>
      <c r="Z184" s="302">
        <f t="shared" si="101"/>
        <v>0</v>
      </c>
      <c r="AA184" s="302">
        <f t="shared" si="102"/>
        <v>0</v>
      </c>
      <c r="AB184" s="302">
        <f t="shared" si="103"/>
        <v>0</v>
      </c>
      <c r="AC184" s="302">
        <f t="shared" si="104"/>
        <v>0</v>
      </c>
      <c r="AD184" s="302">
        <f t="shared" si="105"/>
        <v>0</v>
      </c>
      <c r="AE184" s="302">
        <f t="shared" si="106"/>
        <v>0</v>
      </c>
      <c r="AG184" s="1">
        <f t="shared" si="109"/>
        <v>0</v>
      </c>
      <c r="AH184" s="1">
        <f t="shared" si="110"/>
        <v>1</v>
      </c>
    </row>
    <row r="185" spans="1:34" x14ac:dyDescent="0.35">
      <c r="A185" s="4">
        <v>154</v>
      </c>
      <c r="B185" s="22">
        <v>12</v>
      </c>
      <c r="C185" s="4" t="s">
        <v>178</v>
      </c>
      <c r="D185" s="37"/>
      <c r="E185" s="37">
        <v>1</v>
      </c>
      <c r="F185" s="7">
        <v>1</v>
      </c>
      <c r="G185" s="7"/>
      <c r="H185" s="114"/>
      <c r="I185" s="26"/>
      <c r="J185" s="27">
        <v>1</v>
      </c>
      <c r="K185" s="160"/>
      <c r="L185" s="26">
        <v>1</v>
      </c>
      <c r="M185" s="94"/>
      <c r="N185" s="94"/>
      <c r="O185" s="103"/>
      <c r="P185" s="147">
        <v>19511</v>
      </c>
      <c r="Q185" s="38">
        <v>19875</v>
      </c>
      <c r="R185" s="5">
        <v>1</v>
      </c>
      <c r="S185" s="39"/>
      <c r="T185" s="302">
        <f t="shared" si="95"/>
        <v>0</v>
      </c>
      <c r="U185" s="302">
        <f t="shared" si="96"/>
        <v>1</v>
      </c>
      <c r="V185" s="302">
        <f t="shared" si="97"/>
        <v>0</v>
      </c>
      <c r="W185" s="302">
        <f t="shared" si="98"/>
        <v>0</v>
      </c>
      <c r="X185" s="302">
        <f t="shared" si="99"/>
        <v>0</v>
      </c>
      <c r="Y185" s="302">
        <f t="shared" si="100"/>
        <v>0</v>
      </c>
      <c r="Z185" s="302">
        <f t="shared" si="101"/>
        <v>0</v>
      </c>
      <c r="AA185" s="302">
        <f t="shared" si="102"/>
        <v>0</v>
      </c>
      <c r="AB185" s="302">
        <f t="shared" si="103"/>
        <v>0</v>
      </c>
      <c r="AC185" s="302">
        <f t="shared" si="104"/>
        <v>0</v>
      </c>
      <c r="AD185" s="302">
        <f t="shared" si="105"/>
        <v>0</v>
      </c>
      <c r="AE185" s="302">
        <f t="shared" si="106"/>
        <v>0</v>
      </c>
      <c r="AG185" s="1">
        <f t="shared" si="109"/>
        <v>0</v>
      </c>
      <c r="AH185" s="1">
        <f t="shared" si="110"/>
        <v>1</v>
      </c>
    </row>
    <row r="186" spans="1:34" x14ac:dyDescent="0.35">
      <c r="A186" s="4">
        <v>155</v>
      </c>
      <c r="B186" s="22">
        <v>13</v>
      </c>
      <c r="C186" s="4" t="s">
        <v>670</v>
      </c>
      <c r="D186" s="37"/>
      <c r="E186" s="37">
        <v>1</v>
      </c>
      <c r="F186" s="7"/>
      <c r="G186" s="7">
        <v>1</v>
      </c>
      <c r="H186" s="114"/>
      <c r="I186" s="26">
        <v>1</v>
      </c>
      <c r="J186" s="27"/>
      <c r="K186" s="160"/>
      <c r="L186" s="26">
        <v>1</v>
      </c>
      <c r="M186" s="94"/>
      <c r="N186" s="94"/>
      <c r="O186" s="103"/>
      <c r="P186" s="147">
        <v>19511</v>
      </c>
      <c r="Q186" s="38">
        <v>19875</v>
      </c>
      <c r="R186" s="5">
        <v>1</v>
      </c>
      <c r="S186" s="39"/>
      <c r="T186" s="302">
        <f t="shared" si="95"/>
        <v>1</v>
      </c>
      <c r="U186" s="302">
        <f t="shared" si="96"/>
        <v>0</v>
      </c>
      <c r="V186" s="302">
        <f t="shared" si="97"/>
        <v>0</v>
      </c>
      <c r="W186" s="302">
        <f t="shared" si="98"/>
        <v>0</v>
      </c>
      <c r="X186" s="302">
        <f t="shared" si="99"/>
        <v>0</v>
      </c>
      <c r="Y186" s="302">
        <f t="shared" si="100"/>
        <v>0</v>
      </c>
      <c r="Z186" s="302">
        <f t="shared" si="101"/>
        <v>0</v>
      </c>
      <c r="AA186" s="302">
        <f t="shared" si="102"/>
        <v>0</v>
      </c>
      <c r="AB186" s="302">
        <f t="shared" si="103"/>
        <v>0</v>
      </c>
      <c r="AC186" s="302">
        <f t="shared" si="104"/>
        <v>0</v>
      </c>
      <c r="AD186" s="302">
        <f t="shared" si="105"/>
        <v>0</v>
      </c>
      <c r="AE186" s="302">
        <f t="shared" si="106"/>
        <v>0</v>
      </c>
      <c r="AG186" s="1">
        <f t="shared" si="109"/>
        <v>0</v>
      </c>
      <c r="AH186" s="1">
        <f t="shared" si="110"/>
        <v>1</v>
      </c>
    </row>
    <row r="187" spans="1:34" x14ac:dyDescent="0.35">
      <c r="A187" s="4">
        <v>156</v>
      </c>
      <c r="B187" s="22">
        <v>14</v>
      </c>
      <c r="C187" s="4" t="s">
        <v>179</v>
      </c>
      <c r="D187" s="37"/>
      <c r="E187" s="37">
        <v>0.5</v>
      </c>
      <c r="F187" s="7">
        <v>0.5</v>
      </c>
      <c r="G187" s="7"/>
      <c r="H187" s="114"/>
      <c r="I187" s="26"/>
      <c r="J187" s="27">
        <v>0.5</v>
      </c>
      <c r="K187" s="160"/>
      <c r="L187" s="26">
        <v>0.5</v>
      </c>
      <c r="M187" s="27"/>
      <c r="N187" s="27"/>
      <c r="O187" s="54"/>
      <c r="P187" s="147">
        <v>19654</v>
      </c>
      <c r="Q187" s="38">
        <v>19875</v>
      </c>
      <c r="R187" s="5">
        <v>0.5</v>
      </c>
      <c r="S187" s="39" t="s">
        <v>1607</v>
      </c>
      <c r="T187" s="302">
        <f t="shared" si="95"/>
        <v>0</v>
      </c>
      <c r="U187" s="302">
        <f t="shared" si="96"/>
        <v>0.5</v>
      </c>
      <c r="V187" s="302">
        <f t="shared" si="97"/>
        <v>0</v>
      </c>
      <c r="W187" s="302">
        <f t="shared" si="98"/>
        <v>0</v>
      </c>
      <c r="X187" s="302">
        <f t="shared" si="99"/>
        <v>0</v>
      </c>
      <c r="Y187" s="302">
        <f t="shared" si="100"/>
        <v>0</v>
      </c>
      <c r="Z187" s="302">
        <f t="shared" si="101"/>
        <v>0</v>
      </c>
      <c r="AA187" s="302">
        <f t="shared" si="102"/>
        <v>0</v>
      </c>
      <c r="AB187" s="302">
        <f t="shared" si="103"/>
        <v>0</v>
      </c>
      <c r="AC187" s="302">
        <f t="shared" si="104"/>
        <v>0</v>
      </c>
      <c r="AD187" s="302">
        <f t="shared" si="105"/>
        <v>0</v>
      </c>
      <c r="AE187" s="302">
        <f t="shared" si="106"/>
        <v>0</v>
      </c>
      <c r="AG187" s="1">
        <f t="shared" si="109"/>
        <v>0</v>
      </c>
      <c r="AH187" s="1">
        <f t="shared" si="110"/>
        <v>0.5</v>
      </c>
    </row>
    <row r="188" spans="1:34" x14ac:dyDescent="0.35">
      <c r="A188" s="170" t="s">
        <v>493</v>
      </c>
      <c r="B188" s="14"/>
      <c r="C188" s="15"/>
      <c r="D188" s="16"/>
      <c r="E188" s="16"/>
      <c r="F188" s="17"/>
      <c r="G188" s="17"/>
      <c r="H188" s="16"/>
      <c r="I188" s="17"/>
      <c r="J188" s="17"/>
      <c r="K188" s="17"/>
      <c r="L188" s="17"/>
      <c r="M188" s="17"/>
      <c r="N188" s="17"/>
      <c r="O188" s="16"/>
      <c r="P188" s="18"/>
      <c r="Q188" s="18"/>
      <c r="R188" s="167"/>
      <c r="S188" s="39"/>
      <c r="T188" s="302">
        <f t="shared" si="95"/>
        <v>0</v>
      </c>
      <c r="U188" s="302">
        <f t="shared" si="96"/>
        <v>0</v>
      </c>
      <c r="V188" s="302">
        <f t="shared" si="97"/>
        <v>0</v>
      </c>
      <c r="W188" s="302">
        <f t="shared" si="98"/>
        <v>0</v>
      </c>
      <c r="X188" s="302">
        <f t="shared" si="99"/>
        <v>0</v>
      </c>
      <c r="Y188" s="302">
        <f t="shared" si="100"/>
        <v>0</v>
      </c>
      <c r="Z188" s="302">
        <f t="shared" si="101"/>
        <v>0</v>
      </c>
      <c r="AA188" s="302">
        <f t="shared" si="102"/>
        <v>0</v>
      </c>
      <c r="AB188" s="302">
        <f t="shared" si="103"/>
        <v>0</v>
      </c>
      <c r="AC188" s="302">
        <f t="shared" si="104"/>
        <v>0</v>
      </c>
      <c r="AD188" s="302">
        <f t="shared" si="105"/>
        <v>0</v>
      </c>
      <c r="AE188" s="302">
        <f t="shared" si="106"/>
        <v>0</v>
      </c>
      <c r="AG188" s="1">
        <f t="shared" si="109"/>
        <v>0</v>
      </c>
      <c r="AH188" s="1">
        <f t="shared" si="110"/>
        <v>0</v>
      </c>
    </row>
    <row r="189" spans="1:34" x14ac:dyDescent="0.35">
      <c r="A189" s="13"/>
      <c r="B189" s="14" t="s">
        <v>499</v>
      </c>
      <c r="C189" s="15"/>
      <c r="D189" s="16"/>
      <c r="E189" s="16"/>
      <c r="F189" s="17"/>
      <c r="G189" s="17"/>
      <c r="H189" s="16"/>
      <c r="I189" s="17"/>
      <c r="J189" s="17"/>
      <c r="K189" s="17"/>
      <c r="L189" s="17"/>
      <c r="M189" s="17"/>
      <c r="N189" s="17"/>
      <c r="O189" s="16"/>
      <c r="P189" s="18"/>
      <c r="Q189" s="18"/>
      <c r="R189" s="167"/>
      <c r="S189" s="39"/>
      <c r="T189" s="302">
        <f t="shared" si="95"/>
        <v>0</v>
      </c>
      <c r="U189" s="302">
        <f t="shared" si="96"/>
        <v>0</v>
      </c>
      <c r="V189" s="302">
        <f t="shared" si="97"/>
        <v>0</v>
      </c>
      <c r="W189" s="302">
        <f t="shared" si="98"/>
        <v>0</v>
      </c>
      <c r="X189" s="302">
        <f t="shared" si="99"/>
        <v>0</v>
      </c>
      <c r="Y189" s="302">
        <f t="shared" si="100"/>
        <v>0</v>
      </c>
      <c r="Z189" s="302">
        <f t="shared" si="101"/>
        <v>0</v>
      </c>
      <c r="AA189" s="302">
        <f t="shared" si="102"/>
        <v>0</v>
      </c>
      <c r="AB189" s="302">
        <f t="shared" si="103"/>
        <v>0</v>
      </c>
      <c r="AC189" s="302">
        <f t="shared" si="104"/>
        <v>0</v>
      </c>
      <c r="AD189" s="302">
        <f t="shared" si="105"/>
        <v>0</v>
      </c>
      <c r="AE189" s="302">
        <f t="shared" si="106"/>
        <v>0</v>
      </c>
      <c r="AG189" s="1">
        <f t="shared" si="109"/>
        <v>0</v>
      </c>
      <c r="AH189" s="1">
        <f t="shared" si="110"/>
        <v>0</v>
      </c>
    </row>
    <row r="190" spans="1:34" x14ac:dyDescent="0.35">
      <c r="A190" s="4">
        <v>157</v>
      </c>
      <c r="B190" s="22">
        <v>15</v>
      </c>
      <c r="C190" s="4" t="s">
        <v>81</v>
      </c>
      <c r="D190" s="37">
        <v>1</v>
      </c>
      <c r="E190" s="37"/>
      <c r="F190" s="37">
        <v>1</v>
      </c>
      <c r="G190" s="7"/>
      <c r="H190" s="114"/>
      <c r="I190" s="26"/>
      <c r="J190" s="254">
        <v>1</v>
      </c>
      <c r="K190" s="160"/>
      <c r="L190" s="317">
        <v>1</v>
      </c>
      <c r="M190" s="94"/>
      <c r="N190" s="94"/>
      <c r="O190" s="103"/>
      <c r="P190" s="147">
        <v>19511</v>
      </c>
      <c r="Q190" s="38">
        <v>19875</v>
      </c>
      <c r="R190" s="5">
        <v>1</v>
      </c>
      <c r="S190" s="39"/>
      <c r="T190" s="302">
        <f t="shared" si="95"/>
        <v>0</v>
      </c>
      <c r="U190" s="302">
        <f t="shared" si="96"/>
        <v>1</v>
      </c>
      <c r="V190" s="302">
        <f t="shared" si="97"/>
        <v>0</v>
      </c>
      <c r="W190" s="302">
        <f t="shared" si="98"/>
        <v>0</v>
      </c>
      <c r="X190" s="302">
        <f t="shared" si="99"/>
        <v>0</v>
      </c>
      <c r="Y190" s="302">
        <f t="shared" si="100"/>
        <v>0</v>
      </c>
      <c r="Z190" s="302">
        <f t="shared" si="101"/>
        <v>0</v>
      </c>
      <c r="AA190" s="302">
        <f t="shared" si="102"/>
        <v>0</v>
      </c>
      <c r="AB190" s="302">
        <f t="shared" si="103"/>
        <v>0</v>
      </c>
      <c r="AC190" s="302">
        <f t="shared" si="104"/>
        <v>0</v>
      </c>
      <c r="AD190" s="302">
        <f t="shared" si="105"/>
        <v>0</v>
      </c>
      <c r="AE190" s="302">
        <f t="shared" si="106"/>
        <v>0</v>
      </c>
      <c r="AG190" s="1">
        <f t="shared" si="109"/>
        <v>1</v>
      </c>
      <c r="AH190" s="1">
        <f t="shared" si="110"/>
        <v>0</v>
      </c>
    </row>
    <row r="191" spans="1:34" x14ac:dyDescent="0.35">
      <c r="A191" s="4">
        <v>158</v>
      </c>
      <c r="B191" s="22">
        <v>16</v>
      </c>
      <c r="C191" s="4" t="s">
        <v>494</v>
      </c>
      <c r="D191" s="37">
        <v>1</v>
      </c>
      <c r="E191" s="37"/>
      <c r="F191" s="37">
        <v>1</v>
      </c>
      <c r="G191" s="7"/>
      <c r="H191" s="114"/>
      <c r="I191" s="26"/>
      <c r="J191" s="254">
        <v>1</v>
      </c>
      <c r="K191" s="160"/>
      <c r="L191" s="26"/>
      <c r="M191" s="254">
        <v>1</v>
      </c>
      <c r="N191" s="27"/>
      <c r="O191" s="103"/>
      <c r="P191" s="147">
        <v>19511</v>
      </c>
      <c r="Q191" s="38">
        <v>19875</v>
      </c>
      <c r="R191" s="5">
        <v>1</v>
      </c>
      <c r="S191" s="39"/>
      <c r="T191" s="302">
        <f t="shared" si="95"/>
        <v>0</v>
      </c>
      <c r="U191" s="302">
        <f t="shared" si="96"/>
        <v>0</v>
      </c>
      <c r="V191" s="302">
        <f t="shared" si="97"/>
        <v>0</v>
      </c>
      <c r="W191" s="302">
        <f t="shared" si="98"/>
        <v>0</v>
      </c>
      <c r="X191" s="302">
        <f t="shared" si="99"/>
        <v>1</v>
      </c>
      <c r="Y191" s="302">
        <f t="shared" si="100"/>
        <v>0</v>
      </c>
      <c r="Z191" s="302">
        <f t="shared" si="101"/>
        <v>0</v>
      </c>
      <c r="AA191" s="302">
        <f t="shared" si="102"/>
        <v>0</v>
      </c>
      <c r="AB191" s="302">
        <f t="shared" si="103"/>
        <v>0</v>
      </c>
      <c r="AC191" s="302">
        <f t="shared" si="104"/>
        <v>0</v>
      </c>
      <c r="AD191" s="302">
        <f t="shared" si="105"/>
        <v>0</v>
      </c>
      <c r="AE191" s="302">
        <f t="shared" si="106"/>
        <v>0</v>
      </c>
      <c r="AG191" s="1">
        <f t="shared" si="109"/>
        <v>1</v>
      </c>
      <c r="AH191" s="1">
        <f t="shared" si="110"/>
        <v>0</v>
      </c>
    </row>
    <row r="192" spans="1:34" x14ac:dyDescent="0.35">
      <c r="A192" s="4">
        <v>159</v>
      </c>
      <c r="B192" s="22">
        <v>17</v>
      </c>
      <c r="C192" s="4" t="s">
        <v>546</v>
      </c>
      <c r="D192" s="37">
        <v>1</v>
      </c>
      <c r="E192" s="37"/>
      <c r="F192" s="37">
        <v>1</v>
      </c>
      <c r="G192" s="7"/>
      <c r="H192" s="114"/>
      <c r="I192" s="317">
        <v>1</v>
      </c>
      <c r="J192" s="27"/>
      <c r="K192" s="160"/>
      <c r="L192" s="317">
        <v>1</v>
      </c>
      <c r="M192" s="27"/>
      <c r="N192" s="27"/>
      <c r="O192" s="103"/>
      <c r="P192" s="147">
        <v>19511</v>
      </c>
      <c r="Q192" s="38">
        <v>19875</v>
      </c>
      <c r="R192" s="5">
        <v>1</v>
      </c>
      <c r="S192" s="39"/>
      <c r="T192" s="302">
        <f t="shared" si="95"/>
        <v>1</v>
      </c>
      <c r="U192" s="302">
        <f t="shared" si="96"/>
        <v>0</v>
      </c>
      <c r="V192" s="302">
        <f t="shared" si="97"/>
        <v>0</v>
      </c>
      <c r="W192" s="302">
        <f t="shared" si="98"/>
        <v>0</v>
      </c>
      <c r="X192" s="302">
        <f t="shared" si="99"/>
        <v>0</v>
      </c>
      <c r="Y192" s="302">
        <f t="shared" si="100"/>
        <v>0</v>
      </c>
      <c r="Z192" s="302">
        <f t="shared" si="101"/>
        <v>0</v>
      </c>
      <c r="AA192" s="302">
        <f t="shared" si="102"/>
        <v>0</v>
      </c>
      <c r="AB192" s="302">
        <f t="shared" si="103"/>
        <v>0</v>
      </c>
      <c r="AC192" s="302">
        <f t="shared" si="104"/>
        <v>0</v>
      </c>
      <c r="AD192" s="302">
        <f t="shared" si="105"/>
        <v>0</v>
      </c>
      <c r="AE192" s="302">
        <f t="shared" si="106"/>
        <v>0</v>
      </c>
      <c r="AG192" s="1">
        <f t="shared" si="109"/>
        <v>1</v>
      </c>
      <c r="AH192" s="1">
        <f t="shared" si="110"/>
        <v>0</v>
      </c>
    </row>
    <row r="193" spans="1:34" x14ac:dyDescent="0.35">
      <c r="A193" s="4">
        <v>160</v>
      </c>
      <c r="B193" s="22">
        <v>18</v>
      </c>
      <c r="C193" s="4" t="s">
        <v>495</v>
      </c>
      <c r="D193" s="37">
        <v>1</v>
      </c>
      <c r="E193" s="37"/>
      <c r="F193" s="37">
        <v>1</v>
      </c>
      <c r="G193" s="7"/>
      <c r="H193" s="114"/>
      <c r="I193" s="26"/>
      <c r="J193" s="254">
        <v>1</v>
      </c>
      <c r="K193" s="160"/>
      <c r="L193" s="26"/>
      <c r="M193" s="254">
        <v>1</v>
      </c>
      <c r="N193" s="27"/>
      <c r="O193" s="103"/>
      <c r="P193" s="147">
        <v>19511</v>
      </c>
      <c r="Q193" s="38">
        <v>19875</v>
      </c>
      <c r="R193" s="5">
        <v>1</v>
      </c>
      <c r="S193" s="39"/>
      <c r="T193" s="302">
        <f t="shared" si="95"/>
        <v>0</v>
      </c>
      <c r="U193" s="302">
        <f t="shared" si="96"/>
        <v>0</v>
      </c>
      <c r="V193" s="302">
        <f t="shared" si="97"/>
        <v>0</v>
      </c>
      <c r="W193" s="302">
        <f t="shared" si="98"/>
        <v>0</v>
      </c>
      <c r="X193" s="302">
        <f t="shared" si="99"/>
        <v>1</v>
      </c>
      <c r="Y193" s="302">
        <f t="shared" si="100"/>
        <v>0</v>
      </c>
      <c r="Z193" s="302">
        <f t="shared" si="101"/>
        <v>0</v>
      </c>
      <c r="AA193" s="302">
        <f t="shared" si="102"/>
        <v>0</v>
      </c>
      <c r="AB193" s="302">
        <f t="shared" si="103"/>
        <v>0</v>
      </c>
      <c r="AC193" s="302">
        <f t="shared" si="104"/>
        <v>0</v>
      </c>
      <c r="AD193" s="302">
        <f t="shared" si="105"/>
        <v>0</v>
      </c>
      <c r="AE193" s="302">
        <f t="shared" si="106"/>
        <v>0</v>
      </c>
      <c r="AG193" s="1">
        <f t="shared" si="109"/>
        <v>1</v>
      </c>
      <c r="AH193" s="1">
        <f t="shared" si="110"/>
        <v>0</v>
      </c>
    </row>
    <row r="194" spans="1:34" x14ac:dyDescent="0.35">
      <c r="A194" s="4">
        <v>161</v>
      </c>
      <c r="B194" s="22">
        <v>19</v>
      </c>
      <c r="C194" s="4" t="s">
        <v>496</v>
      </c>
      <c r="D194" s="37">
        <v>1</v>
      </c>
      <c r="E194" s="37"/>
      <c r="F194" s="37">
        <v>1</v>
      </c>
      <c r="G194" s="7"/>
      <c r="H194" s="114"/>
      <c r="I194" s="26"/>
      <c r="J194" s="254">
        <v>1</v>
      </c>
      <c r="K194" s="160"/>
      <c r="L194" s="26"/>
      <c r="M194" s="254">
        <v>1</v>
      </c>
      <c r="N194" s="27"/>
      <c r="O194" s="103"/>
      <c r="P194" s="147">
        <v>19511</v>
      </c>
      <c r="Q194" s="38">
        <v>19875</v>
      </c>
      <c r="R194" s="5">
        <v>1</v>
      </c>
      <c r="S194" s="39"/>
      <c r="T194" s="302">
        <f t="shared" si="95"/>
        <v>0</v>
      </c>
      <c r="U194" s="302">
        <f t="shared" si="96"/>
        <v>0</v>
      </c>
      <c r="V194" s="302">
        <f t="shared" si="97"/>
        <v>0</v>
      </c>
      <c r="W194" s="302">
        <f t="shared" si="98"/>
        <v>0</v>
      </c>
      <c r="X194" s="302">
        <f t="shared" si="99"/>
        <v>1</v>
      </c>
      <c r="Y194" s="302">
        <f t="shared" si="100"/>
        <v>0</v>
      </c>
      <c r="Z194" s="302">
        <f t="shared" si="101"/>
        <v>0</v>
      </c>
      <c r="AA194" s="302">
        <f t="shared" si="102"/>
        <v>0</v>
      </c>
      <c r="AB194" s="302">
        <f t="shared" si="103"/>
        <v>0</v>
      </c>
      <c r="AC194" s="302">
        <f t="shared" si="104"/>
        <v>0</v>
      </c>
      <c r="AD194" s="302">
        <f t="shared" si="105"/>
        <v>0</v>
      </c>
      <c r="AE194" s="302">
        <f t="shared" si="106"/>
        <v>0</v>
      </c>
      <c r="AG194" s="1">
        <f t="shared" si="109"/>
        <v>1</v>
      </c>
      <c r="AH194" s="1">
        <f t="shared" si="110"/>
        <v>0</v>
      </c>
    </row>
    <row r="195" spans="1:34" x14ac:dyDescent="0.35">
      <c r="A195" s="4">
        <v>162</v>
      </c>
      <c r="B195" s="22">
        <v>20</v>
      </c>
      <c r="C195" s="4" t="s">
        <v>497</v>
      </c>
      <c r="D195" s="37">
        <v>1</v>
      </c>
      <c r="E195" s="37"/>
      <c r="F195" s="37">
        <v>1</v>
      </c>
      <c r="G195" s="7"/>
      <c r="H195" s="114"/>
      <c r="I195" s="26"/>
      <c r="J195" s="254">
        <v>1</v>
      </c>
      <c r="K195" s="160"/>
      <c r="L195" s="26"/>
      <c r="M195" s="27"/>
      <c r="N195" s="254">
        <v>1</v>
      </c>
      <c r="O195" s="103"/>
      <c r="P195" s="147">
        <v>19511</v>
      </c>
      <c r="Q195" s="38">
        <v>19875</v>
      </c>
      <c r="R195" s="5">
        <v>1</v>
      </c>
      <c r="S195" s="39"/>
      <c r="T195" s="302">
        <f t="shared" si="95"/>
        <v>0</v>
      </c>
      <c r="U195" s="302">
        <f t="shared" si="96"/>
        <v>0</v>
      </c>
      <c r="V195" s="302">
        <f t="shared" si="97"/>
        <v>0</v>
      </c>
      <c r="W195" s="302">
        <f t="shared" si="98"/>
        <v>0</v>
      </c>
      <c r="X195" s="302">
        <f t="shared" si="99"/>
        <v>0</v>
      </c>
      <c r="Y195" s="302">
        <f t="shared" si="100"/>
        <v>0</v>
      </c>
      <c r="Z195" s="302">
        <f t="shared" si="101"/>
        <v>0</v>
      </c>
      <c r="AA195" s="302">
        <f t="shared" si="102"/>
        <v>1</v>
      </c>
      <c r="AB195" s="302">
        <f t="shared" si="103"/>
        <v>0</v>
      </c>
      <c r="AC195" s="302">
        <f t="shared" si="104"/>
        <v>0</v>
      </c>
      <c r="AD195" s="302">
        <f t="shared" si="105"/>
        <v>0</v>
      </c>
      <c r="AE195" s="302">
        <f t="shared" si="106"/>
        <v>0</v>
      </c>
      <c r="AG195" s="1">
        <f t="shared" si="109"/>
        <v>1</v>
      </c>
      <c r="AH195" s="1">
        <f t="shared" si="110"/>
        <v>0</v>
      </c>
    </row>
    <row r="196" spans="1:34" x14ac:dyDescent="0.35">
      <c r="A196" s="4">
        <v>163</v>
      </c>
      <c r="B196" s="22">
        <v>21</v>
      </c>
      <c r="C196" s="4" t="s">
        <v>498</v>
      </c>
      <c r="D196" s="37">
        <v>1</v>
      </c>
      <c r="E196" s="37"/>
      <c r="F196" s="37">
        <v>1</v>
      </c>
      <c r="G196" s="7"/>
      <c r="H196" s="114"/>
      <c r="I196" s="26"/>
      <c r="J196" s="254">
        <v>1</v>
      </c>
      <c r="K196" s="160"/>
      <c r="L196" s="317">
        <v>1</v>
      </c>
      <c r="M196" s="27"/>
      <c r="N196" s="27"/>
      <c r="O196" s="103"/>
      <c r="P196" s="147">
        <v>19511</v>
      </c>
      <c r="Q196" s="38">
        <v>19875</v>
      </c>
      <c r="R196" s="5">
        <v>1</v>
      </c>
      <c r="S196" s="39"/>
      <c r="T196" s="302">
        <f t="shared" si="95"/>
        <v>0</v>
      </c>
      <c r="U196" s="302">
        <f t="shared" si="96"/>
        <v>1</v>
      </c>
      <c r="V196" s="302">
        <f t="shared" si="97"/>
        <v>0</v>
      </c>
      <c r="W196" s="302">
        <f t="shared" si="98"/>
        <v>0</v>
      </c>
      <c r="X196" s="302">
        <f t="shared" si="99"/>
        <v>0</v>
      </c>
      <c r="Y196" s="302">
        <f t="shared" si="100"/>
        <v>0</v>
      </c>
      <c r="Z196" s="302">
        <f t="shared" si="101"/>
        <v>0</v>
      </c>
      <c r="AA196" s="302">
        <f t="shared" si="102"/>
        <v>0</v>
      </c>
      <c r="AB196" s="302">
        <f t="shared" si="103"/>
        <v>0</v>
      </c>
      <c r="AC196" s="302">
        <f t="shared" si="104"/>
        <v>0</v>
      </c>
      <c r="AD196" s="302">
        <f t="shared" si="105"/>
        <v>0</v>
      </c>
      <c r="AE196" s="302">
        <f t="shared" si="106"/>
        <v>0</v>
      </c>
      <c r="AG196" s="1">
        <f t="shared" si="109"/>
        <v>1</v>
      </c>
      <c r="AH196" s="1">
        <f t="shared" si="110"/>
        <v>0</v>
      </c>
    </row>
    <row r="197" spans="1:34" x14ac:dyDescent="0.35">
      <c r="A197" s="4">
        <v>164</v>
      </c>
      <c r="B197" s="22">
        <v>22</v>
      </c>
      <c r="C197" s="4" t="s">
        <v>542</v>
      </c>
      <c r="D197" s="37">
        <v>1</v>
      </c>
      <c r="E197" s="37"/>
      <c r="F197" s="7"/>
      <c r="G197" s="37">
        <v>1</v>
      </c>
      <c r="H197" s="114"/>
      <c r="I197" s="317">
        <v>1</v>
      </c>
      <c r="J197" s="27"/>
      <c r="K197" s="160"/>
      <c r="L197" s="317">
        <v>1</v>
      </c>
      <c r="M197" s="27"/>
      <c r="N197" s="27"/>
      <c r="O197" s="103"/>
      <c r="P197" s="147">
        <v>19511</v>
      </c>
      <c r="Q197" s="38">
        <v>19875</v>
      </c>
      <c r="R197" s="5">
        <v>1</v>
      </c>
      <c r="S197" s="39"/>
      <c r="T197" s="302">
        <f t="shared" si="95"/>
        <v>1</v>
      </c>
      <c r="U197" s="302">
        <f t="shared" si="96"/>
        <v>0</v>
      </c>
      <c r="V197" s="302">
        <f t="shared" si="97"/>
        <v>0</v>
      </c>
      <c r="W197" s="302">
        <f t="shared" si="98"/>
        <v>0</v>
      </c>
      <c r="X197" s="302">
        <f t="shared" si="99"/>
        <v>0</v>
      </c>
      <c r="Y197" s="302">
        <f t="shared" si="100"/>
        <v>0</v>
      </c>
      <c r="Z197" s="302">
        <f t="shared" si="101"/>
        <v>0</v>
      </c>
      <c r="AA197" s="302">
        <f t="shared" si="102"/>
        <v>0</v>
      </c>
      <c r="AB197" s="302">
        <f t="shared" si="103"/>
        <v>0</v>
      </c>
      <c r="AC197" s="302">
        <f t="shared" si="104"/>
        <v>0</v>
      </c>
      <c r="AD197" s="302">
        <f t="shared" si="105"/>
        <v>0</v>
      </c>
      <c r="AE197" s="302">
        <f t="shared" si="106"/>
        <v>0</v>
      </c>
      <c r="AG197" s="1">
        <f t="shared" si="109"/>
        <v>1</v>
      </c>
      <c r="AH197" s="1">
        <f t="shared" si="110"/>
        <v>0</v>
      </c>
    </row>
    <row r="198" spans="1:34" x14ac:dyDescent="0.35">
      <c r="A198" s="13"/>
      <c r="B198" s="14" t="s">
        <v>500</v>
      </c>
      <c r="C198" s="15"/>
      <c r="D198" s="16"/>
      <c r="E198" s="16"/>
      <c r="F198" s="17"/>
      <c r="G198" s="17"/>
      <c r="H198" s="16"/>
      <c r="I198" s="17"/>
      <c r="J198" s="17"/>
      <c r="K198" s="17"/>
      <c r="L198" s="17"/>
      <c r="M198" s="17"/>
      <c r="N198" s="17"/>
      <c r="O198" s="16"/>
      <c r="P198" s="18"/>
      <c r="Q198" s="18"/>
      <c r="R198" s="167"/>
      <c r="S198" s="39"/>
      <c r="T198" s="302">
        <f t="shared" si="95"/>
        <v>0</v>
      </c>
      <c r="U198" s="302">
        <f t="shared" si="96"/>
        <v>0</v>
      </c>
      <c r="V198" s="302">
        <f t="shared" si="97"/>
        <v>0</v>
      </c>
      <c r="W198" s="302">
        <f t="shared" si="98"/>
        <v>0</v>
      </c>
      <c r="X198" s="302">
        <f t="shared" si="99"/>
        <v>0</v>
      </c>
      <c r="Y198" s="302">
        <f t="shared" si="100"/>
        <v>0</v>
      </c>
      <c r="Z198" s="302">
        <f t="shared" si="101"/>
        <v>0</v>
      </c>
      <c r="AA198" s="302">
        <f t="shared" si="102"/>
        <v>0</v>
      </c>
      <c r="AB198" s="302">
        <f t="shared" si="103"/>
        <v>0</v>
      </c>
      <c r="AC198" s="302">
        <f t="shared" si="104"/>
        <v>0</v>
      </c>
      <c r="AD198" s="302">
        <f t="shared" si="105"/>
        <v>0</v>
      </c>
      <c r="AE198" s="302">
        <f t="shared" si="106"/>
        <v>0</v>
      </c>
      <c r="AG198" s="1">
        <f t="shared" si="109"/>
        <v>0</v>
      </c>
      <c r="AH198" s="1">
        <f t="shared" si="110"/>
        <v>0</v>
      </c>
    </row>
    <row r="199" spans="1:34" x14ac:dyDescent="0.35">
      <c r="A199" s="4">
        <v>165</v>
      </c>
      <c r="B199" s="22">
        <v>23</v>
      </c>
      <c r="C199" s="4" t="s">
        <v>169</v>
      </c>
      <c r="D199" s="37"/>
      <c r="E199" s="37">
        <v>1</v>
      </c>
      <c r="F199" s="37">
        <v>1</v>
      </c>
      <c r="G199" s="7"/>
      <c r="H199" s="114"/>
      <c r="I199" s="26"/>
      <c r="J199" s="254">
        <v>1</v>
      </c>
      <c r="K199" s="160"/>
      <c r="L199" s="26"/>
      <c r="M199" s="254">
        <v>1</v>
      </c>
      <c r="N199" s="94"/>
      <c r="O199" s="54"/>
      <c r="P199" s="147">
        <v>19511</v>
      </c>
      <c r="Q199" s="38">
        <v>19875</v>
      </c>
      <c r="R199" s="5">
        <v>1</v>
      </c>
      <c r="S199" s="39"/>
      <c r="T199" s="302">
        <f t="shared" si="95"/>
        <v>0</v>
      </c>
      <c r="U199" s="302">
        <f t="shared" si="96"/>
        <v>0</v>
      </c>
      <c r="V199" s="302">
        <f t="shared" si="97"/>
        <v>0</v>
      </c>
      <c r="W199" s="302">
        <f t="shared" si="98"/>
        <v>0</v>
      </c>
      <c r="X199" s="302">
        <f t="shared" si="99"/>
        <v>1</v>
      </c>
      <c r="Y199" s="302">
        <f t="shared" si="100"/>
        <v>0</v>
      </c>
      <c r="Z199" s="302">
        <f t="shared" si="101"/>
        <v>0</v>
      </c>
      <c r="AA199" s="302">
        <f t="shared" si="102"/>
        <v>0</v>
      </c>
      <c r="AB199" s="302">
        <f t="shared" si="103"/>
        <v>0</v>
      </c>
      <c r="AC199" s="302">
        <f t="shared" si="104"/>
        <v>0</v>
      </c>
      <c r="AD199" s="302">
        <f t="shared" si="105"/>
        <v>0</v>
      </c>
      <c r="AE199" s="302">
        <f t="shared" si="106"/>
        <v>0</v>
      </c>
      <c r="AG199" s="1">
        <f t="shared" si="109"/>
        <v>0</v>
      </c>
      <c r="AH199" s="1">
        <f t="shared" si="110"/>
        <v>1</v>
      </c>
    </row>
    <row r="200" spans="1:34" x14ac:dyDescent="0.35">
      <c r="A200" s="4">
        <v>166</v>
      </c>
      <c r="B200" s="22">
        <v>24</v>
      </c>
      <c r="C200" s="4" t="s">
        <v>181</v>
      </c>
      <c r="D200" s="37"/>
      <c r="E200" s="37">
        <v>1</v>
      </c>
      <c r="F200" s="37">
        <v>1</v>
      </c>
      <c r="G200" s="7"/>
      <c r="H200" s="114"/>
      <c r="I200" s="26"/>
      <c r="J200" s="254">
        <v>1</v>
      </c>
      <c r="K200" s="160"/>
      <c r="L200" s="26"/>
      <c r="M200" s="254">
        <v>1</v>
      </c>
      <c r="N200" s="94"/>
      <c r="O200" s="54"/>
      <c r="P200" s="147">
        <v>19511</v>
      </c>
      <c r="Q200" s="38">
        <v>19875</v>
      </c>
      <c r="R200" s="5">
        <v>1</v>
      </c>
      <c r="S200" s="39"/>
      <c r="T200" s="302">
        <f t="shared" si="95"/>
        <v>0</v>
      </c>
      <c r="U200" s="302">
        <f t="shared" si="96"/>
        <v>0</v>
      </c>
      <c r="V200" s="302">
        <f t="shared" si="97"/>
        <v>0</v>
      </c>
      <c r="W200" s="302">
        <f t="shared" si="98"/>
        <v>0</v>
      </c>
      <c r="X200" s="302">
        <f t="shared" si="99"/>
        <v>1</v>
      </c>
      <c r="Y200" s="302">
        <f t="shared" si="100"/>
        <v>0</v>
      </c>
      <c r="Z200" s="302">
        <f t="shared" si="101"/>
        <v>0</v>
      </c>
      <c r="AA200" s="302">
        <f t="shared" si="102"/>
        <v>0</v>
      </c>
      <c r="AB200" s="302">
        <f t="shared" si="103"/>
        <v>0</v>
      </c>
      <c r="AC200" s="302">
        <f t="shared" si="104"/>
        <v>0</v>
      </c>
      <c r="AD200" s="302">
        <f t="shared" si="105"/>
        <v>0</v>
      </c>
      <c r="AE200" s="302">
        <f t="shared" si="106"/>
        <v>0</v>
      </c>
      <c r="AG200" s="1">
        <f t="shared" si="109"/>
        <v>0</v>
      </c>
      <c r="AH200" s="1">
        <f t="shared" si="110"/>
        <v>1</v>
      </c>
    </row>
    <row r="201" spans="1:34" x14ac:dyDescent="0.35">
      <c r="A201" s="4">
        <v>167</v>
      </c>
      <c r="B201" s="22">
        <v>25</v>
      </c>
      <c r="C201" s="4" t="s">
        <v>180</v>
      </c>
      <c r="D201" s="37"/>
      <c r="E201" s="37">
        <v>1</v>
      </c>
      <c r="F201" s="37">
        <v>1</v>
      </c>
      <c r="G201" s="7"/>
      <c r="H201" s="114"/>
      <c r="I201" s="317">
        <v>1</v>
      </c>
      <c r="J201" s="27"/>
      <c r="K201" s="160"/>
      <c r="L201" s="317">
        <v>1</v>
      </c>
      <c r="M201" s="27"/>
      <c r="N201" s="94"/>
      <c r="O201" s="54"/>
      <c r="P201" s="147">
        <v>19511</v>
      </c>
      <c r="Q201" s="38">
        <v>19875</v>
      </c>
      <c r="R201" s="5">
        <v>1</v>
      </c>
      <c r="S201" s="39"/>
      <c r="T201" s="302">
        <f t="shared" si="95"/>
        <v>1</v>
      </c>
      <c r="U201" s="302">
        <f t="shared" si="96"/>
        <v>0</v>
      </c>
      <c r="V201" s="302">
        <f t="shared" si="97"/>
        <v>0</v>
      </c>
      <c r="W201" s="302">
        <f t="shared" si="98"/>
        <v>0</v>
      </c>
      <c r="X201" s="302">
        <f t="shared" si="99"/>
        <v>0</v>
      </c>
      <c r="Y201" s="302">
        <f t="shared" si="100"/>
        <v>0</v>
      </c>
      <c r="Z201" s="302">
        <f t="shared" si="101"/>
        <v>0</v>
      </c>
      <c r="AA201" s="302">
        <f t="shared" si="102"/>
        <v>0</v>
      </c>
      <c r="AB201" s="302">
        <f t="shared" si="103"/>
        <v>0</v>
      </c>
      <c r="AC201" s="302">
        <f t="shared" si="104"/>
        <v>0</v>
      </c>
      <c r="AD201" s="302">
        <f t="shared" si="105"/>
        <v>0</v>
      </c>
      <c r="AE201" s="302">
        <f t="shared" si="106"/>
        <v>0</v>
      </c>
      <c r="AG201" s="1">
        <f t="shared" si="109"/>
        <v>0</v>
      </c>
      <c r="AH201" s="1">
        <f t="shared" si="110"/>
        <v>1</v>
      </c>
    </row>
    <row r="202" spans="1:34" x14ac:dyDescent="0.35">
      <c r="A202" s="4">
        <v>168</v>
      </c>
      <c r="B202" s="22">
        <v>26</v>
      </c>
      <c r="C202" s="4" t="s">
        <v>501</v>
      </c>
      <c r="D202" s="37"/>
      <c r="E202" s="37">
        <v>1</v>
      </c>
      <c r="F202" s="37">
        <v>1</v>
      </c>
      <c r="G202" s="7"/>
      <c r="H202" s="114"/>
      <c r="I202" s="26"/>
      <c r="J202" s="254">
        <v>1</v>
      </c>
      <c r="K202" s="160"/>
      <c r="L202" s="317">
        <v>1</v>
      </c>
      <c r="M202" s="27"/>
      <c r="N202" s="94"/>
      <c r="O202" s="54"/>
      <c r="P202" s="147">
        <v>19511</v>
      </c>
      <c r="Q202" s="38">
        <v>19875</v>
      </c>
      <c r="R202" s="5">
        <v>1</v>
      </c>
      <c r="S202" s="39"/>
      <c r="T202" s="302">
        <f t="shared" si="95"/>
        <v>0</v>
      </c>
      <c r="U202" s="302">
        <f t="shared" si="96"/>
        <v>1</v>
      </c>
      <c r="V202" s="302">
        <f t="shared" si="97"/>
        <v>0</v>
      </c>
      <c r="W202" s="302">
        <f t="shared" si="98"/>
        <v>0</v>
      </c>
      <c r="X202" s="302">
        <f t="shared" si="99"/>
        <v>0</v>
      </c>
      <c r="Y202" s="302">
        <f t="shared" si="100"/>
        <v>0</v>
      </c>
      <c r="Z202" s="302">
        <f t="shared" si="101"/>
        <v>0</v>
      </c>
      <c r="AA202" s="302">
        <f t="shared" si="102"/>
        <v>0</v>
      </c>
      <c r="AB202" s="302">
        <f t="shared" si="103"/>
        <v>0</v>
      </c>
      <c r="AC202" s="302">
        <f t="shared" si="104"/>
        <v>0</v>
      </c>
      <c r="AD202" s="302">
        <f t="shared" si="105"/>
        <v>0</v>
      </c>
      <c r="AE202" s="302">
        <f t="shared" si="106"/>
        <v>0</v>
      </c>
      <c r="AG202" s="1">
        <f t="shared" si="109"/>
        <v>0</v>
      </c>
      <c r="AH202" s="1">
        <f t="shared" si="110"/>
        <v>1</v>
      </c>
    </row>
    <row r="203" spans="1:34" x14ac:dyDescent="0.35">
      <c r="A203" s="4">
        <v>169</v>
      </c>
      <c r="B203" s="22">
        <v>27</v>
      </c>
      <c r="C203" s="4" t="s">
        <v>502</v>
      </c>
      <c r="D203" s="37"/>
      <c r="E203" s="37">
        <v>1</v>
      </c>
      <c r="F203" s="37">
        <v>1</v>
      </c>
      <c r="G203" s="7"/>
      <c r="H203" s="114"/>
      <c r="I203" s="26"/>
      <c r="J203" s="254">
        <v>1</v>
      </c>
      <c r="K203" s="160"/>
      <c r="L203" s="26"/>
      <c r="M203" s="254">
        <v>1</v>
      </c>
      <c r="N203" s="94"/>
      <c r="O203" s="54"/>
      <c r="P203" s="147">
        <v>19511</v>
      </c>
      <c r="Q203" s="38">
        <v>19875</v>
      </c>
      <c r="R203" s="5">
        <v>1</v>
      </c>
      <c r="S203" s="39"/>
      <c r="T203" s="302">
        <f t="shared" si="95"/>
        <v>0</v>
      </c>
      <c r="U203" s="302">
        <f t="shared" si="96"/>
        <v>0</v>
      </c>
      <c r="V203" s="302">
        <f t="shared" si="97"/>
        <v>0</v>
      </c>
      <c r="W203" s="302">
        <f t="shared" si="98"/>
        <v>0</v>
      </c>
      <c r="X203" s="302">
        <f t="shared" si="99"/>
        <v>1</v>
      </c>
      <c r="Y203" s="302">
        <f t="shared" si="100"/>
        <v>0</v>
      </c>
      <c r="Z203" s="302">
        <f t="shared" si="101"/>
        <v>0</v>
      </c>
      <c r="AA203" s="302">
        <f t="shared" si="102"/>
        <v>0</v>
      </c>
      <c r="AB203" s="302">
        <f t="shared" si="103"/>
        <v>0</v>
      </c>
      <c r="AC203" s="302">
        <f t="shared" si="104"/>
        <v>0</v>
      </c>
      <c r="AD203" s="302">
        <f t="shared" si="105"/>
        <v>0</v>
      </c>
      <c r="AE203" s="302">
        <f t="shared" si="106"/>
        <v>0</v>
      </c>
      <c r="AG203" s="1">
        <f t="shared" si="109"/>
        <v>0</v>
      </c>
      <c r="AH203" s="1">
        <f t="shared" si="110"/>
        <v>1</v>
      </c>
    </row>
    <row r="204" spans="1:34" x14ac:dyDescent="0.35">
      <c r="A204" s="4">
        <v>170</v>
      </c>
      <c r="B204" s="22">
        <v>28</v>
      </c>
      <c r="C204" s="4" t="s">
        <v>168</v>
      </c>
      <c r="D204" s="37"/>
      <c r="E204" s="37">
        <v>1</v>
      </c>
      <c r="F204" s="37">
        <v>1</v>
      </c>
      <c r="G204" s="7"/>
      <c r="H204" s="114"/>
      <c r="I204" s="26"/>
      <c r="J204" s="254">
        <v>1</v>
      </c>
      <c r="K204" s="160"/>
      <c r="L204" s="26"/>
      <c r="M204" s="254">
        <v>1</v>
      </c>
      <c r="N204" s="94"/>
      <c r="O204" s="54"/>
      <c r="P204" s="147">
        <v>19511</v>
      </c>
      <c r="Q204" s="38">
        <v>19875</v>
      </c>
      <c r="R204" s="5">
        <v>1</v>
      </c>
      <c r="S204" s="39"/>
      <c r="T204" s="302">
        <f t="shared" si="95"/>
        <v>0</v>
      </c>
      <c r="U204" s="302">
        <f t="shared" si="96"/>
        <v>0</v>
      </c>
      <c r="V204" s="302">
        <f t="shared" si="97"/>
        <v>0</v>
      </c>
      <c r="W204" s="302">
        <f t="shared" si="98"/>
        <v>0</v>
      </c>
      <c r="X204" s="302">
        <f t="shared" si="99"/>
        <v>1</v>
      </c>
      <c r="Y204" s="302">
        <f t="shared" si="100"/>
        <v>0</v>
      </c>
      <c r="Z204" s="302">
        <f t="shared" si="101"/>
        <v>0</v>
      </c>
      <c r="AA204" s="302">
        <f t="shared" si="102"/>
        <v>0</v>
      </c>
      <c r="AB204" s="302">
        <f t="shared" si="103"/>
        <v>0</v>
      </c>
      <c r="AC204" s="302">
        <f t="shared" si="104"/>
        <v>0</v>
      </c>
      <c r="AD204" s="302">
        <f t="shared" si="105"/>
        <v>0</v>
      </c>
      <c r="AE204" s="302">
        <f t="shared" si="106"/>
        <v>0</v>
      </c>
      <c r="AG204" s="1">
        <f t="shared" si="109"/>
        <v>0</v>
      </c>
      <c r="AH204" s="1">
        <f t="shared" si="110"/>
        <v>1</v>
      </c>
    </row>
    <row r="205" spans="1:34" x14ac:dyDescent="0.35">
      <c r="A205" s="4">
        <v>171</v>
      </c>
      <c r="B205" s="22">
        <v>29</v>
      </c>
      <c r="C205" s="4" t="s">
        <v>672</v>
      </c>
      <c r="D205" s="37"/>
      <c r="E205" s="37">
        <v>1</v>
      </c>
      <c r="F205" s="37">
        <v>1</v>
      </c>
      <c r="G205" s="7"/>
      <c r="H205" s="114"/>
      <c r="I205" s="26"/>
      <c r="J205" s="254">
        <v>1</v>
      </c>
      <c r="K205" s="160"/>
      <c r="L205" s="317">
        <v>1</v>
      </c>
      <c r="M205" s="27"/>
      <c r="N205" s="94"/>
      <c r="O205" s="54"/>
      <c r="P205" s="147">
        <v>19511</v>
      </c>
      <c r="Q205" s="38">
        <v>19875</v>
      </c>
      <c r="R205" s="5">
        <v>1</v>
      </c>
      <c r="S205" s="39"/>
      <c r="T205" s="302">
        <f t="shared" si="95"/>
        <v>0</v>
      </c>
      <c r="U205" s="302">
        <f t="shared" si="96"/>
        <v>1</v>
      </c>
      <c r="V205" s="302">
        <f t="shared" si="97"/>
        <v>0</v>
      </c>
      <c r="W205" s="302">
        <f t="shared" si="98"/>
        <v>0</v>
      </c>
      <c r="X205" s="302">
        <f t="shared" si="99"/>
        <v>0</v>
      </c>
      <c r="Y205" s="302">
        <f t="shared" si="100"/>
        <v>0</v>
      </c>
      <c r="Z205" s="302">
        <f t="shared" si="101"/>
        <v>0</v>
      </c>
      <c r="AA205" s="302">
        <f t="shared" si="102"/>
        <v>0</v>
      </c>
      <c r="AB205" s="302">
        <f t="shared" si="103"/>
        <v>0</v>
      </c>
      <c r="AC205" s="302">
        <f t="shared" si="104"/>
        <v>0</v>
      </c>
      <c r="AD205" s="302">
        <f t="shared" si="105"/>
        <v>0</v>
      </c>
      <c r="AE205" s="302">
        <f t="shared" si="106"/>
        <v>0</v>
      </c>
      <c r="AG205" s="1">
        <f t="shared" si="109"/>
        <v>0</v>
      </c>
      <c r="AH205" s="1">
        <f t="shared" si="110"/>
        <v>1</v>
      </c>
    </row>
    <row r="206" spans="1:34" x14ac:dyDescent="0.35">
      <c r="A206" s="4">
        <v>172</v>
      </c>
      <c r="B206" s="22">
        <v>30</v>
      </c>
      <c r="C206" s="4" t="s">
        <v>671</v>
      </c>
      <c r="D206" s="37"/>
      <c r="E206" s="37">
        <v>1</v>
      </c>
      <c r="F206" s="7"/>
      <c r="G206" s="37">
        <v>1</v>
      </c>
      <c r="H206" s="114"/>
      <c r="I206" s="26"/>
      <c r="J206" s="254">
        <v>1</v>
      </c>
      <c r="K206" s="160"/>
      <c r="L206" s="317">
        <v>1</v>
      </c>
      <c r="M206" s="27"/>
      <c r="N206" s="94"/>
      <c r="O206" s="54"/>
      <c r="P206" s="147">
        <v>19511</v>
      </c>
      <c r="Q206" s="38">
        <v>19875</v>
      </c>
      <c r="R206" s="5">
        <v>1</v>
      </c>
      <c r="S206" s="39"/>
      <c r="T206" s="302">
        <f t="shared" si="95"/>
        <v>0</v>
      </c>
      <c r="U206" s="302">
        <f t="shared" si="96"/>
        <v>1</v>
      </c>
      <c r="V206" s="302">
        <f t="shared" si="97"/>
        <v>0</v>
      </c>
      <c r="W206" s="302">
        <f t="shared" si="98"/>
        <v>0</v>
      </c>
      <c r="X206" s="302">
        <f t="shared" si="99"/>
        <v>0</v>
      </c>
      <c r="Y206" s="302">
        <f t="shared" si="100"/>
        <v>0</v>
      </c>
      <c r="Z206" s="302">
        <f t="shared" si="101"/>
        <v>0</v>
      </c>
      <c r="AA206" s="302">
        <f t="shared" si="102"/>
        <v>0</v>
      </c>
      <c r="AB206" s="302">
        <f t="shared" si="103"/>
        <v>0</v>
      </c>
      <c r="AC206" s="302">
        <f t="shared" si="104"/>
        <v>0</v>
      </c>
      <c r="AD206" s="302">
        <f t="shared" si="105"/>
        <v>0</v>
      </c>
      <c r="AE206" s="302">
        <f t="shared" si="106"/>
        <v>0</v>
      </c>
      <c r="AG206" s="1">
        <f t="shared" si="109"/>
        <v>0</v>
      </c>
      <c r="AH206" s="1">
        <f t="shared" si="110"/>
        <v>1</v>
      </c>
    </row>
    <row r="207" spans="1:34" x14ac:dyDescent="0.35">
      <c r="A207" s="13"/>
      <c r="B207" s="14" t="s">
        <v>503</v>
      </c>
      <c r="C207" s="15"/>
      <c r="D207" s="16"/>
      <c r="E207" s="16"/>
      <c r="F207" s="17"/>
      <c r="G207" s="17"/>
      <c r="H207" s="16"/>
      <c r="I207" s="17"/>
      <c r="J207" s="17"/>
      <c r="K207" s="17"/>
      <c r="L207" s="17"/>
      <c r="M207" s="17"/>
      <c r="N207" s="17"/>
      <c r="O207" s="16"/>
      <c r="P207" s="18"/>
      <c r="Q207" s="18"/>
      <c r="R207" s="167"/>
      <c r="S207" s="39"/>
      <c r="T207" s="302">
        <f t="shared" si="95"/>
        <v>0</v>
      </c>
      <c r="U207" s="302">
        <f t="shared" si="96"/>
        <v>0</v>
      </c>
      <c r="V207" s="302">
        <f t="shared" si="97"/>
        <v>0</v>
      </c>
      <c r="W207" s="302">
        <f t="shared" si="98"/>
        <v>0</v>
      </c>
      <c r="X207" s="302">
        <f t="shared" si="99"/>
        <v>0</v>
      </c>
      <c r="Y207" s="302">
        <f t="shared" si="100"/>
        <v>0</v>
      </c>
      <c r="Z207" s="302">
        <f t="shared" si="101"/>
        <v>0</v>
      </c>
      <c r="AA207" s="302">
        <f t="shared" si="102"/>
        <v>0</v>
      </c>
      <c r="AB207" s="302">
        <f t="shared" si="103"/>
        <v>0</v>
      </c>
      <c r="AC207" s="302">
        <f t="shared" si="104"/>
        <v>0</v>
      </c>
      <c r="AD207" s="302">
        <f t="shared" si="105"/>
        <v>0</v>
      </c>
      <c r="AE207" s="302">
        <f t="shared" si="106"/>
        <v>0</v>
      </c>
      <c r="AG207" s="1">
        <f t="shared" si="109"/>
        <v>0</v>
      </c>
      <c r="AH207" s="1">
        <f t="shared" si="110"/>
        <v>0</v>
      </c>
    </row>
    <row r="208" spans="1:34" x14ac:dyDescent="0.35">
      <c r="A208" s="4">
        <v>173</v>
      </c>
      <c r="B208" s="22">
        <v>31</v>
      </c>
      <c r="C208" s="4" t="s">
        <v>174</v>
      </c>
      <c r="D208" s="37"/>
      <c r="E208" s="37">
        <v>1</v>
      </c>
      <c r="F208" s="7">
        <v>1</v>
      </c>
      <c r="G208" s="7"/>
      <c r="H208" s="114"/>
      <c r="I208" s="26"/>
      <c r="J208" s="27">
        <v>1</v>
      </c>
      <c r="K208" s="160"/>
      <c r="L208" s="26">
        <v>1</v>
      </c>
      <c r="M208" s="94"/>
      <c r="N208" s="94"/>
      <c r="O208" s="103"/>
      <c r="P208" s="147">
        <v>19511</v>
      </c>
      <c r="Q208" s="38">
        <v>19875</v>
      </c>
      <c r="R208" s="5">
        <v>1</v>
      </c>
      <c r="S208" s="39"/>
      <c r="T208" s="302">
        <f t="shared" si="95"/>
        <v>0</v>
      </c>
      <c r="U208" s="302">
        <f t="shared" si="96"/>
        <v>1</v>
      </c>
      <c r="V208" s="302">
        <f t="shared" si="97"/>
        <v>0</v>
      </c>
      <c r="W208" s="302">
        <f t="shared" si="98"/>
        <v>0</v>
      </c>
      <c r="X208" s="302">
        <f t="shared" si="99"/>
        <v>0</v>
      </c>
      <c r="Y208" s="302">
        <f t="shared" si="100"/>
        <v>0</v>
      </c>
      <c r="Z208" s="302">
        <f t="shared" si="101"/>
        <v>0</v>
      </c>
      <c r="AA208" s="302">
        <f t="shared" si="102"/>
        <v>0</v>
      </c>
      <c r="AB208" s="302">
        <f t="shared" si="103"/>
        <v>0</v>
      </c>
      <c r="AC208" s="302">
        <f t="shared" si="104"/>
        <v>0</v>
      </c>
      <c r="AD208" s="302">
        <f t="shared" si="105"/>
        <v>0</v>
      </c>
      <c r="AE208" s="302">
        <f t="shared" si="106"/>
        <v>0</v>
      </c>
      <c r="AG208" s="1">
        <f t="shared" si="109"/>
        <v>0</v>
      </c>
      <c r="AH208" s="1">
        <f t="shared" si="110"/>
        <v>1</v>
      </c>
    </row>
    <row r="209" spans="1:34" x14ac:dyDescent="0.35">
      <c r="A209" s="4">
        <v>174</v>
      </c>
      <c r="B209" s="22">
        <v>32</v>
      </c>
      <c r="C209" s="4" t="s">
        <v>504</v>
      </c>
      <c r="D209" s="37"/>
      <c r="E209" s="37">
        <v>1</v>
      </c>
      <c r="F209" s="7">
        <v>1</v>
      </c>
      <c r="G209" s="7"/>
      <c r="H209" s="114"/>
      <c r="I209" s="26"/>
      <c r="J209" s="27">
        <v>1</v>
      </c>
      <c r="K209" s="160"/>
      <c r="L209" s="26">
        <v>1</v>
      </c>
      <c r="M209" s="94"/>
      <c r="N209" s="94"/>
      <c r="O209" s="103"/>
      <c r="P209" s="147">
        <v>19511</v>
      </c>
      <c r="Q209" s="38">
        <v>19875</v>
      </c>
      <c r="R209" s="5">
        <v>1</v>
      </c>
      <c r="S209" s="39"/>
      <c r="T209" s="302">
        <f t="shared" si="95"/>
        <v>0</v>
      </c>
      <c r="U209" s="302">
        <f t="shared" si="96"/>
        <v>1</v>
      </c>
      <c r="V209" s="302">
        <f t="shared" si="97"/>
        <v>0</v>
      </c>
      <c r="W209" s="302">
        <f t="shared" si="98"/>
        <v>0</v>
      </c>
      <c r="X209" s="302">
        <f t="shared" si="99"/>
        <v>0</v>
      </c>
      <c r="Y209" s="302">
        <f t="shared" si="100"/>
        <v>0</v>
      </c>
      <c r="Z209" s="302">
        <f t="shared" si="101"/>
        <v>0</v>
      </c>
      <c r="AA209" s="302">
        <f t="shared" si="102"/>
        <v>0</v>
      </c>
      <c r="AB209" s="302">
        <f t="shared" si="103"/>
        <v>0</v>
      </c>
      <c r="AC209" s="302">
        <f t="shared" si="104"/>
        <v>0</v>
      </c>
      <c r="AD209" s="302">
        <f t="shared" si="105"/>
        <v>0</v>
      </c>
      <c r="AE209" s="302">
        <f t="shared" si="106"/>
        <v>0</v>
      </c>
      <c r="AG209" s="1">
        <f t="shared" si="109"/>
        <v>0</v>
      </c>
      <c r="AH209" s="1">
        <f t="shared" si="110"/>
        <v>1</v>
      </c>
    </row>
    <row r="210" spans="1:34" x14ac:dyDescent="0.35">
      <c r="A210" s="4">
        <v>175</v>
      </c>
      <c r="B210" s="22">
        <v>33</v>
      </c>
      <c r="C210" s="4" t="s">
        <v>505</v>
      </c>
      <c r="D210" s="37"/>
      <c r="E210" s="37">
        <v>1</v>
      </c>
      <c r="F210" s="7">
        <v>1</v>
      </c>
      <c r="G210" s="7"/>
      <c r="H210" s="114"/>
      <c r="I210" s="26"/>
      <c r="J210" s="27">
        <v>1</v>
      </c>
      <c r="K210" s="160"/>
      <c r="L210" s="26"/>
      <c r="M210" s="27">
        <v>1</v>
      </c>
      <c r="N210" s="94"/>
      <c r="O210" s="103"/>
      <c r="P210" s="147">
        <v>19511</v>
      </c>
      <c r="Q210" s="38">
        <v>19875</v>
      </c>
      <c r="R210" s="5">
        <v>1</v>
      </c>
      <c r="S210" s="39"/>
      <c r="T210" s="302">
        <f t="shared" si="95"/>
        <v>0</v>
      </c>
      <c r="U210" s="302">
        <f t="shared" si="96"/>
        <v>0</v>
      </c>
      <c r="V210" s="302">
        <f t="shared" si="97"/>
        <v>0</v>
      </c>
      <c r="W210" s="302">
        <f t="shared" si="98"/>
        <v>0</v>
      </c>
      <c r="X210" s="302">
        <f t="shared" si="99"/>
        <v>1</v>
      </c>
      <c r="Y210" s="302">
        <f t="shared" si="100"/>
        <v>0</v>
      </c>
      <c r="Z210" s="302">
        <f t="shared" si="101"/>
        <v>0</v>
      </c>
      <c r="AA210" s="302">
        <f t="shared" si="102"/>
        <v>0</v>
      </c>
      <c r="AB210" s="302">
        <f t="shared" si="103"/>
        <v>0</v>
      </c>
      <c r="AC210" s="302">
        <f t="shared" si="104"/>
        <v>0</v>
      </c>
      <c r="AD210" s="302">
        <f t="shared" si="105"/>
        <v>0</v>
      </c>
      <c r="AE210" s="302">
        <f t="shared" si="106"/>
        <v>0</v>
      </c>
      <c r="AG210" s="1">
        <f t="shared" si="109"/>
        <v>0</v>
      </c>
      <c r="AH210" s="1">
        <f t="shared" si="110"/>
        <v>1</v>
      </c>
    </row>
    <row r="211" spans="1:34" x14ac:dyDescent="0.35">
      <c r="A211" s="13"/>
      <c r="B211" s="14" t="s">
        <v>506</v>
      </c>
      <c r="C211" s="15"/>
      <c r="D211" s="16"/>
      <c r="E211" s="16"/>
      <c r="F211" s="17"/>
      <c r="G211" s="17"/>
      <c r="H211" s="16"/>
      <c r="I211" s="17"/>
      <c r="J211" s="17"/>
      <c r="K211" s="17"/>
      <c r="L211" s="17"/>
      <c r="M211" s="17"/>
      <c r="N211" s="17"/>
      <c r="O211" s="16"/>
      <c r="P211" s="18"/>
      <c r="Q211" s="18"/>
      <c r="R211" s="167"/>
      <c r="S211" s="39"/>
      <c r="T211" s="302">
        <f t="shared" si="95"/>
        <v>0</v>
      </c>
      <c r="U211" s="302">
        <f t="shared" si="96"/>
        <v>0</v>
      </c>
      <c r="V211" s="302">
        <f t="shared" si="97"/>
        <v>0</v>
      </c>
      <c r="W211" s="302">
        <f t="shared" si="98"/>
        <v>0</v>
      </c>
      <c r="X211" s="302">
        <f t="shared" si="99"/>
        <v>0</v>
      </c>
      <c r="Y211" s="302">
        <f t="shared" si="100"/>
        <v>0</v>
      </c>
      <c r="Z211" s="302">
        <f t="shared" si="101"/>
        <v>0</v>
      </c>
      <c r="AA211" s="302">
        <f t="shared" si="102"/>
        <v>0</v>
      </c>
      <c r="AB211" s="302">
        <f t="shared" si="103"/>
        <v>0</v>
      </c>
      <c r="AC211" s="302">
        <f t="shared" si="104"/>
        <v>0</v>
      </c>
      <c r="AD211" s="302">
        <f t="shared" si="105"/>
        <v>0</v>
      </c>
      <c r="AE211" s="302">
        <f t="shared" si="106"/>
        <v>0</v>
      </c>
      <c r="AG211" s="1">
        <f t="shared" si="109"/>
        <v>0</v>
      </c>
      <c r="AH211" s="1">
        <f t="shared" si="110"/>
        <v>0</v>
      </c>
    </row>
    <row r="212" spans="1:34" x14ac:dyDescent="0.35">
      <c r="A212" s="4">
        <v>176</v>
      </c>
      <c r="B212" s="22">
        <v>34</v>
      </c>
      <c r="C212" s="4" t="s">
        <v>507</v>
      </c>
      <c r="D212" s="37"/>
      <c r="E212" s="7">
        <v>1</v>
      </c>
      <c r="F212" s="7">
        <v>1</v>
      </c>
      <c r="G212" s="7"/>
      <c r="H212" s="114"/>
      <c r="I212" s="26">
        <v>1</v>
      </c>
      <c r="J212" s="27"/>
      <c r="K212" s="160"/>
      <c r="L212" s="26">
        <v>1</v>
      </c>
      <c r="M212" s="94"/>
      <c r="N212" s="94"/>
      <c r="O212" s="103"/>
      <c r="P212" s="147">
        <v>19511</v>
      </c>
      <c r="Q212" s="38">
        <v>19875</v>
      </c>
      <c r="R212" s="5">
        <v>1</v>
      </c>
      <c r="S212" s="39"/>
      <c r="T212" s="302">
        <f t="shared" si="95"/>
        <v>1</v>
      </c>
      <c r="U212" s="302">
        <f t="shared" si="96"/>
        <v>0</v>
      </c>
      <c r="V212" s="302">
        <f t="shared" si="97"/>
        <v>0</v>
      </c>
      <c r="W212" s="302">
        <f t="shared" si="98"/>
        <v>0</v>
      </c>
      <c r="X212" s="302">
        <f t="shared" si="99"/>
        <v>0</v>
      </c>
      <c r="Y212" s="302">
        <f t="shared" si="100"/>
        <v>0</v>
      </c>
      <c r="Z212" s="302">
        <f t="shared" si="101"/>
        <v>0</v>
      </c>
      <c r="AA212" s="302">
        <f t="shared" si="102"/>
        <v>0</v>
      </c>
      <c r="AB212" s="302">
        <f t="shared" si="103"/>
        <v>0</v>
      </c>
      <c r="AC212" s="302">
        <f t="shared" si="104"/>
        <v>0</v>
      </c>
      <c r="AD212" s="302">
        <f t="shared" si="105"/>
        <v>0</v>
      </c>
      <c r="AE212" s="302">
        <f t="shared" si="106"/>
        <v>0</v>
      </c>
      <c r="AG212" s="1">
        <f t="shared" si="109"/>
        <v>0</v>
      </c>
      <c r="AH212" s="1">
        <f t="shared" si="110"/>
        <v>1</v>
      </c>
    </row>
    <row r="213" spans="1:34" x14ac:dyDescent="0.35">
      <c r="A213" s="4">
        <v>177</v>
      </c>
      <c r="B213" s="22">
        <v>35</v>
      </c>
      <c r="C213" s="4" t="s">
        <v>673</v>
      </c>
      <c r="D213" s="37"/>
      <c r="E213" s="7">
        <v>1</v>
      </c>
      <c r="F213" s="7">
        <v>1</v>
      </c>
      <c r="G213" s="7"/>
      <c r="H213" s="114"/>
      <c r="I213" s="26"/>
      <c r="J213" s="27">
        <v>1</v>
      </c>
      <c r="K213" s="160"/>
      <c r="L213" s="26"/>
      <c r="M213" s="27">
        <v>1</v>
      </c>
      <c r="N213" s="94"/>
      <c r="O213" s="103"/>
      <c r="P213" s="147">
        <v>19511</v>
      </c>
      <c r="Q213" s="38">
        <v>19875</v>
      </c>
      <c r="R213" s="5">
        <v>1</v>
      </c>
      <c r="S213" s="39"/>
      <c r="T213" s="302">
        <f t="shared" si="95"/>
        <v>0</v>
      </c>
      <c r="U213" s="302">
        <f t="shared" si="96"/>
        <v>0</v>
      </c>
      <c r="V213" s="302">
        <f t="shared" si="97"/>
        <v>0</v>
      </c>
      <c r="W213" s="302">
        <f t="shared" si="98"/>
        <v>0</v>
      </c>
      <c r="X213" s="302">
        <f t="shared" si="99"/>
        <v>1</v>
      </c>
      <c r="Y213" s="302">
        <f t="shared" si="100"/>
        <v>0</v>
      </c>
      <c r="Z213" s="302">
        <f t="shared" si="101"/>
        <v>0</v>
      </c>
      <c r="AA213" s="302">
        <f t="shared" si="102"/>
        <v>0</v>
      </c>
      <c r="AB213" s="302">
        <f t="shared" si="103"/>
        <v>0</v>
      </c>
      <c r="AC213" s="302">
        <f t="shared" si="104"/>
        <v>0</v>
      </c>
      <c r="AD213" s="302">
        <f t="shared" si="105"/>
        <v>0</v>
      </c>
      <c r="AE213" s="302">
        <f t="shared" si="106"/>
        <v>0</v>
      </c>
      <c r="AG213" s="1">
        <f t="shared" si="109"/>
        <v>0</v>
      </c>
      <c r="AH213" s="1">
        <f t="shared" si="110"/>
        <v>1</v>
      </c>
    </row>
    <row r="214" spans="1:34" x14ac:dyDescent="0.35">
      <c r="A214" s="4">
        <v>178</v>
      </c>
      <c r="B214" s="22">
        <v>36</v>
      </c>
      <c r="C214" s="4" t="s">
        <v>508</v>
      </c>
      <c r="D214" s="37"/>
      <c r="E214" s="7">
        <v>1</v>
      </c>
      <c r="F214" s="7">
        <v>1</v>
      </c>
      <c r="G214" s="7"/>
      <c r="H214" s="114"/>
      <c r="I214" s="26">
        <v>1</v>
      </c>
      <c r="J214" s="27"/>
      <c r="K214" s="160"/>
      <c r="L214" s="26"/>
      <c r="M214" s="27">
        <v>1</v>
      </c>
      <c r="N214" s="94"/>
      <c r="O214" s="103"/>
      <c r="P214" s="147">
        <v>19511</v>
      </c>
      <c r="Q214" s="38">
        <v>19875</v>
      </c>
      <c r="R214" s="5">
        <v>1</v>
      </c>
      <c r="S214" s="39"/>
      <c r="T214" s="302">
        <f t="shared" si="95"/>
        <v>0</v>
      </c>
      <c r="U214" s="302">
        <f t="shared" si="96"/>
        <v>0</v>
      </c>
      <c r="V214" s="302">
        <f t="shared" si="97"/>
        <v>0</v>
      </c>
      <c r="W214" s="302">
        <f t="shared" si="98"/>
        <v>1</v>
      </c>
      <c r="X214" s="302">
        <f t="shared" si="99"/>
        <v>0</v>
      </c>
      <c r="Y214" s="302">
        <f t="shared" si="100"/>
        <v>0</v>
      </c>
      <c r="Z214" s="302">
        <f t="shared" si="101"/>
        <v>0</v>
      </c>
      <c r="AA214" s="302">
        <f t="shared" si="102"/>
        <v>0</v>
      </c>
      <c r="AB214" s="302">
        <f t="shared" si="103"/>
        <v>0</v>
      </c>
      <c r="AC214" s="302">
        <f t="shared" si="104"/>
        <v>0</v>
      </c>
      <c r="AD214" s="302">
        <f t="shared" si="105"/>
        <v>0</v>
      </c>
      <c r="AE214" s="302">
        <f t="shared" si="106"/>
        <v>0</v>
      </c>
      <c r="AG214" s="1">
        <f t="shared" si="109"/>
        <v>0</v>
      </c>
      <c r="AH214" s="1">
        <f t="shared" si="110"/>
        <v>1</v>
      </c>
    </row>
    <row r="215" spans="1:34" x14ac:dyDescent="0.35">
      <c r="A215" s="4">
        <v>179</v>
      </c>
      <c r="B215" s="22">
        <v>37</v>
      </c>
      <c r="C215" s="4" t="s">
        <v>674</v>
      </c>
      <c r="D215" s="37"/>
      <c r="E215" s="7">
        <v>1</v>
      </c>
      <c r="F215" s="7">
        <v>1</v>
      </c>
      <c r="G215" s="7"/>
      <c r="H215" s="114"/>
      <c r="I215" s="26">
        <v>1</v>
      </c>
      <c r="J215" s="27"/>
      <c r="K215" s="160"/>
      <c r="L215" s="26"/>
      <c r="M215" s="27">
        <v>1</v>
      </c>
      <c r="N215" s="94"/>
      <c r="O215" s="103"/>
      <c r="P215" s="147">
        <v>19511</v>
      </c>
      <c r="Q215" s="38">
        <v>19875</v>
      </c>
      <c r="R215" s="5">
        <v>1</v>
      </c>
      <c r="S215" s="39"/>
      <c r="T215" s="302">
        <f t="shared" si="95"/>
        <v>0</v>
      </c>
      <c r="U215" s="302">
        <f t="shared" si="96"/>
        <v>0</v>
      </c>
      <c r="V215" s="302">
        <f t="shared" si="97"/>
        <v>0</v>
      </c>
      <c r="W215" s="302">
        <f t="shared" si="98"/>
        <v>1</v>
      </c>
      <c r="X215" s="302">
        <f t="shared" si="99"/>
        <v>0</v>
      </c>
      <c r="Y215" s="302">
        <f t="shared" si="100"/>
        <v>0</v>
      </c>
      <c r="Z215" s="302">
        <f t="shared" si="101"/>
        <v>0</v>
      </c>
      <c r="AA215" s="302">
        <f t="shared" si="102"/>
        <v>0</v>
      </c>
      <c r="AB215" s="302">
        <f t="shared" si="103"/>
        <v>0</v>
      </c>
      <c r="AC215" s="302">
        <f t="shared" si="104"/>
        <v>0</v>
      </c>
      <c r="AD215" s="302">
        <f t="shared" si="105"/>
        <v>0</v>
      </c>
      <c r="AE215" s="302">
        <f t="shared" si="106"/>
        <v>0</v>
      </c>
      <c r="AG215" s="1">
        <f t="shared" si="109"/>
        <v>0</v>
      </c>
      <c r="AH215" s="1">
        <f t="shared" si="110"/>
        <v>1</v>
      </c>
    </row>
    <row r="216" spans="1:34" x14ac:dyDescent="0.35">
      <c r="A216" s="4">
        <v>180</v>
      </c>
      <c r="B216" s="22">
        <v>38</v>
      </c>
      <c r="C216" s="4" t="s">
        <v>173</v>
      </c>
      <c r="D216" s="37"/>
      <c r="E216" s="7">
        <v>1</v>
      </c>
      <c r="F216" s="7">
        <v>1</v>
      </c>
      <c r="G216" s="7"/>
      <c r="H216" s="114"/>
      <c r="I216" s="26"/>
      <c r="J216" s="27">
        <v>1</v>
      </c>
      <c r="K216" s="160"/>
      <c r="L216" s="26">
        <v>1</v>
      </c>
      <c r="M216" s="27"/>
      <c r="N216" s="94"/>
      <c r="O216" s="103"/>
      <c r="P216" s="147">
        <v>19511</v>
      </c>
      <c r="Q216" s="38">
        <v>19875</v>
      </c>
      <c r="R216" s="5">
        <v>1</v>
      </c>
      <c r="S216" s="39"/>
      <c r="T216" s="302">
        <f t="shared" si="95"/>
        <v>0</v>
      </c>
      <c r="U216" s="302">
        <f t="shared" si="96"/>
        <v>1</v>
      </c>
      <c r="V216" s="302">
        <f t="shared" si="97"/>
        <v>0</v>
      </c>
      <c r="W216" s="302">
        <f t="shared" si="98"/>
        <v>0</v>
      </c>
      <c r="X216" s="302">
        <f t="shared" si="99"/>
        <v>0</v>
      </c>
      <c r="Y216" s="302">
        <f t="shared" si="100"/>
        <v>0</v>
      </c>
      <c r="Z216" s="302">
        <f t="shared" si="101"/>
        <v>0</v>
      </c>
      <c r="AA216" s="302">
        <f t="shared" si="102"/>
        <v>0</v>
      </c>
      <c r="AB216" s="302">
        <f t="shared" si="103"/>
        <v>0</v>
      </c>
      <c r="AC216" s="302">
        <f t="shared" si="104"/>
        <v>0</v>
      </c>
      <c r="AD216" s="302">
        <f t="shared" si="105"/>
        <v>0</v>
      </c>
      <c r="AE216" s="302">
        <f t="shared" si="106"/>
        <v>0</v>
      </c>
      <c r="AG216" s="1">
        <f t="shared" si="109"/>
        <v>0</v>
      </c>
      <c r="AH216" s="1">
        <f t="shared" si="110"/>
        <v>1</v>
      </c>
    </row>
    <row r="217" spans="1:34" x14ac:dyDescent="0.35">
      <c r="A217" s="13"/>
      <c r="B217" s="14" t="s">
        <v>509</v>
      </c>
      <c r="C217" s="15"/>
      <c r="D217" s="16"/>
      <c r="E217" s="16"/>
      <c r="F217" s="17"/>
      <c r="G217" s="17"/>
      <c r="H217" s="16"/>
      <c r="I217" s="17"/>
      <c r="J217" s="17"/>
      <c r="K217" s="17"/>
      <c r="L217" s="17"/>
      <c r="M217" s="93"/>
      <c r="N217" s="93"/>
      <c r="O217" s="92"/>
      <c r="P217" s="18"/>
      <c r="Q217" s="18"/>
      <c r="R217" s="167"/>
      <c r="S217" s="39"/>
      <c r="T217" s="302">
        <f t="shared" si="95"/>
        <v>0</v>
      </c>
      <c r="U217" s="302">
        <f t="shared" si="96"/>
        <v>0</v>
      </c>
      <c r="V217" s="302">
        <f t="shared" si="97"/>
        <v>0</v>
      </c>
      <c r="W217" s="302">
        <f t="shared" si="98"/>
        <v>0</v>
      </c>
      <c r="X217" s="302">
        <f t="shared" si="99"/>
        <v>0</v>
      </c>
      <c r="Y217" s="302">
        <f t="shared" si="100"/>
        <v>0</v>
      </c>
      <c r="Z217" s="302">
        <f t="shared" si="101"/>
        <v>0</v>
      </c>
      <c r="AA217" s="302">
        <f t="shared" si="102"/>
        <v>0</v>
      </c>
      <c r="AB217" s="302">
        <f t="shared" si="103"/>
        <v>0</v>
      </c>
      <c r="AC217" s="302">
        <f t="shared" si="104"/>
        <v>0</v>
      </c>
      <c r="AD217" s="302">
        <f t="shared" si="105"/>
        <v>0</v>
      </c>
      <c r="AE217" s="302">
        <f t="shared" si="106"/>
        <v>0</v>
      </c>
      <c r="AG217" s="1">
        <f t="shared" si="109"/>
        <v>0</v>
      </c>
      <c r="AH217" s="1">
        <f t="shared" si="110"/>
        <v>0</v>
      </c>
    </row>
    <row r="218" spans="1:34" x14ac:dyDescent="0.35">
      <c r="A218" s="4">
        <v>181</v>
      </c>
      <c r="B218" s="22">
        <v>39</v>
      </c>
      <c r="C218" s="4" t="s">
        <v>545</v>
      </c>
      <c r="D218" s="7">
        <v>1</v>
      </c>
      <c r="E218" s="37"/>
      <c r="F218" s="7">
        <v>1</v>
      </c>
      <c r="G218" s="7"/>
      <c r="H218" s="114"/>
      <c r="I218" s="26"/>
      <c r="J218" s="27">
        <v>1</v>
      </c>
      <c r="K218" s="160"/>
      <c r="L218" s="26">
        <v>1</v>
      </c>
      <c r="M218" s="94"/>
      <c r="N218" s="94"/>
      <c r="O218" s="103"/>
      <c r="P218" s="147">
        <v>19511</v>
      </c>
      <c r="Q218" s="38">
        <v>19875</v>
      </c>
      <c r="R218" s="5">
        <v>1</v>
      </c>
      <c r="S218" s="39"/>
      <c r="T218" s="302">
        <f t="shared" si="95"/>
        <v>0</v>
      </c>
      <c r="U218" s="302">
        <f t="shared" si="96"/>
        <v>1</v>
      </c>
      <c r="V218" s="302">
        <f t="shared" si="97"/>
        <v>0</v>
      </c>
      <c r="W218" s="302">
        <f t="shared" si="98"/>
        <v>0</v>
      </c>
      <c r="X218" s="302">
        <f t="shared" si="99"/>
        <v>0</v>
      </c>
      <c r="Y218" s="302">
        <f t="shared" si="100"/>
        <v>0</v>
      </c>
      <c r="Z218" s="302">
        <f t="shared" si="101"/>
        <v>0</v>
      </c>
      <c r="AA218" s="302">
        <f t="shared" si="102"/>
        <v>0</v>
      </c>
      <c r="AB218" s="302">
        <f t="shared" si="103"/>
        <v>0</v>
      </c>
      <c r="AC218" s="302">
        <f t="shared" si="104"/>
        <v>0</v>
      </c>
      <c r="AD218" s="302">
        <f t="shared" si="105"/>
        <v>0</v>
      </c>
      <c r="AE218" s="302">
        <f t="shared" si="106"/>
        <v>0</v>
      </c>
      <c r="AG218" s="1">
        <f t="shared" si="109"/>
        <v>1</v>
      </c>
      <c r="AH218" s="1">
        <f t="shared" si="110"/>
        <v>0</v>
      </c>
    </row>
    <row r="219" spans="1:34" ht="23.25" customHeight="1" x14ac:dyDescent="0.35">
      <c r="A219" s="4">
        <v>182</v>
      </c>
      <c r="B219" s="22">
        <v>40</v>
      </c>
      <c r="C219" s="4" t="s">
        <v>510</v>
      </c>
      <c r="D219" s="7">
        <v>1</v>
      </c>
      <c r="E219" s="37"/>
      <c r="F219" s="7">
        <v>1</v>
      </c>
      <c r="G219" s="7"/>
      <c r="H219" s="239">
        <v>1</v>
      </c>
      <c r="I219" s="26"/>
      <c r="J219" s="27">
        <v>1</v>
      </c>
      <c r="K219" s="160"/>
      <c r="L219" s="26">
        <v>1</v>
      </c>
      <c r="M219" s="94"/>
      <c r="N219" s="94"/>
      <c r="O219" s="103"/>
      <c r="P219" s="147">
        <v>19511</v>
      </c>
      <c r="Q219" s="38">
        <v>19875</v>
      </c>
      <c r="R219" s="5">
        <v>1</v>
      </c>
      <c r="S219" s="39"/>
      <c r="T219" s="302">
        <f t="shared" si="95"/>
        <v>0</v>
      </c>
      <c r="U219" s="302">
        <f t="shared" si="96"/>
        <v>1</v>
      </c>
      <c r="V219" s="302">
        <f t="shared" si="97"/>
        <v>0</v>
      </c>
      <c r="W219" s="302">
        <f t="shared" si="98"/>
        <v>0</v>
      </c>
      <c r="X219" s="302">
        <f t="shared" si="99"/>
        <v>0</v>
      </c>
      <c r="Y219" s="302">
        <f t="shared" si="100"/>
        <v>0</v>
      </c>
      <c r="Z219" s="302">
        <f t="shared" si="101"/>
        <v>0</v>
      </c>
      <c r="AA219" s="302">
        <f t="shared" si="102"/>
        <v>0</v>
      </c>
      <c r="AB219" s="302">
        <f t="shared" si="103"/>
        <v>0</v>
      </c>
      <c r="AC219" s="302">
        <f t="shared" si="104"/>
        <v>0</v>
      </c>
      <c r="AD219" s="302">
        <f t="shared" si="105"/>
        <v>0</v>
      </c>
      <c r="AE219" s="302">
        <f t="shared" si="106"/>
        <v>0</v>
      </c>
      <c r="AG219" s="1">
        <f t="shared" si="109"/>
        <v>1</v>
      </c>
      <c r="AH219" s="1">
        <f t="shared" si="110"/>
        <v>0</v>
      </c>
    </row>
    <row r="220" spans="1:34" x14ac:dyDescent="0.35">
      <c r="A220" s="4">
        <v>183</v>
      </c>
      <c r="B220" s="22">
        <v>41</v>
      </c>
      <c r="C220" s="4" t="s">
        <v>511</v>
      </c>
      <c r="D220" s="7">
        <v>1</v>
      </c>
      <c r="E220" s="37"/>
      <c r="F220" s="7">
        <v>1</v>
      </c>
      <c r="G220" s="7"/>
      <c r="H220" s="114"/>
      <c r="I220" s="26"/>
      <c r="J220" s="27">
        <v>1</v>
      </c>
      <c r="K220" s="160"/>
      <c r="L220" s="26">
        <v>1</v>
      </c>
      <c r="M220" s="94"/>
      <c r="N220" s="94"/>
      <c r="O220" s="103"/>
      <c r="P220" s="147">
        <v>19511</v>
      </c>
      <c r="Q220" s="38">
        <v>19875</v>
      </c>
      <c r="R220" s="5">
        <v>1</v>
      </c>
      <c r="S220" s="39"/>
      <c r="T220" s="302">
        <f t="shared" si="95"/>
        <v>0</v>
      </c>
      <c r="U220" s="302">
        <f t="shared" si="96"/>
        <v>1</v>
      </c>
      <c r="V220" s="302">
        <f t="shared" si="97"/>
        <v>0</v>
      </c>
      <c r="W220" s="302">
        <f t="shared" si="98"/>
        <v>0</v>
      </c>
      <c r="X220" s="302">
        <f t="shared" si="99"/>
        <v>0</v>
      </c>
      <c r="Y220" s="302">
        <f t="shared" si="100"/>
        <v>0</v>
      </c>
      <c r="Z220" s="302">
        <f t="shared" si="101"/>
        <v>0</v>
      </c>
      <c r="AA220" s="302">
        <f t="shared" si="102"/>
        <v>0</v>
      </c>
      <c r="AB220" s="302">
        <f t="shared" si="103"/>
        <v>0</v>
      </c>
      <c r="AC220" s="302">
        <f t="shared" si="104"/>
        <v>0</v>
      </c>
      <c r="AD220" s="302">
        <f t="shared" si="105"/>
        <v>0</v>
      </c>
      <c r="AE220" s="302">
        <f t="shared" si="106"/>
        <v>0</v>
      </c>
      <c r="AG220" s="1">
        <f t="shared" si="109"/>
        <v>1</v>
      </c>
      <c r="AH220" s="1">
        <f t="shared" si="110"/>
        <v>0</v>
      </c>
    </row>
    <row r="221" spans="1:34" x14ac:dyDescent="0.35">
      <c r="A221" s="4">
        <v>184</v>
      </c>
      <c r="B221" s="22">
        <v>42</v>
      </c>
      <c r="C221" s="4" t="s">
        <v>540</v>
      </c>
      <c r="D221" s="7">
        <v>1</v>
      </c>
      <c r="E221" s="37"/>
      <c r="F221" s="7">
        <v>1</v>
      </c>
      <c r="G221" s="7"/>
      <c r="H221" s="114"/>
      <c r="I221" s="26"/>
      <c r="J221" s="27">
        <v>1</v>
      </c>
      <c r="K221" s="160"/>
      <c r="L221" s="26">
        <v>1</v>
      </c>
      <c r="M221" s="94"/>
      <c r="N221" s="94"/>
      <c r="O221" s="103"/>
      <c r="P221" s="147">
        <v>19511</v>
      </c>
      <c r="Q221" s="38">
        <v>19875</v>
      </c>
      <c r="R221" s="5">
        <v>1</v>
      </c>
      <c r="S221" s="39"/>
      <c r="T221" s="302">
        <f t="shared" si="95"/>
        <v>0</v>
      </c>
      <c r="U221" s="302">
        <f t="shared" si="96"/>
        <v>1</v>
      </c>
      <c r="V221" s="302">
        <f t="shared" si="97"/>
        <v>0</v>
      </c>
      <c r="W221" s="302">
        <f t="shared" si="98"/>
        <v>0</v>
      </c>
      <c r="X221" s="302">
        <f t="shared" si="99"/>
        <v>0</v>
      </c>
      <c r="Y221" s="302">
        <f t="shared" si="100"/>
        <v>0</v>
      </c>
      <c r="Z221" s="302">
        <f t="shared" si="101"/>
        <v>0</v>
      </c>
      <c r="AA221" s="302">
        <f t="shared" si="102"/>
        <v>0</v>
      </c>
      <c r="AB221" s="302">
        <f t="shared" si="103"/>
        <v>0</v>
      </c>
      <c r="AC221" s="302">
        <f t="shared" si="104"/>
        <v>0</v>
      </c>
      <c r="AD221" s="302">
        <f t="shared" si="105"/>
        <v>0</v>
      </c>
      <c r="AE221" s="302">
        <f t="shared" si="106"/>
        <v>0</v>
      </c>
      <c r="AG221" s="1">
        <f t="shared" si="109"/>
        <v>1</v>
      </c>
      <c r="AH221" s="1">
        <f t="shared" si="110"/>
        <v>0</v>
      </c>
    </row>
    <row r="222" spans="1:34" x14ac:dyDescent="0.35">
      <c r="A222" s="4">
        <v>185</v>
      </c>
      <c r="B222" s="22">
        <v>43</v>
      </c>
      <c r="C222" s="4" t="s">
        <v>512</v>
      </c>
      <c r="D222" s="7">
        <v>1</v>
      </c>
      <c r="E222" s="37"/>
      <c r="F222" s="7">
        <v>1</v>
      </c>
      <c r="G222" s="7"/>
      <c r="H222" s="114"/>
      <c r="I222" s="26"/>
      <c r="J222" s="27">
        <v>1</v>
      </c>
      <c r="K222" s="160"/>
      <c r="L222" s="26"/>
      <c r="M222" s="94"/>
      <c r="N222" s="27">
        <v>1</v>
      </c>
      <c r="O222" s="103"/>
      <c r="P222" s="147">
        <v>20241</v>
      </c>
      <c r="Q222" s="38">
        <v>20606</v>
      </c>
      <c r="R222" s="5">
        <v>1</v>
      </c>
      <c r="S222" s="39"/>
      <c r="T222" s="302">
        <f t="shared" si="95"/>
        <v>0</v>
      </c>
      <c r="U222" s="302">
        <f t="shared" si="96"/>
        <v>0</v>
      </c>
      <c r="V222" s="302">
        <f t="shared" si="97"/>
        <v>0</v>
      </c>
      <c r="W222" s="302">
        <f t="shared" si="98"/>
        <v>0</v>
      </c>
      <c r="X222" s="302">
        <f t="shared" si="99"/>
        <v>0</v>
      </c>
      <c r="Y222" s="302">
        <f t="shared" si="100"/>
        <v>0</v>
      </c>
      <c r="Z222" s="302">
        <f t="shared" si="101"/>
        <v>0</v>
      </c>
      <c r="AA222" s="302">
        <f t="shared" si="102"/>
        <v>1</v>
      </c>
      <c r="AB222" s="302">
        <f t="shared" si="103"/>
        <v>0</v>
      </c>
      <c r="AC222" s="302">
        <f t="shared" si="104"/>
        <v>0</v>
      </c>
      <c r="AD222" s="302">
        <f t="shared" si="105"/>
        <v>0</v>
      </c>
      <c r="AE222" s="302">
        <f t="shared" si="106"/>
        <v>0</v>
      </c>
      <c r="AG222" s="1">
        <f t="shared" si="109"/>
        <v>1</v>
      </c>
      <c r="AH222" s="1">
        <f t="shared" si="110"/>
        <v>0</v>
      </c>
    </row>
    <row r="223" spans="1:34" x14ac:dyDescent="0.35">
      <c r="A223" s="4">
        <v>186</v>
      </c>
      <c r="B223" s="22">
        <v>44</v>
      </c>
      <c r="C223" s="4" t="s">
        <v>513</v>
      </c>
      <c r="D223" s="7">
        <v>1</v>
      </c>
      <c r="E223" s="37"/>
      <c r="F223" s="7">
        <v>1</v>
      </c>
      <c r="G223" s="7"/>
      <c r="H223" s="114"/>
      <c r="I223" s="26"/>
      <c r="J223" s="27">
        <v>1</v>
      </c>
      <c r="K223" s="160"/>
      <c r="L223" s="26"/>
      <c r="M223" s="27">
        <v>1</v>
      </c>
      <c r="N223" s="94"/>
      <c r="O223" s="103"/>
      <c r="P223" s="147">
        <v>19511</v>
      </c>
      <c r="Q223" s="38">
        <v>19875</v>
      </c>
      <c r="R223" s="5">
        <v>1</v>
      </c>
      <c r="S223" s="39"/>
      <c r="T223" s="302">
        <f t="shared" si="95"/>
        <v>0</v>
      </c>
      <c r="U223" s="302">
        <f t="shared" si="96"/>
        <v>0</v>
      </c>
      <c r="V223" s="302">
        <f t="shared" si="97"/>
        <v>0</v>
      </c>
      <c r="W223" s="302">
        <f t="shared" si="98"/>
        <v>0</v>
      </c>
      <c r="X223" s="302">
        <f t="shared" si="99"/>
        <v>1</v>
      </c>
      <c r="Y223" s="302">
        <f t="shared" si="100"/>
        <v>0</v>
      </c>
      <c r="Z223" s="302">
        <f t="shared" si="101"/>
        <v>0</v>
      </c>
      <c r="AA223" s="302">
        <f t="shared" si="102"/>
        <v>0</v>
      </c>
      <c r="AB223" s="302">
        <f t="shared" si="103"/>
        <v>0</v>
      </c>
      <c r="AC223" s="302">
        <f t="shared" si="104"/>
        <v>0</v>
      </c>
      <c r="AD223" s="302">
        <f t="shared" si="105"/>
        <v>0</v>
      </c>
      <c r="AE223" s="302">
        <f t="shared" si="106"/>
        <v>0</v>
      </c>
      <c r="AG223" s="1">
        <f t="shared" si="109"/>
        <v>1</v>
      </c>
      <c r="AH223" s="1">
        <f t="shared" si="110"/>
        <v>0</v>
      </c>
    </row>
    <row r="224" spans="1:34" x14ac:dyDescent="0.35">
      <c r="A224" s="4">
        <v>187</v>
      </c>
      <c r="B224" s="22">
        <v>45</v>
      </c>
      <c r="C224" s="4" t="s">
        <v>544</v>
      </c>
      <c r="D224" s="7">
        <v>1</v>
      </c>
      <c r="E224" s="37"/>
      <c r="F224" s="7">
        <v>1</v>
      </c>
      <c r="G224" s="7"/>
      <c r="H224" s="114"/>
      <c r="I224" s="26"/>
      <c r="J224" s="27">
        <v>1</v>
      </c>
      <c r="K224" s="160"/>
      <c r="L224" s="26">
        <v>1</v>
      </c>
      <c r="M224" s="94"/>
      <c r="N224" s="94"/>
      <c r="O224" s="103"/>
      <c r="P224" s="147">
        <v>19511</v>
      </c>
      <c r="Q224" s="38">
        <v>19875</v>
      </c>
      <c r="R224" s="5">
        <v>1</v>
      </c>
      <c r="S224" s="39"/>
      <c r="T224" s="302">
        <f t="shared" si="95"/>
        <v>0</v>
      </c>
      <c r="U224" s="302">
        <f t="shared" si="96"/>
        <v>1</v>
      </c>
      <c r="V224" s="302">
        <f t="shared" si="97"/>
        <v>0</v>
      </c>
      <c r="W224" s="302">
        <f t="shared" si="98"/>
        <v>0</v>
      </c>
      <c r="X224" s="302">
        <f t="shared" si="99"/>
        <v>0</v>
      </c>
      <c r="Y224" s="302">
        <f t="shared" si="100"/>
        <v>0</v>
      </c>
      <c r="Z224" s="302">
        <f t="shared" si="101"/>
        <v>0</v>
      </c>
      <c r="AA224" s="302">
        <f t="shared" si="102"/>
        <v>0</v>
      </c>
      <c r="AB224" s="302">
        <f t="shared" si="103"/>
        <v>0</v>
      </c>
      <c r="AC224" s="302">
        <f t="shared" si="104"/>
        <v>0</v>
      </c>
      <c r="AD224" s="302">
        <f t="shared" si="105"/>
        <v>0</v>
      </c>
      <c r="AE224" s="302">
        <f t="shared" si="106"/>
        <v>0</v>
      </c>
      <c r="AG224" s="1">
        <f t="shared" si="109"/>
        <v>1</v>
      </c>
      <c r="AH224" s="1">
        <f t="shared" si="110"/>
        <v>0</v>
      </c>
    </row>
    <row r="225" spans="1:34" x14ac:dyDescent="0.35">
      <c r="A225" s="4">
        <v>188</v>
      </c>
      <c r="B225" s="22">
        <v>46</v>
      </c>
      <c r="C225" s="4" t="s">
        <v>177</v>
      </c>
      <c r="D225" s="7">
        <v>1</v>
      </c>
      <c r="E225" s="37"/>
      <c r="F225" s="7">
        <v>1</v>
      </c>
      <c r="G225" s="7"/>
      <c r="H225" s="114"/>
      <c r="I225" s="26"/>
      <c r="J225" s="27">
        <v>1</v>
      </c>
      <c r="K225" s="160"/>
      <c r="L225" s="26">
        <v>1</v>
      </c>
      <c r="M225" s="94"/>
      <c r="N225" s="94"/>
      <c r="O225" s="103"/>
      <c r="P225" s="147">
        <v>19511</v>
      </c>
      <c r="Q225" s="38">
        <v>19875</v>
      </c>
      <c r="R225" s="5">
        <v>1</v>
      </c>
      <c r="S225" s="39"/>
      <c r="T225" s="302">
        <f t="shared" si="95"/>
        <v>0</v>
      </c>
      <c r="U225" s="302">
        <f t="shared" si="96"/>
        <v>1</v>
      </c>
      <c r="V225" s="302">
        <f t="shared" si="97"/>
        <v>0</v>
      </c>
      <c r="W225" s="302">
        <f t="shared" si="98"/>
        <v>0</v>
      </c>
      <c r="X225" s="302">
        <f t="shared" si="99"/>
        <v>0</v>
      </c>
      <c r="Y225" s="302">
        <f t="shared" si="100"/>
        <v>0</v>
      </c>
      <c r="Z225" s="302">
        <f t="shared" si="101"/>
        <v>0</v>
      </c>
      <c r="AA225" s="302">
        <f t="shared" si="102"/>
        <v>0</v>
      </c>
      <c r="AB225" s="302">
        <f t="shared" si="103"/>
        <v>0</v>
      </c>
      <c r="AC225" s="302">
        <f t="shared" si="104"/>
        <v>0</v>
      </c>
      <c r="AD225" s="302">
        <f t="shared" si="105"/>
        <v>0</v>
      </c>
      <c r="AE225" s="302">
        <f t="shared" si="106"/>
        <v>0</v>
      </c>
      <c r="AG225" s="1">
        <f t="shared" si="109"/>
        <v>1</v>
      </c>
      <c r="AH225" s="1">
        <f t="shared" si="110"/>
        <v>0</v>
      </c>
    </row>
    <row r="226" spans="1:34" x14ac:dyDescent="0.35">
      <c r="A226" s="4">
        <v>189</v>
      </c>
      <c r="B226" s="22">
        <v>47</v>
      </c>
      <c r="C226" s="4" t="s">
        <v>83</v>
      </c>
      <c r="D226" s="7">
        <v>1</v>
      </c>
      <c r="E226" s="37"/>
      <c r="F226" s="7">
        <v>1</v>
      </c>
      <c r="G226" s="7"/>
      <c r="H226" s="114"/>
      <c r="I226" s="26"/>
      <c r="J226" s="27">
        <v>1</v>
      </c>
      <c r="K226" s="160"/>
      <c r="L226" s="26">
        <v>1</v>
      </c>
      <c r="M226" s="94"/>
      <c r="N226" s="94"/>
      <c r="O226" s="103"/>
      <c r="P226" s="147">
        <v>19511</v>
      </c>
      <c r="Q226" s="38">
        <v>19875</v>
      </c>
      <c r="R226" s="5">
        <v>1</v>
      </c>
      <c r="S226" s="39"/>
      <c r="T226" s="302">
        <f t="shared" si="95"/>
        <v>0</v>
      </c>
      <c r="U226" s="302">
        <f t="shared" si="96"/>
        <v>1</v>
      </c>
      <c r="V226" s="302">
        <f t="shared" si="97"/>
        <v>0</v>
      </c>
      <c r="W226" s="302">
        <f t="shared" si="98"/>
        <v>0</v>
      </c>
      <c r="X226" s="302">
        <f t="shared" si="99"/>
        <v>0</v>
      </c>
      <c r="Y226" s="302">
        <f t="shared" si="100"/>
        <v>0</v>
      </c>
      <c r="Z226" s="302">
        <f t="shared" si="101"/>
        <v>0</v>
      </c>
      <c r="AA226" s="302">
        <f t="shared" si="102"/>
        <v>0</v>
      </c>
      <c r="AB226" s="302">
        <f t="shared" si="103"/>
        <v>0</v>
      </c>
      <c r="AC226" s="302">
        <f t="shared" si="104"/>
        <v>0</v>
      </c>
      <c r="AD226" s="302">
        <f t="shared" si="105"/>
        <v>0</v>
      </c>
      <c r="AE226" s="302">
        <f t="shared" si="106"/>
        <v>0</v>
      </c>
      <c r="AG226" s="1">
        <f t="shared" si="109"/>
        <v>1</v>
      </c>
      <c r="AH226" s="1">
        <f t="shared" si="110"/>
        <v>0</v>
      </c>
    </row>
    <row r="227" spans="1:34" x14ac:dyDescent="0.35">
      <c r="A227" s="4">
        <v>190</v>
      </c>
      <c r="B227" s="22">
        <v>48</v>
      </c>
      <c r="C227" s="4" t="s">
        <v>82</v>
      </c>
      <c r="D227" s="7">
        <v>1</v>
      </c>
      <c r="E227" s="37"/>
      <c r="F227" s="7">
        <v>1</v>
      </c>
      <c r="G227" s="7"/>
      <c r="H227" s="114"/>
      <c r="I227" s="26"/>
      <c r="J227" s="27">
        <v>1</v>
      </c>
      <c r="K227" s="160"/>
      <c r="L227" s="26">
        <v>1</v>
      </c>
      <c r="M227" s="94"/>
      <c r="N227" s="94"/>
      <c r="O227" s="103"/>
      <c r="P227" s="147">
        <v>19511</v>
      </c>
      <c r="Q227" s="38">
        <v>19875</v>
      </c>
      <c r="R227" s="5">
        <v>1</v>
      </c>
      <c r="S227" s="39"/>
      <c r="T227" s="302">
        <f t="shared" si="95"/>
        <v>0</v>
      </c>
      <c r="U227" s="302">
        <f t="shared" si="96"/>
        <v>1</v>
      </c>
      <c r="V227" s="302">
        <f t="shared" si="97"/>
        <v>0</v>
      </c>
      <c r="W227" s="302">
        <f t="shared" si="98"/>
        <v>0</v>
      </c>
      <c r="X227" s="302">
        <f t="shared" si="99"/>
        <v>0</v>
      </c>
      <c r="Y227" s="302">
        <f t="shared" si="100"/>
        <v>0</v>
      </c>
      <c r="Z227" s="302">
        <f t="shared" si="101"/>
        <v>0</v>
      </c>
      <c r="AA227" s="302">
        <f t="shared" si="102"/>
        <v>0</v>
      </c>
      <c r="AB227" s="302">
        <f t="shared" si="103"/>
        <v>0</v>
      </c>
      <c r="AC227" s="302">
        <f t="shared" si="104"/>
        <v>0</v>
      </c>
      <c r="AD227" s="302">
        <f t="shared" si="105"/>
        <v>0</v>
      </c>
      <c r="AE227" s="302">
        <f t="shared" si="106"/>
        <v>0</v>
      </c>
      <c r="AG227" s="1">
        <f t="shared" si="109"/>
        <v>1</v>
      </c>
      <c r="AH227" s="1">
        <f t="shared" si="110"/>
        <v>0</v>
      </c>
    </row>
    <row r="228" spans="1:34" x14ac:dyDescent="0.35">
      <c r="A228" s="13" t="s">
        <v>514</v>
      </c>
      <c r="B228" s="14"/>
      <c r="C228" s="15"/>
      <c r="D228" s="16"/>
      <c r="E228" s="16"/>
      <c r="F228" s="17"/>
      <c r="G228" s="17"/>
      <c r="H228" s="16"/>
      <c r="I228" s="17"/>
      <c r="J228" s="17"/>
      <c r="K228" s="17"/>
      <c r="L228" s="17"/>
      <c r="M228" s="93"/>
      <c r="N228" s="93"/>
      <c r="O228" s="92"/>
      <c r="P228" s="18"/>
      <c r="Q228" s="18"/>
      <c r="R228" s="167"/>
      <c r="S228" s="39"/>
      <c r="T228" s="302">
        <f t="shared" si="95"/>
        <v>0</v>
      </c>
      <c r="U228" s="302">
        <f t="shared" si="96"/>
        <v>0</v>
      </c>
      <c r="V228" s="302">
        <f t="shared" si="97"/>
        <v>0</v>
      </c>
      <c r="W228" s="302">
        <f t="shared" si="98"/>
        <v>0</v>
      </c>
      <c r="X228" s="302">
        <f t="shared" si="99"/>
        <v>0</v>
      </c>
      <c r="Y228" s="302">
        <f t="shared" si="100"/>
        <v>0</v>
      </c>
      <c r="Z228" s="302">
        <f t="shared" si="101"/>
        <v>0</v>
      </c>
      <c r="AA228" s="302">
        <f t="shared" si="102"/>
        <v>0</v>
      </c>
      <c r="AB228" s="302">
        <f t="shared" si="103"/>
        <v>0</v>
      </c>
      <c r="AC228" s="302">
        <f t="shared" si="104"/>
        <v>0</v>
      </c>
      <c r="AD228" s="302">
        <f t="shared" si="105"/>
        <v>0</v>
      </c>
      <c r="AE228" s="302">
        <f t="shared" si="106"/>
        <v>0</v>
      </c>
      <c r="AG228" s="1">
        <f t="shared" si="109"/>
        <v>0</v>
      </c>
      <c r="AH228" s="1">
        <f t="shared" si="110"/>
        <v>0</v>
      </c>
    </row>
    <row r="229" spans="1:34" x14ac:dyDescent="0.35">
      <c r="A229" s="13"/>
      <c r="B229" s="14" t="s">
        <v>515</v>
      </c>
      <c r="C229" s="15"/>
      <c r="D229" s="16"/>
      <c r="E229" s="16"/>
      <c r="F229" s="17"/>
      <c r="G229" s="17"/>
      <c r="H229" s="16"/>
      <c r="I229" s="17"/>
      <c r="J229" s="17"/>
      <c r="K229" s="17"/>
      <c r="L229" s="17"/>
      <c r="M229" s="93"/>
      <c r="N229" s="93"/>
      <c r="O229" s="92"/>
      <c r="P229" s="18"/>
      <c r="Q229" s="18"/>
      <c r="R229" s="167"/>
      <c r="S229" s="39"/>
      <c r="T229" s="302">
        <f t="shared" si="95"/>
        <v>0</v>
      </c>
      <c r="U229" s="302">
        <f t="shared" si="96"/>
        <v>0</v>
      </c>
      <c r="V229" s="302">
        <f t="shared" si="97"/>
        <v>0</v>
      </c>
      <c r="W229" s="302">
        <f t="shared" si="98"/>
        <v>0</v>
      </c>
      <c r="X229" s="302">
        <f t="shared" si="99"/>
        <v>0</v>
      </c>
      <c r="Y229" s="302">
        <f t="shared" si="100"/>
        <v>0</v>
      </c>
      <c r="Z229" s="302">
        <f t="shared" si="101"/>
        <v>0</v>
      </c>
      <c r="AA229" s="302">
        <f t="shared" si="102"/>
        <v>0</v>
      </c>
      <c r="AB229" s="302">
        <f t="shared" si="103"/>
        <v>0</v>
      </c>
      <c r="AC229" s="302">
        <f t="shared" si="104"/>
        <v>0</v>
      </c>
      <c r="AD229" s="302">
        <f t="shared" si="105"/>
        <v>0</v>
      </c>
      <c r="AE229" s="302">
        <f t="shared" si="106"/>
        <v>0</v>
      </c>
      <c r="AG229" s="1">
        <f t="shared" si="109"/>
        <v>0</v>
      </c>
      <c r="AH229" s="1">
        <f t="shared" si="110"/>
        <v>0</v>
      </c>
    </row>
    <row r="230" spans="1:34" x14ac:dyDescent="0.35">
      <c r="A230" s="4">
        <v>191</v>
      </c>
      <c r="B230" s="22">
        <v>49</v>
      </c>
      <c r="C230" s="4" t="s">
        <v>516</v>
      </c>
      <c r="D230" s="7">
        <v>1</v>
      </c>
      <c r="E230" s="37"/>
      <c r="F230" s="7">
        <v>1</v>
      </c>
      <c r="G230" s="7"/>
      <c r="H230" s="114"/>
      <c r="I230" s="26"/>
      <c r="J230" s="27">
        <v>1</v>
      </c>
      <c r="K230" s="160"/>
      <c r="L230" s="26"/>
      <c r="M230" s="27">
        <v>1</v>
      </c>
      <c r="N230" s="94"/>
      <c r="O230" s="103"/>
      <c r="P230" s="147">
        <v>19511</v>
      </c>
      <c r="Q230" s="38">
        <v>19875</v>
      </c>
      <c r="R230" s="5">
        <v>1</v>
      </c>
      <c r="S230" s="39"/>
      <c r="T230" s="302">
        <f t="shared" si="95"/>
        <v>0</v>
      </c>
      <c r="U230" s="302">
        <f t="shared" si="96"/>
        <v>0</v>
      </c>
      <c r="V230" s="302">
        <f t="shared" si="97"/>
        <v>0</v>
      </c>
      <c r="W230" s="302">
        <f t="shared" si="98"/>
        <v>0</v>
      </c>
      <c r="X230" s="302">
        <f t="shared" si="99"/>
        <v>1</v>
      </c>
      <c r="Y230" s="302">
        <f t="shared" si="100"/>
        <v>0</v>
      </c>
      <c r="Z230" s="302">
        <f t="shared" si="101"/>
        <v>0</v>
      </c>
      <c r="AA230" s="302">
        <f t="shared" si="102"/>
        <v>0</v>
      </c>
      <c r="AB230" s="302">
        <f t="shared" si="103"/>
        <v>0</v>
      </c>
      <c r="AC230" s="302">
        <f t="shared" si="104"/>
        <v>0</v>
      </c>
      <c r="AD230" s="302">
        <f t="shared" si="105"/>
        <v>0</v>
      </c>
      <c r="AE230" s="302">
        <f t="shared" si="106"/>
        <v>0</v>
      </c>
      <c r="AG230" s="1">
        <f t="shared" si="109"/>
        <v>1</v>
      </c>
      <c r="AH230" s="1">
        <f t="shared" si="110"/>
        <v>0</v>
      </c>
    </row>
    <row r="231" spans="1:34" x14ac:dyDescent="0.35">
      <c r="A231" s="4">
        <v>192</v>
      </c>
      <c r="B231" s="22">
        <v>50</v>
      </c>
      <c r="C231" s="4" t="s">
        <v>547</v>
      </c>
      <c r="D231" s="7">
        <v>1</v>
      </c>
      <c r="E231" s="37"/>
      <c r="F231" s="7">
        <v>1</v>
      </c>
      <c r="G231" s="7"/>
      <c r="H231" s="114"/>
      <c r="I231" s="26"/>
      <c r="J231" s="27">
        <v>1</v>
      </c>
      <c r="K231" s="160"/>
      <c r="L231" s="26"/>
      <c r="M231" s="27">
        <v>1</v>
      </c>
      <c r="N231" s="94"/>
      <c r="O231" s="103"/>
      <c r="P231" s="147">
        <v>19511</v>
      </c>
      <c r="Q231" s="38">
        <v>19875</v>
      </c>
      <c r="R231" s="5">
        <v>1</v>
      </c>
      <c r="S231" s="39"/>
      <c r="T231" s="302">
        <f t="shared" si="95"/>
        <v>0</v>
      </c>
      <c r="U231" s="302">
        <f t="shared" si="96"/>
        <v>0</v>
      </c>
      <c r="V231" s="302">
        <f t="shared" si="97"/>
        <v>0</v>
      </c>
      <c r="W231" s="302">
        <f t="shared" si="98"/>
        <v>0</v>
      </c>
      <c r="X231" s="302">
        <f t="shared" si="99"/>
        <v>1</v>
      </c>
      <c r="Y231" s="302">
        <f t="shared" si="100"/>
        <v>0</v>
      </c>
      <c r="Z231" s="302">
        <f t="shared" si="101"/>
        <v>0</v>
      </c>
      <c r="AA231" s="302">
        <f t="shared" si="102"/>
        <v>0</v>
      </c>
      <c r="AB231" s="302">
        <f t="shared" si="103"/>
        <v>0</v>
      </c>
      <c r="AC231" s="302">
        <f t="shared" si="104"/>
        <v>0</v>
      </c>
      <c r="AD231" s="302">
        <f t="shared" si="105"/>
        <v>0</v>
      </c>
      <c r="AE231" s="302">
        <f t="shared" si="106"/>
        <v>0</v>
      </c>
      <c r="AG231" s="1">
        <f t="shared" si="109"/>
        <v>1</v>
      </c>
      <c r="AH231" s="1">
        <f t="shared" si="110"/>
        <v>0</v>
      </c>
    </row>
    <row r="232" spans="1:34" x14ac:dyDescent="0.35">
      <c r="A232" s="4">
        <v>193</v>
      </c>
      <c r="B232" s="22">
        <v>51</v>
      </c>
      <c r="C232" s="4" t="s">
        <v>517</v>
      </c>
      <c r="D232" s="7">
        <v>1</v>
      </c>
      <c r="E232" s="37"/>
      <c r="F232" s="7">
        <v>1</v>
      </c>
      <c r="G232" s="7"/>
      <c r="H232" s="114"/>
      <c r="I232" s="26"/>
      <c r="J232" s="27">
        <v>1</v>
      </c>
      <c r="K232" s="160"/>
      <c r="L232" s="26"/>
      <c r="M232" s="27">
        <v>1</v>
      </c>
      <c r="N232" s="94"/>
      <c r="O232" s="103"/>
      <c r="P232" s="147">
        <v>19511</v>
      </c>
      <c r="Q232" s="38">
        <v>19875</v>
      </c>
      <c r="R232" s="5">
        <v>1</v>
      </c>
      <c r="S232" s="39"/>
      <c r="T232" s="302">
        <f t="shared" si="95"/>
        <v>0</v>
      </c>
      <c r="U232" s="302">
        <f t="shared" si="96"/>
        <v>0</v>
      </c>
      <c r="V232" s="302">
        <f t="shared" si="97"/>
        <v>0</v>
      </c>
      <c r="W232" s="302">
        <f t="shared" si="98"/>
        <v>0</v>
      </c>
      <c r="X232" s="302">
        <f t="shared" si="99"/>
        <v>1</v>
      </c>
      <c r="Y232" s="302">
        <f t="shared" si="100"/>
        <v>0</v>
      </c>
      <c r="Z232" s="302">
        <f t="shared" si="101"/>
        <v>0</v>
      </c>
      <c r="AA232" s="302">
        <f t="shared" si="102"/>
        <v>0</v>
      </c>
      <c r="AB232" s="302">
        <f t="shared" si="103"/>
        <v>0</v>
      </c>
      <c r="AC232" s="302">
        <f t="shared" si="104"/>
        <v>0</v>
      </c>
      <c r="AD232" s="302">
        <f t="shared" si="105"/>
        <v>0</v>
      </c>
      <c r="AE232" s="302">
        <f t="shared" si="106"/>
        <v>0</v>
      </c>
      <c r="AG232" s="1">
        <f t="shared" si="109"/>
        <v>1</v>
      </c>
      <c r="AH232" s="1">
        <f t="shared" si="110"/>
        <v>0</v>
      </c>
    </row>
    <row r="233" spans="1:34" x14ac:dyDescent="0.35">
      <c r="A233" s="4">
        <v>194</v>
      </c>
      <c r="B233" s="22">
        <v>52</v>
      </c>
      <c r="C233" s="4" t="s">
        <v>518</v>
      </c>
      <c r="D233" s="7">
        <v>1</v>
      </c>
      <c r="E233" s="37"/>
      <c r="F233" s="7">
        <v>1</v>
      </c>
      <c r="G233" s="7"/>
      <c r="H233" s="114"/>
      <c r="I233" s="26"/>
      <c r="J233" s="27"/>
      <c r="K233" s="160">
        <v>1</v>
      </c>
      <c r="L233" s="26"/>
      <c r="M233" s="27">
        <v>1</v>
      </c>
      <c r="N233" s="94"/>
      <c r="O233" s="103"/>
      <c r="P233" s="147">
        <v>19511</v>
      </c>
      <c r="Q233" s="38">
        <v>19875</v>
      </c>
      <c r="R233" s="5">
        <v>1</v>
      </c>
      <c r="S233" s="39"/>
      <c r="T233" s="302">
        <f t="shared" si="95"/>
        <v>0</v>
      </c>
      <c r="U233" s="302">
        <f t="shared" si="96"/>
        <v>0</v>
      </c>
      <c r="V233" s="302">
        <f t="shared" si="97"/>
        <v>0</v>
      </c>
      <c r="W233" s="302">
        <f t="shared" si="98"/>
        <v>0</v>
      </c>
      <c r="X233" s="302">
        <f t="shared" si="99"/>
        <v>0</v>
      </c>
      <c r="Y233" s="302">
        <f t="shared" si="100"/>
        <v>1</v>
      </c>
      <c r="Z233" s="302">
        <f t="shared" si="101"/>
        <v>0</v>
      </c>
      <c r="AA233" s="302">
        <f t="shared" si="102"/>
        <v>0</v>
      </c>
      <c r="AB233" s="302">
        <f t="shared" si="103"/>
        <v>0</v>
      </c>
      <c r="AC233" s="302">
        <f t="shared" si="104"/>
        <v>0</v>
      </c>
      <c r="AD233" s="302">
        <f t="shared" si="105"/>
        <v>0</v>
      </c>
      <c r="AE233" s="302">
        <f t="shared" si="106"/>
        <v>0</v>
      </c>
      <c r="AG233" s="1">
        <f t="shared" si="109"/>
        <v>1</v>
      </c>
      <c r="AH233" s="1">
        <f t="shared" si="110"/>
        <v>0</v>
      </c>
    </row>
    <row r="234" spans="1:34" x14ac:dyDescent="0.35">
      <c r="A234" s="4"/>
      <c r="B234" s="22" t="s">
        <v>519</v>
      </c>
      <c r="C234" s="4"/>
      <c r="D234" s="37"/>
      <c r="E234" s="37"/>
      <c r="F234" s="7"/>
      <c r="G234" s="7"/>
      <c r="H234" s="114"/>
      <c r="I234" s="26"/>
      <c r="J234" s="27"/>
      <c r="K234" s="160"/>
      <c r="L234" s="26"/>
      <c r="M234" s="27"/>
      <c r="N234" s="94"/>
      <c r="O234" s="103"/>
      <c r="P234" s="147"/>
      <c r="Q234" s="38"/>
      <c r="R234" s="5"/>
      <c r="S234" s="39"/>
      <c r="T234" s="302">
        <f t="shared" si="95"/>
        <v>0</v>
      </c>
      <c r="U234" s="302">
        <f t="shared" si="96"/>
        <v>0</v>
      </c>
      <c r="V234" s="302">
        <f t="shared" si="97"/>
        <v>0</v>
      </c>
      <c r="W234" s="302">
        <f t="shared" si="98"/>
        <v>0</v>
      </c>
      <c r="X234" s="302">
        <f t="shared" si="99"/>
        <v>0</v>
      </c>
      <c r="Y234" s="302">
        <f t="shared" si="100"/>
        <v>0</v>
      </c>
      <c r="Z234" s="302">
        <f t="shared" si="101"/>
        <v>0</v>
      </c>
      <c r="AA234" s="302">
        <f t="shared" si="102"/>
        <v>0</v>
      </c>
      <c r="AB234" s="302">
        <f t="shared" si="103"/>
        <v>0</v>
      </c>
      <c r="AC234" s="302">
        <f t="shared" si="104"/>
        <v>0</v>
      </c>
      <c r="AD234" s="302">
        <f t="shared" si="105"/>
        <v>0</v>
      </c>
      <c r="AE234" s="302">
        <f t="shared" si="106"/>
        <v>0</v>
      </c>
      <c r="AG234" s="1">
        <f t="shared" si="109"/>
        <v>0</v>
      </c>
      <c r="AH234" s="1">
        <f t="shared" si="110"/>
        <v>0</v>
      </c>
    </row>
    <row r="235" spans="1:34" x14ac:dyDescent="0.35">
      <c r="A235" s="4">
        <v>195</v>
      </c>
      <c r="B235" s="22">
        <v>53</v>
      </c>
      <c r="C235" s="4" t="s">
        <v>520</v>
      </c>
      <c r="D235" s="7">
        <v>1</v>
      </c>
      <c r="E235" s="37"/>
      <c r="F235" s="7">
        <v>1</v>
      </c>
      <c r="G235" s="7"/>
      <c r="H235" s="114"/>
      <c r="I235" s="26"/>
      <c r="J235" s="27">
        <v>1</v>
      </c>
      <c r="K235" s="160"/>
      <c r="L235" s="26"/>
      <c r="M235" s="27">
        <v>1</v>
      </c>
      <c r="N235" s="94"/>
      <c r="O235" s="103"/>
      <c r="P235" s="147">
        <v>19511</v>
      </c>
      <c r="Q235" s="38">
        <v>19875</v>
      </c>
      <c r="R235" s="5">
        <v>1</v>
      </c>
      <c r="S235" s="39"/>
      <c r="T235" s="302">
        <f t="shared" si="95"/>
        <v>0</v>
      </c>
      <c r="U235" s="302">
        <f t="shared" si="96"/>
        <v>0</v>
      </c>
      <c r="V235" s="302">
        <f t="shared" si="97"/>
        <v>0</v>
      </c>
      <c r="W235" s="302">
        <f t="shared" si="98"/>
        <v>0</v>
      </c>
      <c r="X235" s="302">
        <f t="shared" si="99"/>
        <v>1</v>
      </c>
      <c r="Y235" s="302">
        <f t="shared" si="100"/>
        <v>0</v>
      </c>
      <c r="Z235" s="302">
        <f t="shared" si="101"/>
        <v>0</v>
      </c>
      <c r="AA235" s="302">
        <f t="shared" si="102"/>
        <v>0</v>
      </c>
      <c r="AB235" s="302">
        <f t="shared" si="103"/>
        <v>0</v>
      </c>
      <c r="AC235" s="302">
        <f t="shared" si="104"/>
        <v>0</v>
      </c>
      <c r="AD235" s="302">
        <f t="shared" si="105"/>
        <v>0</v>
      </c>
      <c r="AE235" s="302">
        <f t="shared" si="106"/>
        <v>0</v>
      </c>
      <c r="AG235" s="1">
        <f t="shared" si="109"/>
        <v>1</v>
      </c>
      <c r="AH235" s="1">
        <f t="shared" si="110"/>
        <v>0</v>
      </c>
    </row>
    <row r="236" spans="1:34" x14ac:dyDescent="0.35">
      <c r="A236" s="4">
        <v>196</v>
      </c>
      <c r="B236" s="22">
        <v>54</v>
      </c>
      <c r="C236" s="4" t="s">
        <v>521</v>
      </c>
      <c r="D236" s="7">
        <v>1</v>
      </c>
      <c r="E236" s="37"/>
      <c r="F236" s="7">
        <v>1</v>
      </c>
      <c r="G236" s="7"/>
      <c r="H236" s="114"/>
      <c r="I236" s="26"/>
      <c r="J236" s="27">
        <v>1</v>
      </c>
      <c r="K236" s="160"/>
      <c r="L236" s="26">
        <v>1</v>
      </c>
      <c r="M236" s="94"/>
      <c r="N236" s="94"/>
      <c r="O236" s="103"/>
      <c r="P236" s="147">
        <v>19511</v>
      </c>
      <c r="Q236" s="38">
        <v>19875</v>
      </c>
      <c r="R236" s="5">
        <v>1</v>
      </c>
      <c r="S236" s="39"/>
      <c r="T236" s="302">
        <f t="shared" ref="T236:T299" si="111">IF(I236=L236,L236,0)</f>
        <v>0</v>
      </c>
      <c r="U236" s="302">
        <f t="shared" ref="U236:U299" si="112">IF(J236=L236,L236,0)</f>
        <v>1</v>
      </c>
      <c r="V236" s="302">
        <f t="shared" ref="V236:V299" si="113">IF(K236=L236,L236,0)</f>
        <v>0</v>
      </c>
      <c r="W236" s="302">
        <f t="shared" ref="W236:W299" si="114">IF(I236=M236,M236,0)</f>
        <v>0</v>
      </c>
      <c r="X236" s="302">
        <f t="shared" ref="X236:X299" si="115">IF(J236=M236,M236,0)</f>
        <v>0</v>
      </c>
      <c r="Y236" s="302">
        <f t="shared" ref="Y236:Y299" si="116">IF(K236=M236,M236,0)</f>
        <v>0</v>
      </c>
      <c r="Z236" s="302">
        <f t="shared" ref="Z236:Z299" si="117">IF(I236=N236,N236,0)</f>
        <v>0</v>
      </c>
      <c r="AA236" s="302">
        <f t="shared" ref="AA236:AA299" si="118">IF(J236=N236,N236,0)</f>
        <v>0</v>
      </c>
      <c r="AB236" s="302">
        <f t="shared" ref="AB236:AB299" si="119">IF(K236=N236,N236,0)</f>
        <v>0</v>
      </c>
      <c r="AC236" s="302">
        <f t="shared" ref="AC236:AC299" si="120">IF(I236=O236,O236,0)</f>
        <v>0</v>
      </c>
      <c r="AD236" s="302">
        <f t="shared" ref="AD236:AD299" si="121">IF(J236=O236,O236,0)</f>
        <v>0</v>
      </c>
      <c r="AE236" s="302">
        <f t="shared" ref="AE236:AE299" si="122">IF(K236=O236,O236,0)</f>
        <v>0</v>
      </c>
      <c r="AG236" s="1">
        <f t="shared" si="109"/>
        <v>1</v>
      </c>
      <c r="AH236" s="1">
        <f t="shared" si="110"/>
        <v>0</v>
      </c>
    </row>
    <row r="237" spans="1:34" x14ac:dyDescent="0.35">
      <c r="A237" s="4">
        <v>197</v>
      </c>
      <c r="B237" s="22">
        <v>55</v>
      </c>
      <c r="C237" s="4" t="s">
        <v>522</v>
      </c>
      <c r="D237" s="7">
        <v>1</v>
      </c>
      <c r="E237" s="37"/>
      <c r="F237" s="7">
        <v>1</v>
      </c>
      <c r="G237" s="7"/>
      <c r="H237" s="114"/>
      <c r="I237" s="26"/>
      <c r="J237" s="27">
        <v>1</v>
      </c>
      <c r="K237" s="160"/>
      <c r="L237" s="26">
        <v>1</v>
      </c>
      <c r="M237" s="94"/>
      <c r="N237" s="94"/>
      <c r="O237" s="103"/>
      <c r="P237" s="147">
        <v>19511</v>
      </c>
      <c r="Q237" s="38">
        <v>19875</v>
      </c>
      <c r="R237" s="5">
        <v>1</v>
      </c>
      <c r="S237" s="39"/>
      <c r="T237" s="302">
        <f t="shared" si="111"/>
        <v>0</v>
      </c>
      <c r="U237" s="302">
        <f t="shared" si="112"/>
        <v>1</v>
      </c>
      <c r="V237" s="302">
        <f t="shared" si="113"/>
        <v>0</v>
      </c>
      <c r="W237" s="302">
        <f t="shared" si="114"/>
        <v>0</v>
      </c>
      <c r="X237" s="302">
        <f t="shared" si="115"/>
        <v>0</v>
      </c>
      <c r="Y237" s="302">
        <f t="shared" si="116"/>
        <v>0</v>
      </c>
      <c r="Z237" s="302">
        <f t="shared" si="117"/>
        <v>0</v>
      </c>
      <c r="AA237" s="302">
        <f t="shared" si="118"/>
        <v>0</v>
      </c>
      <c r="AB237" s="302">
        <f t="shared" si="119"/>
        <v>0</v>
      </c>
      <c r="AC237" s="302">
        <f t="shared" si="120"/>
        <v>0</v>
      </c>
      <c r="AD237" s="302">
        <f t="shared" si="121"/>
        <v>0</v>
      </c>
      <c r="AE237" s="302">
        <f t="shared" si="122"/>
        <v>0</v>
      </c>
      <c r="AG237" s="1">
        <f t="shared" si="109"/>
        <v>1</v>
      </c>
      <c r="AH237" s="1">
        <f t="shared" si="110"/>
        <v>0</v>
      </c>
    </row>
    <row r="238" spans="1:34" x14ac:dyDescent="0.35">
      <c r="A238" s="4">
        <v>198</v>
      </c>
      <c r="B238" s="22">
        <v>56</v>
      </c>
      <c r="C238" s="4" t="s">
        <v>523</v>
      </c>
      <c r="D238" s="7">
        <v>1</v>
      </c>
      <c r="E238" s="37"/>
      <c r="F238" s="7">
        <v>1</v>
      </c>
      <c r="G238" s="7"/>
      <c r="H238" s="114"/>
      <c r="I238" s="26"/>
      <c r="J238" s="27">
        <v>1</v>
      </c>
      <c r="K238" s="160"/>
      <c r="L238" s="26">
        <v>1</v>
      </c>
      <c r="M238" s="94"/>
      <c r="N238" s="94"/>
      <c r="O238" s="103"/>
      <c r="P238" s="147">
        <v>19511</v>
      </c>
      <c r="Q238" s="38">
        <v>19875</v>
      </c>
      <c r="R238" s="5">
        <v>1</v>
      </c>
      <c r="S238" s="39"/>
      <c r="T238" s="302">
        <f t="shared" si="111"/>
        <v>0</v>
      </c>
      <c r="U238" s="302">
        <f t="shared" si="112"/>
        <v>1</v>
      </c>
      <c r="V238" s="302">
        <f t="shared" si="113"/>
        <v>0</v>
      </c>
      <c r="W238" s="302">
        <f t="shared" si="114"/>
        <v>0</v>
      </c>
      <c r="X238" s="302">
        <f t="shared" si="115"/>
        <v>0</v>
      </c>
      <c r="Y238" s="302">
        <f t="shared" si="116"/>
        <v>0</v>
      </c>
      <c r="Z238" s="302">
        <f t="shared" si="117"/>
        <v>0</v>
      </c>
      <c r="AA238" s="302">
        <f t="shared" si="118"/>
        <v>0</v>
      </c>
      <c r="AB238" s="302">
        <f t="shared" si="119"/>
        <v>0</v>
      </c>
      <c r="AC238" s="302">
        <f t="shared" si="120"/>
        <v>0</v>
      </c>
      <c r="AD238" s="302">
        <f t="shared" si="121"/>
        <v>0</v>
      </c>
      <c r="AE238" s="302">
        <f t="shared" si="122"/>
        <v>0</v>
      </c>
      <c r="AG238" s="1">
        <f t="shared" si="109"/>
        <v>1</v>
      </c>
      <c r="AH238" s="1">
        <f t="shared" si="110"/>
        <v>0</v>
      </c>
    </row>
    <row r="239" spans="1:34" x14ac:dyDescent="0.35">
      <c r="A239" s="4">
        <v>199</v>
      </c>
      <c r="B239" s="22">
        <v>57</v>
      </c>
      <c r="C239" s="4" t="s">
        <v>524</v>
      </c>
      <c r="D239" s="7">
        <v>1</v>
      </c>
      <c r="E239" s="37"/>
      <c r="F239" s="7">
        <v>1</v>
      </c>
      <c r="G239" s="7"/>
      <c r="H239" s="114"/>
      <c r="I239" s="26"/>
      <c r="J239" s="27">
        <v>1</v>
      </c>
      <c r="K239" s="160"/>
      <c r="L239" s="26">
        <v>1</v>
      </c>
      <c r="M239" s="94"/>
      <c r="N239" s="94"/>
      <c r="O239" s="103"/>
      <c r="P239" s="147">
        <v>19511</v>
      </c>
      <c r="Q239" s="38">
        <v>19875</v>
      </c>
      <c r="R239" s="5">
        <v>1</v>
      </c>
      <c r="S239" s="39"/>
      <c r="T239" s="302">
        <f t="shared" si="111"/>
        <v>0</v>
      </c>
      <c r="U239" s="302">
        <f t="shared" si="112"/>
        <v>1</v>
      </c>
      <c r="V239" s="302">
        <f t="shared" si="113"/>
        <v>0</v>
      </c>
      <c r="W239" s="302">
        <f t="shared" si="114"/>
        <v>0</v>
      </c>
      <c r="X239" s="302">
        <f t="shared" si="115"/>
        <v>0</v>
      </c>
      <c r="Y239" s="302">
        <f t="shared" si="116"/>
        <v>0</v>
      </c>
      <c r="Z239" s="302">
        <f t="shared" si="117"/>
        <v>0</v>
      </c>
      <c r="AA239" s="302">
        <f t="shared" si="118"/>
        <v>0</v>
      </c>
      <c r="AB239" s="302">
        <f t="shared" si="119"/>
        <v>0</v>
      </c>
      <c r="AC239" s="302">
        <f t="shared" si="120"/>
        <v>0</v>
      </c>
      <c r="AD239" s="302">
        <f t="shared" si="121"/>
        <v>0</v>
      </c>
      <c r="AE239" s="302">
        <f t="shared" si="122"/>
        <v>0</v>
      </c>
      <c r="AG239" s="1">
        <f t="shared" ref="AG239:AG256" si="123">IF(D239&gt;=0.5,D239,0)</f>
        <v>1</v>
      </c>
      <c r="AH239" s="1">
        <f t="shared" ref="AH239:AH257" si="124">IF(E239&gt;=0.5,E239,0)</f>
        <v>0</v>
      </c>
    </row>
    <row r="240" spans="1:34" x14ac:dyDescent="0.35">
      <c r="A240" s="4">
        <v>200</v>
      </c>
      <c r="B240" s="22">
        <v>58</v>
      </c>
      <c r="C240" s="4" t="s">
        <v>525</v>
      </c>
      <c r="D240" s="7">
        <v>1</v>
      </c>
      <c r="E240" s="37"/>
      <c r="F240" s="7">
        <v>1</v>
      </c>
      <c r="G240" s="7"/>
      <c r="H240" s="114"/>
      <c r="I240" s="26"/>
      <c r="J240" s="27">
        <v>1</v>
      </c>
      <c r="K240" s="160"/>
      <c r="L240" s="26">
        <v>1</v>
      </c>
      <c r="M240" s="94"/>
      <c r="N240" s="94"/>
      <c r="O240" s="103"/>
      <c r="P240" s="147">
        <v>19511</v>
      </c>
      <c r="Q240" s="38">
        <v>19875</v>
      </c>
      <c r="R240" s="5">
        <v>1</v>
      </c>
      <c r="S240" s="39"/>
      <c r="T240" s="302">
        <f t="shared" si="111"/>
        <v>0</v>
      </c>
      <c r="U240" s="302">
        <f t="shared" si="112"/>
        <v>1</v>
      </c>
      <c r="V240" s="302">
        <f t="shared" si="113"/>
        <v>0</v>
      </c>
      <c r="W240" s="302">
        <f t="shared" si="114"/>
        <v>0</v>
      </c>
      <c r="X240" s="302">
        <f t="shared" si="115"/>
        <v>0</v>
      </c>
      <c r="Y240" s="302">
        <f t="shared" si="116"/>
        <v>0</v>
      </c>
      <c r="Z240" s="302">
        <f t="shared" si="117"/>
        <v>0</v>
      </c>
      <c r="AA240" s="302">
        <f t="shared" si="118"/>
        <v>0</v>
      </c>
      <c r="AB240" s="302">
        <f t="shared" si="119"/>
        <v>0</v>
      </c>
      <c r="AC240" s="302">
        <f t="shared" si="120"/>
        <v>0</v>
      </c>
      <c r="AD240" s="302">
        <f t="shared" si="121"/>
        <v>0</v>
      </c>
      <c r="AE240" s="302">
        <f t="shared" si="122"/>
        <v>0</v>
      </c>
      <c r="AG240" s="1">
        <f t="shared" si="123"/>
        <v>1</v>
      </c>
      <c r="AH240" s="1">
        <f t="shared" si="124"/>
        <v>0</v>
      </c>
    </row>
    <row r="241" spans="1:34" x14ac:dyDescent="0.35">
      <c r="A241" s="4">
        <v>201</v>
      </c>
      <c r="B241" s="22">
        <v>59</v>
      </c>
      <c r="C241" s="4" t="s">
        <v>526</v>
      </c>
      <c r="D241" s="7">
        <v>1</v>
      </c>
      <c r="E241" s="37"/>
      <c r="F241" s="7">
        <v>1</v>
      </c>
      <c r="G241" s="7"/>
      <c r="H241" s="114"/>
      <c r="I241" s="26"/>
      <c r="J241" s="27">
        <v>1</v>
      </c>
      <c r="K241" s="160"/>
      <c r="L241" s="26">
        <v>1</v>
      </c>
      <c r="M241" s="94"/>
      <c r="N241" s="94"/>
      <c r="O241" s="103"/>
      <c r="P241" s="147">
        <v>19511</v>
      </c>
      <c r="Q241" s="38">
        <v>19875</v>
      </c>
      <c r="R241" s="5">
        <v>1</v>
      </c>
      <c r="S241" s="39"/>
      <c r="T241" s="302">
        <f t="shared" si="111"/>
        <v>0</v>
      </c>
      <c r="U241" s="302">
        <f t="shared" si="112"/>
        <v>1</v>
      </c>
      <c r="V241" s="302">
        <f t="shared" si="113"/>
        <v>0</v>
      </c>
      <c r="W241" s="302">
        <f t="shared" si="114"/>
        <v>0</v>
      </c>
      <c r="X241" s="302">
        <f t="shared" si="115"/>
        <v>0</v>
      </c>
      <c r="Y241" s="302">
        <f t="shared" si="116"/>
        <v>0</v>
      </c>
      <c r="Z241" s="302">
        <f t="shared" si="117"/>
        <v>0</v>
      </c>
      <c r="AA241" s="302">
        <f t="shared" si="118"/>
        <v>0</v>
      </c>
      <c r="AB241" s="302">
        <f t="shared" si="119"/>
        <v>0</v>
      </c>
      <c r="AC241" s="302">
        <f t="shared" si="120"/>
        <v>0</v>
      </c>
      <c r="AD241" s="302">
        <f t="shared" si="121"/>
        <v>0</v>
      </c>
      <c r="AE241" s="302">
        <f t="shared" si="122"/>
        <v>0</v>
      </c>
      <c r="AG241" s="1">
        <f t="shared" si="123"/>
        <v>1</v>
      </c>
      <c r="AH241" s="1">
        <f t="shared" si="124"/>
        <v>0</v>
      </c>
    </row>
    <row r="242" spans="1:34" x14ac:dyDescent="0.35">
      <c r="A242" s="4">
        <v>202</v>
      </c>
      <c r="B242" s="22">
        <v>60</v>
      </c>
      <c r="C242" s="4" t="s">
        <v>543</v>
      </c>
      <c r="D242" s="7">
        <v>1</v>
      </c>
      <c r="E242" s="37"/>
      <c r="F242" s="7">
        <v>1</v>
      </c>
      <c r="G242" s="7"/>
      <c r="H242" s="114"/>
      <c r="I242" s="26"/>
      <c r="J242" s="27">
        <v>1</v>
      </c>
      <c r="K242" s="160"/>
      <c r="L242" s="26">
        <v>1</v>
      </c>
      <c r="M242" s="94"/>
      <c r="N242" s="94"/>
      <c r="O242" s="103"/>
      <c r="P242" s="147">
        <v>19511</v>
      </c>
      <c r="Q242" s="38">
        <v>19875</v>
      </c>
      <c r="R242" s="5">
        <v>1</v>
      </c>
      <c r="S242" s="39"/>
      <c r="T242" s="302">
        <f t="shared" si="111"/>
        <v>0</v>
      </c>
      <c r="U242" s="302">
        <f t="shared" si="112"/>
        <v>1</v>
      </c>
      <c r="V242" s="302">
        <f t="shared" si="113"/>
        <v>0</v>
      </c>
      <c r="W242" s="302">
        <f t="shared" si="114"/>
        <v>0</v>
      </c>
      <c r="X242" s="302">
        <f t="shared" si="115"/>
        <v>0</v>
      </c>
      <c r="Y242" s="302">
        <f t="shared" si="116"/>
        <v>0</v>
      </c>
      <c r="Z242" s="302">
        <f t="shared" si="117"/>
        <v>0</v>
      </c>
      <c r="AA242" s="302">
        <f t="shared" si="118"/>
        <v>0</v>
      </c>
      <c r="AB242" s="302">
        <f t="shared" si="119"/>
        <v>0</v>
      </c>
      <c r="AC242" s="302">
        <f t="shared" si="120"/>
        <v>0</v>
      </c>
      <c r="AD242" s="302">
        <f t="shared" si="121"/>
        <v>0</v>
      </c>
      <c r="AE242" s="302">
        <f t="shared" si="122"/>
        <v>0</v>
      </c>
      <c r="AG242" s="1">
        <f t="shared" si="123"/>
        <v>1</v>
      </c>
      <c r="AH242" s="1">
        <f t="shared" si="124"/>
        <v>0</v>
      </c>
    </row>
    <row r="243" spans="1:34" x14ac:dyDescent="0.35">
      <c r="A243" s="170" t="s">
        <v>489</v>
      </c>
      <c r="B243" s="14"/>
      <c r="C243" s="15"/>
      <c r="D243" s="16"/>
      <c r="E243" s="16"/>
      <c r="F243" s="17"/>
      <c r="G243" s="17"/>
      <c r="H243" s="16"/>
      <c r="I243" s="17"/>
      <c r="J243" s="17"/>
      <c r="K243" s="17"/>
      <c r="L243" s="17"/>
      <c r="M243" s="93"/>
      <c r="N243" s="93"/>
      <c r="O243" s="92"/>
      <c r="P243" s="18"/>
      <c r="Q243" s="18"/>
      <c r="R243" s="167"/>
      <c r="S243" s="39"/>
      <c r="T243" s="302">
        <f t="shared" si="111"/>
        <v>0</v>
      </c>
      <c r="U243" s="302">
        <f t="shared" si="112"/>
        <v>0</v>
      </c>
      <c r="V243" s="302">
        <f t="shared" si="113"/>
        <v>0</v>
      </c>
      <c r="W243" s="302">
        <f t="shared" si="114"/>
        <v>0</v>
      </c>
      <c r="X243" s="302">
        <f t="shared" si="115"/>
        <v>0</v>
      </c>
      <c r="Y243" s="302">
        <f t="shared" si="116"/>
        <v>0</v>
      </c>
      <c r="Z243" s="302">
        <f t="shared" si="117"/>
        <v>0</v>
      </c>
      <c r="AA243" s="302">
        <f t="shared" si="118"/>
        <v>0</v>
      </c>
      <c r="AB243" s="302">
        <f t="shared" si="119"/>
        <v>0</v>
      </c>
      <c r="AC243" s="302">
        <f t="shared" si="120"/>
        <v>0</v>
      </c>
      <c r="AD243" s="302">
        <f t="shared" si="121"/>
        <v>0</v>
      </c>
      <c r="AE243" s="302">
        <f t="shared" si="122"/>
        <v>0</v>
      </c>
      <c r="AG243" s="1">
        <f t="shared" si="123"/>
        <v>0</v>
      </c>
      <c r="AH243" s="1">
        <f t="shared" si="124"/>
        <v>0</v>
      </c>
    </row>
    <row r="244" spans="1:34" x14ac:dyDescent="0.35">
      <c r="A244" s="170"/>
      <c r="B244" s="14" t="s">
        <v>527</v>
      </c>
      <c r="C244" s="15"/>
      <c r="D244" s="16"/>
      <c r="E244" s="16"/>
      <c r="F244" s="17"/>
      <c r="G244" s="17"/>
      <c r="H244" s="16"/>
      <c r="I244" s="17"/>
      <c r="J244" s="17"/>
      <c r="K244" s="17"/>
      <c r="L244" s="17"/>
      <c r="M244" s="93"/>
      <c r="N244" s="93"/>
      <c r="O244" s="92"/>
      <c r="P244" s="18"/>
      <c r="Q244" s="18"/>
      <c r="R244" s="167"/>
      <c r="S244" s="39"/>
      <c r="T244" s="302">
        <f t="shared" si="111"/>
        <v>0</v>
      </c>
      <c r="U244" s="302">
        <f t="shared" si="112"/>
        <v>0</v>
      </c>
      <c r="V244" s="302">
        <f t="shared" si="113"/>
        <v>0</v>
      </c>
      <c r="W244" s="302">
        <f t="shared" si="114"/>
        <v>0</v>
      </c>
      <c r="X244" s="302">
        <f t="shared" si="115"/>
        <v>0</v>
      </c>
      <c r="Y244" s="302">
        <f t="shared" si="116"/>
        <v>0</v>
      </c>
      <c r="Z244" s="302">
        <f t="shared" si="117"/>
        <v>0</v>
      </c>
      <c r="AA244" s="302">
        <f t="shared" si="118"/>
        <v>0</v>
      </c>
      <c r="AB244" s="302">
        <f t="shared" si="119"/>
        <v>0</v>
      </c>
      <c r="AC244" s="302">
        <f t="shared" si="120"/>
        <v>0</v>
      </c>
      <c r="AD244" s="302">
        <f t="shared" si="121"/>
        <v>0</v>
      </c>
      <c r="AE244" s="302">
        <f t="shared" si="122"/>
        <v>0</v>
      </c>
      <c r="AG244" s="1">
        <f t="shared" si="123"/>
        <v>0</v>
      </c>
      <c r="AH244" s="1">
        <f t="shared" si="124"/>
        <v>0</v>
      </c>
    </row>
    <row r="245" spans="1:34" x14ac:dyDescent="0.35">
      <c r="A245" s="4">
        <v>203</v>
      </c>
      <c r="B245" s="22">
        <v>61</v>
      </c>
      <c r="C245" s="4" t="s">
        <v>528</v>
      </c>
      <c r="D245" s="37"/>
      <c r="E245" s="7">
        <v>1</v>
      </c>
      <c r="F245" s="7">
        <v>1</v>
      </c>
      <c r="G245" s="7"/>
      <c r="H245" s="114"/>
      <c r="I245" s="26"/>
      <c r="J245" s="27">
        <v>1</v>
      </c>
      <c r="K245" s="160"/>
      <c r="L245" s="26"/>
      <c r="M245" s="27">
        <v>1</v>
      </c>
      <c r="N245" s="27"/>
      <c r="O245" s="103"/>
      <c r="P245" s="147">
        <v>19511</v>
      </c>
      <c r="Q245" s="38">
        <v>19875</v>
      </c>
      <c r="R245" s="5">
        <v>1</v>
      </c>
      <c r="S245" s="39"/>
      <c r="T245" s="302">
        <f t="shared" si="111"/>
        <v>0</v>
      </c>
      <c r="U245" s="302">
        <f t="shared" si="112"/>
        <v>0</v>
      </c>
      <c r="V245" s="302">
        <f t="shared" si="113"/>
        <v>0</v>
      </c>
      <c r="W245" s="302">
        <f t="shared" si="114"/>
        <v>0</v>
      </c>
      <c r="X245" s="302">
        <f t="shared" si="115"/>
        <v>1</v>
      </c>
      <c r="Y245" s="302">
        <f t="shared" si="116"/>
        <v>0</v>
      </c>
      <c r="Z245" s="302">
        <f t="shared" si="117"/>
        <v>0</v>
      </c>
      <c r="AA245" s="302">
        <f t="shared" si="118"/>
        <v>0</v>
      </c>
      <c r="AB245" s="302">
        <f t="shared" si="119"/>
        <v>0</v>
      </c>
      <c r="AC245" s="302">
        <f t="shared" si="120"/>
        <v>0</v>
      </c>
      <c r="AD245" s="302">
        <f t="shared" si="121"/>
        <v>0</v>
      </c>
      <c r="AE245" s="302">
        <f t="shared" si="122"/>
        <v>0</v>
      </c>
      <c r="AG245" s="1">
        <f t="shared" si="123"/>
        <v>0</v>
      </c>
      <c r="AH245" s="1">
        <f t="shared" si="124"/>
        <v>1</v>
      </c>
    </row>
    <row r="246" spans="1:34" x14ac:dyDescent="0.35">
      <c r="A246" s="4">
        <v>204</v>
      </c>
      <c r="B246" s="22">
        <v>62</v>
      </c>
      <c r="C246" s="4" t="s">
        <v>529</v>
      </c>
      <c r="D246" s="37"/>
      <c r="E246" s="7">
        <v>1</v>
      </c>
      <c r="F246" s="7">
        <v>1</v>
      </c>
      <c r="G246" s="7"/>
      <c r="H246" s="114"/>
      <c r="I246" s="26"/>
      <c r="J246" s="27">
        <v>1</v>
      </c>
      <c r="K246" s="160"/>
      <c r="L246" s="26"/>
      <c r="M246" s="27">
        <v>1</v>
      </c>
      <c r="N246" s="27"/>
      <c r="O246" s="103"/>
      <c r="P246" s="147">
        <v>19511</v>
      </c>
      <c r="Q246" s="38">
        <v>19875</v>
      </c>
      <c r="R246" s="5">
        <v>1</v>
      </c>
      <c r="S246" s="39"/>
      <c r="T246" s="302">
        <f t="shared" si="111"/>
        <v>0</v>
      </c>
      <c r="U246" s="302">
        <f t="shared" si="112"/>
        <v>0</v>
      </c>
      <c r="V246" s="302">
        <f t="shared" si="113"/>
        <v>0</v>
      </c>
      <c r="W246" s="302">
        <f t="shared" si="114"/>
        <v>0</v>
      </c>
      <c r="X246" s="302">
        <f t="shared" si="115"/>
        <v>1</v>
      </c>
      <c r="Y246" s="302">
        <f t="shared" si="116"/>
        <v>0</v>
      </c>
      <c r="Z246" s="302">
        <f t="shared" si="117"/>
        <v>0</v>
      </c>
      <c r="AA246" s="302">
        <f t="shared" si="118"/>
        <v>0</v>
      </c>
      <c r="AB246" s="302">
        <f t="shared" si="119"/>
        <v>0</v>
      </c>
      <c r="AC246" s="302">
        <f t="shared" si="120"/>
        <v>0</v>
      </c>
      <c r="AD246" s="302">
        <f t="shared" si="121"/>
        <v>0</v>
      </c>
      <c r="AE246" s="302">
        <f t="shared" si="122"/>
        <v>0</v>
      </c>
      <c r="AG246" s="1">
        <f t="shared" si="123"/>
        <v>0</v>
      </c>
      <c r="AH246" s="1">
        <f t="shared" si="124"/>
        <v>1</v>
      </c>
    </row>
    <row r="247" spans="1:34" x14ac:dyDescent="0.35">
      <c r="A247" s="4">
        <v>205</v>
      </c>
      <c r="B247" s="22">
        <v>63</v>
      </c>
      <c r="C247" s="4" t="s">
        <v>530</v>
      </c>
      <c r="D247" s="37"/>
      <c r="E247" s="7">
        <v>1</v>
      </c>
      <c r="F247" s="7">
        <v>1</v>
      </c>
      <c r="G247" s="7"/>
      <c r="H247" s="114"/>
      <c r="I247" s="26"/>
      <c r="J247" s="27"/>
      <c r="K247" s="160">
        <v>1</v>
      </c>
      <c r="L247" s="26"/>
      <c r="M247" s="27"/>
      <c r="N247" s="27">
        <v>1</v>
      </c>
      <c r="O247" s="103"/>
      <c r="P247" s="147">
        <v>19511</v>
      </c>
      <c r="Q247" s="38">
        <v>19875</v>
      </c>
      <c r="R247" s="5">
        <v>1</v>
      </c>
      <c r="S247" s="39"/>
      <c r="T247" s="302">
        <f t="shared" si="111"/>
        <v>0</v>
      </c>
      <c r="U247" s="302">
        <f t="shared" si="112"/>
        <v>0</v>
      </c>
      <c r="V247" s="302">
        <f t="shared" si="113"/>
        <v>0</v>
      </c>
      <c r="W247" s="302">
        <f t="shared" si="114"/>
        <v>0</v>
      </c>
      <c r="X247" s="302">
        <f t="shared" si="115"/>
        <v>0</v>
      </c>
      <c r="Y247" s="302">
        <f t="shared" si="116"/>
        <v>0</v>
      </c>
      <c r="Z247" s="302">
        <f t="shared" si="117"/>
        <v>0</v>
      </c>
      <c r="AA247" s="302">
        <f t="shared" si="118"/>
        <v>0</v>
      </c>
      <c r="AB247" s="302">
        <f t="shared" si="119"/>
        <v>1</v>
      </c>
      <c r="AC247" s="302">
        <f t="shared" si="120"/>
        <v>0</v>
      </c>
      <c r="AD247" s="302">
        <f t="shared" si="121"/>
        <v>0</v>
      </c>
      <c r="AE247" s="302">
        <f t="shared" si="122"/>
        <v>0</v>
      </c>
      <c r="AG247" s="1">
        <f t="shared" si="123"/>
        <v>0</v>
      </c>
      <c r="AH247" s="1">
        <f t="shared" si="124"/>
        <v>1</v>
      </c>
    </row>
    <row r="248" spans="1:34" x14ac:dyDescent="0.35">
      <c r="A248" s="4">
        <v>206</v>
      </c>
      <c r="B248" s="22">
        <v>64</v>
      </c>
      <c r="C248" s="4" t="s">
        <v>531</v>
      </c>
      <c r="D248" s="37"/>
      <c r="E248" s="7">
        <v>1</v>
      </c>
      <c r="F248" s="7">
        <v>1</v>
      </c>
      <c r="G248" s="7"/>
      <c r="H248" s="114"/>
      <c r="I248" s="26"/>
      <c r="J248" s="27">
        <v>1</v>
      </c>
      <c r="K248" s="160"/>
      <c r="L248" s="26"/>
      <c r="M248" s="27">
        <v>1</v>
      </c>
      <c r="N248" s="27"/>
      <c r="O248" s="103"/>
      <c r="P248" s="147">
        <v>19511</v>
      </c>
      <c r="Q248" s="38">
        <v>19875</v>
      </c>
      <c r="R248" s="5">
        <v>1</v>
      </c>
      <c r="S248" s="39"/>
      <c r="T248" s="302">
        <f t="shared" si="111"/>
        <v>0</v>
      </c>
      <c r="U248" s="302">
        <f t="shared" si="112"/>
        <v>0</v>
      </c>
      <c r="V248" s="302">
        <f t="shared" si="113"/>
        <v>0</v>
      </c>
      <c r="W248" s="302">
        <f t="shared" si="114"/>
        <v>0</v>
      </c>
      <c r="X248" s="302">
        <f t="shared" si="115"/>
        <v>1</v>
      </c>
      <c r="Y248" s="302">
        <f t="shared" si="116"/>
        <v>0</v>
      </c>
      <c r="Z248" s="302">
        <f t="shared" si="117"/>
        <v>0</v>
      </c>
      <c r="AA248" s="302">
        <f t="shared" si="118"/>
        <v>0</v>
      </c>
      <c r="AB248" s="302">
        <f t="shared" si="119"/>
        <v>0</v>
      </c>
      <c r="AC248" s="302">
        <f t="shared" si="120"/>
        <v>0</v>
      </c>
      <c r="AD248" s="302">
        <f t="shared" si="121"/>
        <v>0</v>
      </c>
      <c r="AE248" s="302">
        <f t="shared" si="122"/>
        <v>0</v>
      </c>
      <c r="AG248" s="1">
        <f t="shared" si="123"/>
        <v>0</v>
      </c>
      <c r="AH248" s="1">
        <f t="shared" si="124"/>
        <v>1</v>
      </c>
    </row>
    <row r="249" spans="1:34" x14ac:dyDescent="0.35">
      <c r="A249" s="4">
        <v>207</v>
      </c>
      <c r="B249" s="22">
        <v>65</v>
      </c>
      <c r="C249" s="40" t="s">
        <v>532</v>
      </c>
      <c r="D249" s="318"/>
      <c r="E249" s="7">
        <v>1</v>
      </c>
      <c r="F249" s="7">
        <v>1</v>
      </c>
      <c r="G249" s="7"/>
      <c r="H249" s="114"/>
      <c r="I249" s="26"/>
      <c r="J249" s="27">
        <v>1</v>
      </c>
      <c r="K249" s="160"/>
      <c r="L249" s="26">
        <v>1</v>
      </c>
      <c r="M249" s="94"/>
      <c r="N249" s="94"/>
      <c r="O249" s="103"/>
      <c r="P249" s="147">
        <v>19511</v>
      </c>
      <c r="Q249" s="38">
        <v>19875</v>
      </c>
      <c r="R249" s="5">
        <v>1</v>
      </c>
      <c r="S249" s="39"/>
      <c r="T249" s="302">
        <f t="shared" si="111"/>
        <v>0</v>
      </c>
      <c r="U249" s="302">
        <f t="shared" si="112"/>
        <v>1</v>
      </c>
      <c r="V249" s="302">
        <f t="shared" si="113"/>
        <v>0</v>
      </c>
      <c r="W249" s="302">
        <f t="shared" si="114"/>
        <v>0</v>
      </c>
      <c r="X249" s="302">
        <f t="shared" si="115"/>
        <v>0</v>
      </c>
      <c r="Y249" s="302">
        <f t="shared" si="116"/>
        <v>0</v>
      </c>
      <c r="Z249" s="302">
        <f t="shared" si="117"/>
        <v>0</v>
      </c>
      <c r="AA249" s="302">
        <f t="shared" si="118"/>
        <v>0</v>
      </c>
      <c r="AB249" s="302">
        <f t="shared" si="119"/>
        <v>0</v>
      </c>
      <c r="AC249" s="302">
        <f t="shared" si="120"/>
        <v>0</v>
      </c>
      <c r="AD249" s="302">
        <f t="shared" si="121"/>
        <v>0</v>
      </c>
      <c r="AE249" s="302">
        <f t="shared" si="122"/>
        <v>0</v>
      </c>
      <c r="AG249" s="1">
        <f t="shared" si="123"/>
        <v>0</v>
      </c>
      <c r="AH249" s="1">
        <f t="shared" si="124"/>
        <v>1</v>
      </c>
    </row>
    <row r="250" spans="1:34" x14ac:dyDescent="0.35">
      <c r="A250" s="4">
        <v>208</v>
      </c>
      <c r="B250" s="22">
        <v>66</v>
      </c>
      <c r="C250" s="4" t="s">
        <v>533</v>
      </c>
      <c r="D250" s="37"/>
      <c r="E250" s="7">
        <v>1</v>
      </c>
      <c r="F250" s="7"/>
      <c r="G250" s="7">
        <v>1</v>
      </c>
      <c r="H250" s="114"/>
      <c r="I250" s="26"/>
      <c r="J250" s="27">
        <v>1</v>
      </c>
      <c r="K250" s="160"/>
      <c r="L250" s="26">
        <v>1</v>
      </c>
      <c r="M250" s="94"/>
      <c r="N250" s="94"/>
      <c r="O250" s="103"/>
      <c r="P250" s="147">
        <v>19511</v>
      </c>
      <c r="Q250" s="38">
        <v>19875</v>
      </c>
      <c r="R250" s="5">
        <v>1</v>
      </c>
      <c r="S250" s="39"/>
      <c r="T250" s="302">
        <f t="shared" si="111"/>
        <v>0</v>
      </c>
      <c r="U250" s="302">
        <f t="shared" si="112"/>
        <v>1</v>
      </c>
      <c r="V250" s="302">
        <f t="shared" si="113"/>
        <v>0</v>
      </c>
      <c r="W250" s="302">
        <f t="shared" si="114"/>
        <v>0</v>
      </c>
      <c r="X250" s="302">
        <f t="shared" si="115"/>
        <v>0</v>
      </c>
      <c r="Y250" s="302">
        <f t="shared" si="116"/>
        <v>0</v>
      </c>
      <c r="Z250" s="302">
        <f t="shared" si="117"/>
        <v>0</v>
      </c>
      <c r="AA250" s="302">
        <f t="shared" si="118"/>
        <v>0</v>
      </c>
      <c r="AB250" s="302">
        <f t="shared" si="119"/>
        <v>0</v>
      </c>
      <c r="AC250" s="302">
        <f t="shared" si="120"/>
        <v>0</v>
      </c>
      <c r="AD250" s="302">
        <f t="shared" si="121"/>
        <v>0</v>
      </c>
      <c r="AE250" s="302">
        <f t="shared" si="122"/>
        <v>0</v>
      </c>
      <c r="AG250" s="1">
        <f t="shared" si="123"/>
        <v>0</v>
      </c>
      <c r="AH250" s="1">
        <f t="shared" si="124"/>
        <v>1</v>
      </c>
    </row>
    <row r="251" spans="1:34" x14ac:dyDescent="0.35">
      <c r="A251" s="4">
        <v>209</v>
      </c>
      <c r="B251" s="22">
        <v>67</v>
      </c>
      <c r="C251" s="4" t="s">
        <v>541</v>
      </c>
      <c r="D251" s="37"/>
      <c r="E251" s="7">
        <v>1</v>
      </c>
      <c r="F251" s="7"/>
      <c r="G251" s="7">
        <v>1</v>
      </c>
      <c r="H251" s="114"/>
      <c r="I251" s="26"/>
      <c r="J251" s="27">
        <v>1</v>
      </c>
      <c r="K251" s="160"/>
      <c r="L251" s="26">
        <v>1</v>
      </c>
      <c r="M251" s="94"/>
      <c r="N251" s="94"/>
      <c r="O251" s="103"/>
      <c r="P251" s="147">
        <v>19511</v>
      </c>
      <c r="Q251" s="38">
        <v>19875</v>
      </c>
      <c r="R251" s="5">
        <v>1</v>
      </c>
      <c r="S251" s="39"/>
      <c r="T251" s="302">
        <f t="shared" si="111"/>
        <v>0</v>
      </c>
      <c r="U251" s="302">
        <f t="shared" si="112"/>
        <v>1</v>
      </c>
      <c r="V251" s="302">
        <f t="shared" si="113"/>
        <v>0</v>
      </c>
      <c r="W251" s="302">
        <f t="shared" si="114"/>
        <v>0</v>
      </c>
      <c r="X251" s="302">
        <f t="shared" si="115"/>
        <v>0</v>
      </c>
      <c r="Y251" s="302">
        <f t="shared" si="116"/>
        <v>0</v>
      </c>
      <c r="Z251" s="302">
        <f t="shared" si="117"/>
        <v>0</v>
      </c>
      <c r="AA251" s="302">
        <f t="shared" si="118"/>
        <v>0</v>
      </c>
      <c r="AB251" s="302">
        <f t="shared" si="119"/>
        <v>0</v>
      </c>
      <c r="AC251" s="302">
        <f t="shared" si="120"/>
        <v>0</v>
      </c>
      <c r="AD251" s="302">
        <f t="shared" si="121"/>
        <v>0</v>
      </c>
      <c r="AE251" s="302">
        <f t="shared" si="122"/>
        <v>0</v>
      </c>
      <c r="AG251" s="1">
        <f t="shared" si="123"/>
        <v>0</v>
      </c>
      <c r="AH251" s="1">
        <f t="shared" si="124"/>
        <v>1</v>
      </c>
    </row>
    <row r="252" spans="1:34" x14ac:dyDescent="0.35">
      <c r="A252" s="13"/>
      <c r="B252" s="14" t="s">
        <v>534</v>
      </c>
      <c r="C252" s="15"/>
      <c r="D252" s="16"/>
      <c r="E252" s="16"/>
      <c r="F252" s="17"/>
      <c r="G252" s="17"/>
      <c r="H252" s="16"/>
      <c r="I252" s="17"/>
      <c r="J252" s="17"/>
      <c r="K252" s="17"/>
      <c r="L252" s="17"/>
      <c r="M252" s="93"/>
      <c r="N252" s="93"/>
      <c r="O252" s="92"/>
      <c r="P252" s="18"/>
      <c r="Q252" s="18"/>
      <c r="R252" s="167"/>
      <c r="S252" s="39"/>
      <c r="T252" s="302">
        <f t="shared" si="111"/>
        <v>0</v>
      </c>
      <c r="U252" s="302">
        <f t="shared" si="112"/>
        <v>0</v>
      </c>
      <c r="V252" s="302">
        <f t="shared" si="113"/>
        <v>0</v>
      </c>
      <c r="W252" s="302">
        <f t="shared" si="114"/>
        <v>0</v>
      </c>
      <c r="X252" s="302">
        <f t="shared" si="115"/>
        <v>0</v>
      </c>
      <c r="Y252" s="302">
        <f t="shared" si="116"/>
        <v>0</v>
      </c>
      <c r="Z252" s="302">
        <f t="shared" si="117"/>
        <v>0</v>
      </c>
      <c r="AA252" s="302">
        <f t="shared" si="118"/>
        <v>0</v>
      </c>
      <c r="AB252" s="302">
        <f t="shared" si="119"/>
        <v>0</v>
      </c>
      <c r="AC252" s="302">
        <f t="shared" si="120"/>
        <v>0</v>
      </c>
      <c r="AD252" s="302">
        <f t="shared" si="121"/>
        <v>0</v>
      </c>
      <c r="AE252" s="302">
        <f t="shared" si="122"/>
        <v>0</v>
      </c>
      <c r="AG252" s="1">
        <f t="shared" si="123"/>
        <v>0</v>
      </c>
      <c r="AH252" s="1">
        <f t="shared" si="124"/>
        <v>0</v>
      </c>
    </row>
    <row r="253" spans="1:34" x14ac:dyDescent="0.35">
      <c r="A253" s="4">
        <v>210</v>
      </c>
      <c r="B253" s="22">
        <v>68</v>
      </c>
      <c r="C253" s="4" t="s">
        <v>535</v>
      </c>
      <c r="D253" s="37"/>
      <c r="E253" s="7">
        <v>1</v>
      </c>
      <c r="F253" s="7">
        <v>1</v>
      </c>
      <c r="G253" s="7"/>
      <c r="H253" s="114"/>
      <c r="I253" s="26"/>
      <c r="J253" s="27">
        <v>1</v>
      </c>
      <c r="K253" s="160"/>
      <c r="L253" s="26">
        <v>1</v>
      </c>
      <c r="M253" s="94"/>
      <c r="N253" s="94"/>
      <c r="O253" s="103"/>
      <c r="P253" s="147">
        <v>19511</v>
      </c>
      <c r="Q253" s="38">
        <v>19875</v>
      </c>
      <c r="R253" s="5">
        <v>1</v>
      </c>
      <c r="S253" s="39"/>
      <c r="T253" s="302">
        <f t="shared" si="111"/>
        <v>0</v>
      </c>
      <c r="U253" s="302">
        <f t="shared" si="112"/>
        <v>1</v>
      </c>
      <c r="V253" s="302">
        <f t="shared" si="113"/>
        <v>0</v>
      </c>
      <c r="W253" s="302">
        <f t="shared" si="114"/>
        <v>0</v>
      </c>
      <c r="X253" s="302">
        <f t="shared" si="115"/>
        <v>0</v>
      </c>
      <c r="Y253" s="302">
        <f t="shared" si="116"/>
        <v>0</v>
      </c>
      <c r="Z253" s="302">
        <f t="shared" si="117"/>
        <v>0</v>
      </c>
      <c r="AA253" s="302">
        <f t="shared" si="118"/>
        <v>0</v>
      </c>
      <c r="AB253" s="302">
        <f t="shared" si="119"/>
        <v>0</v>
      </c>
      <c r="AC253" s="302">
        <f t="shared" si="120"/>
        <v>0</v>
      </c>
      <c r="AD253" s="302">
        <f t="shared" si="121"/>
        <v>0</v>
      </c>
      <c r="AE253" s="302">
        <f t="shared" si="122"/>
        <v>0</v>
      </c>
      <c r="AG253" s="1">
        <f t="shared" si="123"/>
        <v>0</v>
      </c>
      <c r="AH253" s="1">
        <f t="shared" si="124"/>
        <v>1</v>
      </c>
    </row>
    <row r="254" spans="1:34" x14ac:dyDescent="0.35">
      <c r="A254" s="4">
        <v>211</v>
      </c>
      <c r="B254" s="22">
        <v>69</v>
      </c>
      <c r="C254" s="4" t="s">
        <v>536</v>
      </c>
      <c r="D254" s="37"/>
      <c r="E254" s="7">
        <v>1</v>
      </c>
      <c r="F254" s="7">
        <v>1</v>
      </c>
      <c r="G254" s="7"/>
      <c r="H254" s="114"/>
      <c r="I254" s="26"/>
      <c r="J254" s="27">
        <v>1</v>
      </c>
      <c r="K254" s="160"/>
      <c r="L254" s="26">
        <v>1</v>
      </c>
      <c r="M254" s="94"/>
      <c r="N254" s="94"/>
      <c r="O254" s="103"/>
      <c r="P254" s="147">
        <v>19511</v>
      </c>
      <c r="Q254" s="38">
        <v>19875</v>
      </c>
      <c r="R254" s="5">
        <v>1</v>
      </c>
      <c r="S254" s="39"/>
      <c r="T254" s="302">
        <f t="shared" si="111"/>
        <v>0</v>
      </c>
      <c r="U254" s="302">
        <f t="shared" si="112"/>
        <v>1</v>
      </c>
      <c r="V254" s="302">
        <f t="shared" si="113"/>
        <v>0</v>
      </c>
      <c r="W254" s="302">
        <f t="shared" si="114"/>
        <v>0</v>
      </c>
      <c r="X254" s="302">
        <f t="shared" si="115"/>
        <v>0</v>
      </c>
      <c r="Y254" s="302">
        <f t="shared" si="116"/>
        <v>0</v>
      </c>
      <c r="Z254" s="302">
        <f t="shared" si="117"/>
        <v>0</v>
      </c>
      <c r="AA254" s="302">
        <f t="shared" si="118"/>
        <v>0</v>
      </c>
      <c r="AB254" s="302">
        <f t="shared" si="119"/>
        <v>0</v>
      </c>
      <c r="AC254" s="302">
        <f t="shared" si="120"/>
        <v>0</v>
      </c>
      <c r="AD254" s="302">
        <f t="shared" si="121"/>
        <v>0</v>
      </c>
      <c r="AE254" s="302">
        <f t="shared" si="122"/>
        <v>0</v>
      </c>
      <c r="AG254" s="1">
        <f t="shared" si="123"/>
        <v>0</v>
      </c>
      <c r="AH254" s="1">
        <f t="shared" si="124"/>
        <v>1</v>
      </c>
    </row>
    <row r="255" spans="1:34" x14ac:dyDescent="0.35">
      <c r="A255" s="4">
        <v>212</v>
      </c>
      <c r="B255" s="22">
        <v>70</v>
      </c>
      <c r="C255" s="4" t="s">
        <v>537</v>
      </c>
      <c r="D255" s="37"/>
      <c r="E255" s="7">
        <v>1</v>
      </c>
      <c r="F255" s="7">
        <v>1</v>
      </c>
      <c r="G255" s="7"/>
      <c r="H255" s="239"/>
      <c r="I255" s="26"/>
      <c r="J255" s="27">
        <v>1</v>
      </c>
      <c r="K255" s="160"/>
      <c r="L255" s="26">
        <v>1</v>
      </c>
      <c r="M255" s="94"/>
      <c r="N255" s="94"/>
      <c r="O255" s="103"/>
      <c r="P255" s="147">
        <v>19511</v>
      </c>
      <c r="Q255" s="38">
        <v>19875</v>
      </c>
      <c r="R255" s="5">
        <v>1</v>
      </c>
      <c r="S255" s="39"/>
      <c r="T255" s="302">
        <f t="shared" si="111"/>
        <v>0</v>
      </c>
      <c r="U255" s="302">
        <f t="shared" si="112"/>
        <v>1</v>
      </c>
      <c r="V255" s="302">
        <f t="shared" si="113"/>
        <v>0</v>
      </c>
      <c r="W255" s="302">
        <f t="shared" si="114"/>
        <v>0</v>
      </c>
      <c r="X255" s="302">
        <f t="shared" si="115"/>
        <v>0</v>
      </c>
      <c r="Y255" s="302">
        <f t="shared" si="116"/>
        <v>0</v>
      </c>
      <c r="Z255" s="302">
        <f t="shared" si="117"/>
        <v>0</v>
      </c>
      <c r="AA255" s="302">
        <f t="shared" si="118"/>
        <v>0</v>
      </c>
      <c r="AB255" s="302">
        <f t="shared" si="119"/>
        <v>0</v>
      </c>
      <c r="AC255" s="302">
        <f t="shared" si="120"/>
        <v>0</v>
      </c>
      <c r="AD255" s="302">
        <f t="shared" si="121"/>
        <v>0</v>
      </c>
      <c r="AE255" s="302">
        <f t="shared" si="122"/>
        <v>0</v>
      </c>
      <c r="AF255" s="305"/>
      <c r="AG255" s="1">
        <f t="shared" si="123"/>
        <v>0</v>
      </c>
      <c r="AH255" s="1">
        <f t="shared" si="124"/>
        <v>1</v>
      </c>
    </row>
    <row r="256" spans="1:34" x14ac:dyDescent="0.35">
      <c r="A256" s="4">
        <v>213</v>
      </c>
      <c r="B256" s="22">
        <v>71</v>
      </c>
      <c r="C256" s="4" t="s">
        <v>538</v>
      </c>
      <c r="D256" s="37"/>
      <c r="E256" s="7">
        <v>1</v>
      </c>
      <c r="F256" s="7">
        <v>1</v>
      </c>
      <c r="G256" s="7"/>
      <c r="H256" s="114"/>
      <c r="I256" s="26">
        <v>1</v>
      </c>
      <c r="J256" s="27"/>
      <c r="K256" s="160"/>
      <c r="L256" s="26">
        <v>1</v>
      </c>
      <c r="M256" s="94"/>
      <c r="N256" s="94"/>
      <c r="O256" s="103"/>
      <c r="P256" s="147">
        <v>19511</v>
      </c>
      <c r="Q256" s="38">
        <v>19875</v>
      </c>
      <c r="R256" s="5">
        <v>1</v>
      </c>
      <c r="S256" s="39"/>
      <c r="T256" s="302">
        <f t="shared" si="111"/>
        <v>1</v>
      </c>
      <c r="U256" s="302">
        <f t="shared" si="112"/>
        <v>0</v>
      </c>
      <c r="V256" s="302">
        <f t="shared" si="113"/>
        <v>0</v>
      </c>
      <c r="W256" s="302">
        <f t="shared" si="114"/>
        <v>0</v>
      </c>
      <c r="X256" s="302">
        <f t="shared" si="115"/>
        <v>0</v>
      </c>
      <c r="Y256" s="302">
        <f t="shared" si="116"/>
        <v>0</v>
      </c>
      <c r="Z256" s="302">
        <f t="shared" si="117"/>
        <v>0</v>
      </c>
      <c r="AA256" s="302">
        <f t="shared" si="118"/>
        <v>0</v>
      </c>
      <c r="AB256" s="302">
        <f t="shared" si="119"/>
        <v>0</v>
      </c>
      <c r="AC256" s="302">
        <f t="shared" si="120"/>
        <v>0</v>
      </c>
      <c r="AD256" s="302">
        <f t="shared" si="121"/>
        <v>0</v>
      </c>
      <c r="AE256" s="302">
        <f t="shared" si="122"/>
        <v>0</v>
      </c>
      <c r="AG256" s="1">
        <f t="shared" si="123"/>
        <v>0</v>
      </c>
      <c r="AH256" s="1">
        <f t="shared" si="124"/>
        <v>1</v>
      </c>
    </row>
    <row r="257" spans="1:34" x14ac:dyDescent="0.35">
      <c r="A257" s="4">
        <v>214</v>
      </c>
      <c r="B257" s="22">
        <v>72</v>
      </c>
      <c r="C257" s="4" t="s">
        <v>539</v>
      </c>
      <c r="D257" s="37"/>
      <c r="E257" s="7">
        <v>1</v>
      </c>
      <c r="F257" s="7">
        <v>1</v>
      </c>
      <c r="G257" s="7"/>
      <c r="H257" s="114"/>
      <c r="I257" s="26"/>
      <c r="J257" s="27">
        <v>1</v>
      </c>
      <c r="K257" s="160"/>
      <c r="L257" s="26">
        <v>1</v>
      </c>
      <c r="M257" s="94"/>
      <c r="N257" s="94"/>
      <c r="O257" s="103"/>
      <c r="P257" s="147">
        <v>19511</v>
      </c>
      <c r="Q257" s="38">
        <v>19875</v>
      </c>
      <c r="R257" s="5">
        <v>1</v>
      </c>
      <c r="S257" s="39"/>
      <c r="T257" s="302">
        <f t="shared" si="111"/>
        <v>0</v>
      </c>
      <c r="U257" s="302">
        <f t="shared" si="112"/>
        <v>1</v>
      </c>
      <c r="V257" s="302">
        <f t="shared" si="113"/>
        <v>0</v>
      </c>
      <c r="W257" s="302">
        <f t="shared" si="114"/>
        <v>0</v>
      </c>
      <c r="X257" s="302">
        <f t="shared" si="115"/>
        <v>0</v>
      </c>
      <c r="Y257" s="302">
        <f t="shared" si="116"/>
        <v>0</v>
      </c>
      <c r="Z257" s="302">
        <f t="shared" si="117"/>
        <v>0</v>
      </c>
      <c r="AA257" s="302">
        <f t="shared" si="118"/>
        <v>0</v>
      </c>
      <c r="AB257" s="302">
        <f t="shared" si="119"/>
        <v>0</v>
      </c>
      <c r="AC257" s="302">
        <f t="shared" si="120"/>
        <v>0</v>
      </c>
      <c r="AD257" s="302">
        <f t="shared" si="121"/>
        <v>0</v>
      </c>
      <c r="AE257" s="302">
        <f t="shared" si="122"/>
        <v>0</v>
      </c>
      <c r="AG257" s="1">
        <f>IF(D257&gt;=0.5,D257,0)</f>
        <v>0</v>
      </c>
      <c r="AH257" s="1">
        <f t="shared" si="124"/>
        <v>1</v>
      </c>
    </row>
    <row r="258" spans="1:34" x14ac:dyDescent="0.35">
      <c r="A258" s="534"/>
      <c r="B258" s="535"/>
      <c r="C258" s="536"/>
      <c r="D258" s="99">
        <f>SUM(D174:D257)</f>
        <v>30</v>
      </c>
      <c r="E258" s="41">
        <f t="shared" ref="E258:AH258" si="125">SUM(E174:E257)</f>
        <v>41.5</v>
      </c>
      <c r="F258" s="41">
        <f t="shared" si="125"/>
        <v>66.5</v>
      </c>
      <c r="G258" s="99">
        <f t="shared" si="125"/>
        <v>5</v>
      </c>
      <c r="H258" s="115">
        <f t="shared" si="125"/>
        <v>1</v>
      </c>
      <c r="I258" s="127">
        <f t="shared" si="125"/>
        <v>9</v>
      </c>
      <c r="J258" s="128">
        <f t="shared" si="125"/>
        <v>59.5</v>
      </c>
      <c r="K258" s="129">
        <f t="shared" si="125"/>
        <v>3</v>
      </c>
      <c r="L258" s="142">
        <f t="shared" si="125"/>
        <v>44.5</v>
      </c>
      <c r="M258" s="136">
        <f t="shared" si="125"/>
        <v>23</v>
      </c>
      <c r="N258" s="136">
        <f t="shared" si="125"/>
        <v>4</v>
      </c>
      <c r="O258" s="129">
        <f t="shared" si="125"/>
        <v>0</v>
      </c>
      <c r="P258" s="119"/>
      <c r="Q258" s="41"/>
      <c r="R258" s="41">
        <f t="shared" si="125"/>
        <v>71.5</v>
      </c>
      <c r="S258" s="42"/>
      <c r="T258" s="41">
        <f t="shared" si="125"/>
        <v>7</v>
      </c>
      <c r="U258" s="41">
        <f t="shared" si="125"/>
        <v>37.5</v>
      </c>
      <c r="V258" s="41">
        <f t="shared" si="125"/>
        <v>0</v>
      </c>
      <c r="W258" s="41">
        <f t="shared" si="125"/>
        <v>2</v>
      </c>
      <c r="X258" s="41">
        <f t="shared" si="125"/>
        <v>19</v>
      </c>
      <c r="Y258" s="41">
        <f t="shared" si="125"/>
        <v>2</v>
      </c>
      <c r="Z258" s="41">
        <f t="shared" si="125"/>
        <v>0</v>
      </c>
      <c r="AA258" s="41">
        <f t="shared" si="125"/>
        <v>3</v>
      </c>
      <c r="AB258" s="41">
        <f t="shared" si="125"/>
        <v>1</v>
      </c>
      <c r="AC258" s="41">
        <f t="shared" si="125"/>
        <v>0</v>
      </c>
      <c r="AD258" s="41">
        <f t="shared" si="125"/>
        <v>0</v>
      </c>
      <c r="AE258" s="41">
        <f t="shared" si="125"/>
        <v>0</v>
      </c>
      <c r="AF258" s="305">
        <f>SUM(T258:AE258)</f>
        <v>71.5</v>
      </c>
      <c r="AG258" s="41">
        <f t="shared" si="125"/>
        <v>30</v>
      </c>
      <c r="AH258" s="41">
        <f t="shared" si="125"/>
        <v>41.5</v>
      </c>
    </row>
    <row r="259" spans="1:34" s="381" customFormat="1" x14ac:dyDescent="0.35">
      <c r="A259" s="392" t="s">
        <v>84</v>
      </c>
      <c r="B259" s="393"/>
      <c r="C259" s="393"/>
      <c r="D259" s="394"/>
      <c r="E259" s="394"/>
      <c r="F259" s="394"/>
      <c r="G259" s="394"/>
      <c r="H259" s="394"/>
      <c r="I259" s="394"/>
      <c r="J259" s="394"/>
      <c r="K259" s="394"/>
      <c r="L259" s="394"/>
      <c r="M259" s="394"/>
      <c r="N259" s="394"/>
      <c r="O259" s="394"/>
      <c r="P259" s="393"/>
      <c r="Q259" s="393"/>
      <c r="R259" s="393"/>
      <c r="S259" s="395"/>
      <c r="T259" s="388"/>
      <c r="U259" s="388"/>
      <c r="V259" s="388"/>
      <c r="W259" s="388"/>
      <c r="X259" s="388"/>
      <c r="Y259" s="388"/>
      <c r="Z259" s="388"/>
      <c r="AA259" s="388"/>
      <c r="AB259" s="388"/>
      <c r="AC259" s="388"/>
      <c r="AD259" s="388"/>
      <c r="AE259" s="388"/>
    </row>
    <row r="260" spans="1:34" s="381" customFormat="1" x14ac:dyDescent="0.35">
      <c r="A260" s="392"/>
      <c r="B260" s="393" t="s">
        <v>294</v>
      </c>
      <c r="C260" s="393"/>
      <c r="D260" s="394"/>
      <c r="E260" s="394"/>
      <c r="F260" s="394"/>
      <c r="G260" s="394"/>
      <c r="H260" s="394"/>
      <c r="I260" s="394"/>
      <c r="J260" s="394"/>
      <c r="K260" s="394"/>
      <c r="L260" s="394"/>
      <c r="M260" s="394"/>
      <c r="N260" s="394"/>
      <c r="O260" s="394"/>
      <c r="P260" s="393"/>
      <c r="Q260" s="393"/>
      <c r="R260" s="393"/>
      <c r="S260" s="395"/>
      <c r="T260" s="388"/>
      <c r="U260" s="388"/>
      <c r="V260" s="388"/>
      <c r="W260" s="388"/>
      <c r="X260" s="388"/>
      <c r="Y260" s="388"/>
      <c r="Z260" s="388"/>
      <c r="AA260" s="388"/>
      <c r="AB260" s="388"/>
      <c r="AC260" s="388"/>
      <c r="AD260" s="388"/>
      <c r="AE260" s="388"/>
    </row>
    <row r="261" spans="1:34" x14ac:dyDescent="0.35">
      <c r="A261" s="4">
        <v>215</v>
      </c>
      <c r="B261" s="5">
        <v>1</v>
      </c>
      <c r="C261" s="4" t="s">
        <v>266</v>
      </c>
      <c r="D261" s="7">
        <v>1</v>
      </c>
      <c r="E261" s="7"/>
      <c r="F261" s="7">
        <v>1</v>
      </c>
      <c r="G261" s="7"/>
      <c r="H261" s="239"/>
      <c r="I261" s="26"/>
      <c r="J261" s="27">
        <v>1</v>
      </c>
      <c r="K261" s="160"/>
      <c r="L261" s="26">
        <v>1</v>
      </c>
      <c r="M261" s="94"/>
      <c r="N261" s="94"/>
      <c r="O261" s="95"/>
      <c r="P261" s="148">
        <v>19511</v>
      </c>
      <c r="Q261" s="43">
        <v>19875</v>
      </c>
      <c r="R261" s="34">
        <v>1</v>
      </c>
      <c r="S261" s="19"/>
      <c r="T261" s="302">
        <f t="shared" si="111"/>
        <v>0</v>
      </c>
      <c r="U261" s="302">
        <f t="shared" si="112"/>
        <v>1</v>
      </c>
      <c r="V261" s="302">
        <f t="shared" si="113"/>
        <v>0</v>
      </c>
      <c r="W261" s="302">
        <f t="shared" si="114"/>
        <v>0</v>
      </c>
      <c r="X261" s="302">
        <f t="shared" si="115"/>
        <v>0</v>
      </c>
      <c r="Y261" s="302">
        <f t="shared" si="116"/>
        <v>0</v>
      </c>
      <c r="Z261" s="302">
        <f t="shared" si="117"/>
        <v>0</v>
      </c>
      <c r="AA261" s="302">
        <f t="shared" si="118"/>
        <v>0</v>
      </c>
      <c r="AB261" s="302">
        <f t="shared" si="119"/>
        <v>0</v>
      </c>
      <c r="AC261" s="302">
        <f t="shared" si="120"/>
        <v>0</v>
      </c>
      <c r="AD261" s="302">
        <f t="shared" si="121"/>
        <v>0</v>
      </c>
      <c r="AE261" s="302">
        <f t="shared" si="122"/>
        <v>0</v>
      </c>
      <c r="AG261" s="1">
        <f>IF(D261&gt;=0.5,D261,0)</f>
        <v>1</v>
      </c>
      <c r="AH261" s="1">
        <f t="shared" ref="AH261" si="126">IF(E261&gt;=0.5,E261,0)</f>
        <v>0</v>
      </c>
    </row>
    <row r="262" spans="1:34" x14ac:dyDescent="0.35">
      <c r="A262" s="4">
        <v>216</v>
      </c>
      <c r="B262" s="5">
        <v>2</v>
      </c>
      <c r="C262" s="4" t="s">
        <v>267</v>
      </c>
      <c r="D262" s="7">
        <v>1</v>
      </c>
      <c r="E262" s="7"/>
      <c r="F262" s="7">
        <v>1</v>
      </c>
      <c r="G262" s="7"/>
      <c r="H262" s="239"/>
      <c r="I262" s="26"/>
      <c r="J262" s="27">
        <v>1</v>
      </c>
      <c r="K262" s="160"/>
      <c r="L262" s="26"/>
      <c r="M262" s="27">
        <v>1</v>
      </c>
      <c r="N262" s="94"/>
      <c r="O262" s="95"/>
      <c r="P262" s="148">
        <v>19511</v>
      </c>
      <c r="Q262" s="43">
        <v>19875</v>
      </c>
      <c r="R262" s="34">
        <v>1</v>
      </c>
      <c r="S262" s="19"/>
      <c r="T262" s="302">
        <f t="shared" si="111"/>
        <v>0</v>
      </c>
      <c r="U262" s="302">
        <f t="shared" si="112"/>
        <v>0</v>
      </c>
      <c r="V262" s="302">
        <f t="shared" si="113"/>
        <v>0</v>
      </c>
      <c r="W262" s="302">
        <f t="shared" si="114"/>
        <v>0</v>
      </c>
      <c r="X262" s="302">
        <f t="shared" si="115"/>
        <v>1</v>
      </c>
      <c r="Y262" s="302">
        <f t="shared" si="116"/>
        <v>0</v>
      </c>
      <c r="Z262" s="302">
        <f t="shared" si="117"/>
        <v>0</v>
      </c>
      <c r="AA262" s="302">
        <f t="shared" si="118"/>
        <v>0</v>
      </c>
      <c r="AB262" s="302">
        <f t="shared" si="119"/>
        <v>0</v>
      </c>
      <c r="AC262" s="302">
        <f t="shared" si="120"/>
        <v>0</v>
      </c>
      <c r="AD262" s="302">
        <f t="shared" si="121"/>
        <v>0</v>
      </c>
      <c r="AE262" s="302">
        <f t="shared" si="122"/>
        <v>0</v>
      </c>
      <c r="AG262" s="1">
        <f t="shared" ref="AG262:AG289" si="127">IF(D262&gt;=0.5,D262,0)</f>
        <v>1</v>
      </c>
      <c r="AH262" s="1">
        <f t="shared" ref="AH262:AH289" si="128">IF(E262&gt;=0.5,E262,0)</f>
        <v>0</v>
      </c>
    </row>
    <row r="263" spans="1:34" x14ac:dyDescent="0.35">
      <c r="A263" s="4">
        <v>217</v>
      </c>
      <c r="B263" s="5">
        <v>3</v>
      </c>
      <c r="C263" s="4" t="s">
        <v>268</v>
      </c>
      <c r="D263" s="7">
        <v>1</v>
      </c>
      <c r="E263" s="7"/>
      <c r="F263" s="7">
        <v>1</v>
      </c>
      <c r="G263" s="7"/>
      <c r="H263" s="239"/>
      <c r="I263" s="26"/>
      <c r="J263" s="27">
        <v>1</v>
      </c>
      <c r="K263" s="160"/>
      <c r="L263" s="26">
        <v>1</v>
      </c>
      <c r="M263" s="94"/>
      <c r="N263" s="94"/>
      <c r="O263" s="95"/>
      <c r="P263" s="148">
        <v>19511</v>
      </c>
      <c r="Q263" s="43">
        <v>19875</v>
      </c>
      <c r="R263" s="34">
        <v>1</v>
      </c>
      <c r="S263" s="19"/>
      <c r="T263" s="302">
        <f t="shared" si="111"/>
        <v>0</v>
      </c>
      <c r="U263" s="302">
        <f t="shared" si="112"/>
        <v>1</v>
      </c>
      <c r="V263" s="302">
        <f t="shared" si="113"/>
        <v>0</v>
      </c>
      <c r="W263" s="302">
        <f t="shared" si="114"/>
        <v>0</v>
      </c>
      <c r="X263" s="302">
        <f t="shared" si="115"/>
        <v>0</v>
      </c>
      <c r="Y263" s="302">
        <f t="shared" si="116"/>
        <v>0</v>
      </c>
      <c r="Z263" s="302">
        <f t="shared" si="117"/>
        <v>0</v>
      </c>
      <c r="AA263" s="302">
        <f t="shared" si="118"/>
        <v>0</v>
      </c>
      <c r="AB263" s="302">
        <f t="shared" si="119"/>
        <v>0</v>
      </c>
      <c r="AC263" s="302">
        <f t="shared" si="120"/>
        <v>0</v>
      </c>
      <c r="AD263" s="302">
        <f t="shared" si="121"/>
        <v>0</v>
      </c>
      <c r="AE263" s="302">
        <f t="shared" si="122"/>
        <v>0</v>
      </c>
      <c r="AG263" s="1">
        <f t="shared" si="127"/>
        <v>1</v>
      </c>
      <c r="AH263" s="1">
        <f t="shared" si="128"/>
        <v>0</v>
      </c>
    </row>
    <row r="264" spans="1:34" x14ac:dyDescent="0.35">
      <c r="A264" s="4">
        <v>218</v>
      </c>
      <c r="B264" s="5">
        <v>4</v>
      </c>
      <c r="C264" s="4" t="s">
        <v>269</v>
      </c>
      <c r="D264" s="7">
        <v>1</v>
      </c>
      <c r="E264" s="7"/>
      <c r="F264" s="7">
        <v>1</v>
      </c>
      <c r="G264" s="7"/>
      <c r="H264" s="239"/>
      <c r="I264" s="26"/>
      <c r="J264" s="27">
        <v>1</v>
      </c>
      <c r="K264" s="160"/>
      <c r="L264" s="26">
        <v>1</v>
      </c>
      <c r="M264" s="94"/>
      <c r="N264" s="94"/>
      <c r="O264" s="95"/>
      <c r="P264" s="148">
        <v>19511</v>
      </c>
      <c r="Q264" s="43">
        <v>19875</v>
      </c>
      <c r="R264" s="34">
        <v>1</v>
      </c>
      <c r="S264" s="19"/>
      <c r="T264" s="302">
        <f t="shared" si="111"/>
        <v>0</v>
      </c>
      <c r="U264" s="302">
        <f t="shared" si="112"/>
        <v>1</v>
      </c>
      <c r="V264" s="302">
        <f t="shared" si="113"/>
        <v>0</v>
      </c>
      <c r="W264" s="302">
        <f t="shared" si="114"/>
        <v>0</v>
      </c>
      <c r="X264" s="302">
        <f t="shared" si="115"/>
        <v>0</v>
      </c>
      <c r="Y264" s="302">
        <f t="shared" si="116"/>
        <v>0</v>
      </c>
      <c r="Z264" s="302">
        <f t="shared" si="117"/>
        <v>0</v>
      </c>
      <c r="AA264" s="302">
        <f t="shared" si="118"/>
        <v>0</v>
      </c>
      <c r="AB264" s="302">
        <f t="shared" si="119"/>
        <v>0</v>
      </c>
      <c r="AC264" s="302">
        <f t="shared" si="120"/>
        <v>0</v>
      </c>
      <c r="AD264" s="302">
        <f t="shared" si="121"/>
        <v>0</v>
      </c>
      <c r="AE264" s="302">
        <f t="shared" si="122"/>
        <v>0</v>
      </c>
      <c r="AG264" s="1">
        <f t="shared" si="127"/>
        <v>1</v>
      </c>
      <c r="AH264" s="1">
        <f t="shared" si="128"/>
        <v>0</v>
      </c>
    </row>
    <row r="265" spans="1:34" x14ac:dyDescent="0.35">
      <c r="A265" s="4">
        <v>219</v>
      </c>
      <c r="B265" s="5">
        <v>5</v>
      </c>
      <c r="C265" s="4" t="s">
        <v>270</v>
      </c>
      <c r="D265" s="7">
        <v>1</v>
      </c>
      <c r="E265" s="7"/>
      <c r="F265" s="7">
        <v>1</v>
      </c>
      <c r="G265" s="7"/>
      <c r="H265" s="239"/>
      <c r="I265" s="26">
        <v>1</v>
      </c>
      <c r="J265" s="27"/>
      <c r="K265" s="160"/>
      <c r="L265" s="26">
        <v>1</v>
      </c>
      <c r="M265" s="94"/>
      <c r="N265" s="94"/>
      <c r="O265" s="95"/>
      <c r="P265" s="148">
        <v>19511</v>
      </c>
      <c r="Q265" s="43">
        <v>19875</v>
      </c>
      <c r="R265" s="34">
        <v>1</v>
      </c>
      <c r="S265" s="19"/>
      <c r="T265" s="302">
        <f t="shared" si="111"/>
        <v>1</v>
      </c>
      <c r="U265" s="302">
        <f t="shared" si="112"/>
        <v>0</v>
      </c>
      <c r="V265" s="302">
        <f t="shared" si="113"/>
        <v>0</v>
      </c>
      <c r="W265" s="302">
        <f t="shared" si="114"/>
        <v>0</v>
      </c>
      <c r="X265" s="302">
        <f t="shared" si="115"/>
        <v>0</v>
      </c>
      <c r="Y265" s="302">
        <f t="shared" si="116"/>
        <v>0</v>
      </c>
      <c r="Z265" s="302">
        <f t="shared" si="117"/>
        <v>0</v>
      </c>
      <c r="AA265" s="302">
        <f t="shared" si="118"/>
        <v>0</v>
      </c>
      <c r="AB265" s="302">
        <f t="shared" si="119"/>
        <v>0</v>
      </c>
      <c r="AC265" s="302">
        <f t="shared" si="120"/>
        <v>0</v>
      </c>
      <c r="AD265" s="302">
        <f t="shared" si="121"/>
        <v>0</v>
      </c>
      <c r="AE265" s="302">
        <f t="shared" si="122"/>
        <v>0</v>
      </c>
      <c r="AG265" s="1">
        <f t="shared" si="127"/>
        <v>1</v>
      </c>
      <c r="AH265" s="1">
        <f t="shared" si="128"/>
        <v>0</v>
      </c>
    </row>
    <row r="266" spans="1:34" x14ac:dyDescent="0.35">
      <c r="A266" s="4">
        <v>220</v>
      </c>
      <c r="B266" s="5">
        <v>6</v>
      </c>
      <c r="C266" s="4" t="s">
        <v>271</v>
      </c>
      <c r="D266" s="7">
        <v>1</v>
      </c>
      <c r="E266" s="7"/>
      <c r="F266" s="7">
        <v>1</v>
      </c>
      <c r="G266" s="7"/>
      <c r="H266" s="239"/>
      <c r="I266" s="26"/>
      <c r="J266" s="27">
        <v>1</v>
      </c>
      <c r="K266" s="160"/>
      <c r="L266" s="26">
        <v>1</v>
      </c>
      <c r="M266" s="94"/>
      <c r="N266" s="94"/>
      <c r="O266" s="95"/>
      <c r="P266" s="147">
        <v>19511</v>
      </c>
      <c r="Q266" s="43">
        <v>19875</v>
      </c>
      <c r="R266" s="34">
        <v>1</v>
      </c>
      <c r="S266" s="19"/>
      <c r="T266" s="302">
        <f t="shared" si="111"/>
        <v>0</v>
      </c>
      <c r="U266" s="302">
        <f t="shared" si="112"/>
        <v>1</v>
      </c>
      <c r="V266" s="302">
        <f t="shared" si="113"/>
        <v>0</v>
      </c>
      <c r="W266" s="302">
        <f t="shared" si="114"/>
        <v>0</v>
      </c>
      <c r="X266" s="302">
        <f t="shared" si="115"/>
        <v>0</v>
      </c>
      <c r="Y266" s="302">
        <f t="shared" si="116"/>
        <v>0</v>
      </c>
      <c r="Z266" s="302">
        <f t="shared" si="117"/>
        <v>0</v>
      </c>
      <c r="AA266" s="302">
        <f t="shared" si="118"/>
        <v>0</v>
      </c>
      <c r="AB266" s="302">
        <f t="shared" si="119"/>
        <v>0</v>
      </c>
      <c r="AC266" s="302">
        <f t="shared" si="120"/>
        <v>0</v>
      </c>
      <c r="AD266" s="302">
        <f t="shared" si="121"/>
        <v>0</v>
      </c>
      <c r="AE266" s="302">
        <f t="shared" si="122"/>
        <v>0</v>
      </c>
      <c r="AG266" s="1">
        <f t="shared" si="127"/>
        <v>1</v>
      </c>
      <c r="AH266" s="1">
        <f t="shared" si="128"/>
        <v>0</v>
      </c>
    </row>
    <row r="267" spans="1:34" x14ac:dyDescent="0.35">
      <c r="A267" s="4">
        <v>221</v>
      </c>
      <c r="B267" s="5">
        <v>7</v>
      </c>
      <c r="C267" s="4" t="s">
        <v>272</v>
      </c>
      <c r="D267" s="7">
        <v>1</v>
      </c>
      <c r="E267" s="7"/>
      <c r="F267" s="7">
        <v>1</v>
      </c>
      <c r="G267" s="7"/>
      <c r="H267" s="239"/>
      <c r="I267" s="26">
        <v>1</v>
      </c>
      <c r="J267" s="27"/>
      <c r="K267" s="160"/>
      <c r="L267" s="26">
        <v>1</v>
      </c>
      <c r="M267" s="94"/>
      <c r="N267" s="94"/>
      <c r="O267" s="95"/>
      <c r="P267" s="147">
        <v>19511</v>
      </c>
      <c r="Q267" s="43">
        <v>19875</v>
      </c>
      <c r="R267" s="34">
        <v>1</v>
      </c>
      <c r="S267" s="19"/>
      <c r="T267" s="302">
        <f t="shared" si="111"/>
        <v>1</v>
      </c>
      <c r="U267" s="302">
        <f t="shared" si="112"/>
        <v>0</v>
      </c>
      <c r="V267" s="302">
        <f t="shared" si="113"/>
        <v>0</v>
      </c>
      <c r="W267" s="302">
        <f t="shared" si="114"/>
        <v>0</v>
      </c>
      <c r="X267" s="302">
        <f t="shared" si="115"/>
        <v>0</v>
      </c>
      <c r="Y267" s="302">
        <f t="shared" si="116"/>
        <v>0</v>
      </c>
      <c r="Z267" s="302">
        <f t="shared" si="117"/>
        <v>0</v>
      </c>
      <c r="AA267" s="302">
        <f t="shared" si="118"/>
        <v>0</v>
      </c>
      <c r="AB267" s="302">
        <f t="shared" si="119"/>
        <v>0</v>
      </c>
      <c r="AC267" s="302">
        <f t="shared" si="120"/>
        <v>0</v>
      </c>
      <c r="AD267" s="302">
        <f t="shared" si="121"/>
        <v>0</v>
      </c>
      <c r="AE267" s="302">
        <f t="shared" si="122"/>
        <v>0</v>
      </c>
      <c r="AG267" s="1">
        <f t="shared" si="127"/>
        <v>1</v>
      </c>
      <c r="AH267" s="1">
        <f t="shared" si="128"/>
        <v>0</v>
      </c>
    </row>
    <row r="268" spans="1:34" x14ac:dyDescent="0.35">
      <c r="A268" s="4">
        <v>222</v>
      </c>
      <c r="B268" s="5">
        <v>8</v>
      </c>
      <c r="C268" s="4" t="s">
        <v>273</v>
      </c>
      <c r="D268" s="7">
        <v>1</v>
      </c>
      <c r="E268" s="7"/>
      <c r="F268" s="7">
        <v>1</v>
      </c>
      <c r="G268" s="7"/>
      <c r="H268" s="239"/>
      <c r="I268" s="26"/>
      <c r="J268" s="27">
        <v>1</v>
      </c>
      <c r="K268" s="160"/>
      <c r="L268" s="26">
        <v>1</v>
      </c>
      <c r="M268" s="94"/>
      <c r="N268" s="94"/>
      <c r="O268" s="95"/>
      <c r="P268" s="147">
        <v>19511</v>
      </c>
      <c r="Q268" s="43">
        <v>19875</v>
      </c>
      <c r="R268" s="34">
        <v>1</v>
      </c>
      <c r="S268" s="19"/>
      <c r="T268" s="302">
        <f t="shared" si="111"/>
        <v>0</v>
      </c>
      <c r="U268" s="302">
        <f t="shared" si="112"/>
        <v>1</v>
      </c>
      <c r="V268" s="302">
        <f t="shared" si="113"/>
        <v>0</v>
      </c>
      <c r="W268" s="302">
        <f t="shared" si="114"/>
        <v>0</v>
      </c>
      <c r="X268" s="302">
        <f t="shared" si="115"/>
        <v>0</v>
      </c>
      <c r="Y268" s="302">
        <f t="shared" si="116"/>
        <v>0</v>
      </c>
      <c r="Z268" s="302">
        <f t="shared" si="117"/>
        <v>0</v>
      </c>
      <c r="AA268" s="302">
        <f t="shared" si="118"/>
        <v>0</v>
      </c>
      <c r="AB268" s="302">
        <f t="shared" si="119"/>
        <v>0</v>
      </c>
      <c r="AC268" s="302">
        <f t="shared" si="120"/>
        <v>0</v>
      </c>
      <c r="AD268" s="302">
        <f t="shared" si="121"/>
        <v>0</v>
      </c>
      <c r="AE268" s="302">
        <f t="shared" si="122"/>
        <v>0</v>
      </c>
      <c r="AG268" s="1">
        <f t="shared" si="127"/>
        <v>1</v>
      </c>
      <c r="AH268" s="1">
        <f t="shared" si="128"/>
        <v>0</v>
      </c>
    </row>
    <row r="269" spans="1:34" x14ac:dyDescent="0.35">
      <c r="A269" s="4">
        <v>223</v>
      </c>
      <c r="B269" s="5">
        <v>9</v>
      </c>
      <c r="C269" s="4" t="s">
        <v>274</v>
      </c>
      <c r="D269" s="7">
        <v>1</v>
      </c>
      <c r="E269" s="7"/>
      <c r="F269" s="7">
        <v>1</v>
      </c>
      <c r="G269" s="7"/>
      <c r="H269" s="239"/>
      <c r="I269" s="26"/>
      <c r="J269" s="27">
        <v>1</v>
      </c>
      <c r="K269" s="160"/>
      <c r="L269" s="26">
        <v>1</v>
      </c>
      <c r="M269" s="94"/>
      <c r="N269" s="94"/>
      <c r="O269" s="95"/>
      <c r="P269" s="147">
        <v>19511</v>
      </c>
      <c r="Q269" s="43">
        <v>19875</v>
      </c>
      <c r="R269" s="34">
        <v>1</v>
      </c>
      <c r="S269" s="19"/>
      <c r="T269" s="302">
        <f t="shared" si="111"/>
        <v>0</v>
      </c>
      <c r="U269" s="302">
        <f t="shared" si="112"/>
        <v>1</v>
      </c>
      <c r="V269" s="302">
        <f t="shared" si="113"/>
        <v>0</v>
      </c>
      <c r="W269" s="302">
        <f t="shared" si="114"/>
        <v>0</v>
      </c>
      <c r="X269" s="302">
        <f t="shared" si="115"/>
        <v>0</v>
      </c>
      <c r="Y269" s="302">
        <f t="shared" si="116"/>
        <v>0</v>
      </c>
      <c r="Z269" s="302">
        <f t="shared" si="117"/>
        <v>0</v>
      </c>
      <c r="AA269" s="302">
        <f t="shared" si="118"/>
        <v>0</v>
      </c>
      <c r="AB269" s="302">
        <f t="shared" si="119"/>
        <v>0</v>
      </c>
      <c r="AC269" s="302">
        <f t="shared" si="120"/>
        <v>0</v>
      </c>
      <c r="AD269" s="302">
        <f t="shared" si="121"/>
        <v>0</v>
      </c>
      <c r="AE269" s="302">
        <f t="shared" si="122"/>
        <v>0</v>
      </c>
      <c r="AG269" s="1">
        <f t="shared" si="127"/>
        <v>1</v>
      </c>
      <c r="AH269" s="1">
        <f t="shared" si="128"/>
        <v>0</v>
      </c>
    </row>
    <row r="270" spans="1:34" x14ac:dyDescent="0.35">
      <c r="A270" s="4">
        <v>224</v>
      </c>
      <c r="B270" s="5">
        <v>10</v>
      </c>
      <c r="C270" s="4" t="s">
        <v>275</v>
      </c>
      <c r="D270" s="7">
        <v>1</v>
      </c>
      <c r="E270" s="7"/>
      <c r="F270" s="7">
        <v>1</v>
      </c>
      <c r="G270" s="7"/>
      <c r="H270" s="239"/>
      <c r="I270" s="26"/>
      <c r="J270" s="27"/>
      <c r="K270" s="160">
        <v>1</v>
      </c>
      <c r="L270" s="26">
        <v>1</v>
      </c>
      <c r="M270" s="94"/>
      <c r="N270" s="94"/>
      <c r="O270" s="95"/>
      <c r="P270" s="147">
        <v>19511</v>
      </c>
      <c r="Q270" s="43">
        <v>19875</v>
      </c>
      <c r="R270" s="34">
        <v>1</v>
      </c>
      <c r="S270" s="19"/>
      <c r="T270" s="302">
        <f t="shared" ref="T270:T289" si="129">IF(I270=L270,L270,0)</f>
        <v>0</v>
      </c>
      <c r="U270" s="302">
        <f t="shared" ref="U270:U289" si="130">IF(J270=L270,L270,0)</f>
        <v>0</v>
      </c>
      <c r="V270" s="302">
        <f t="shared" ref="V270:V289" si="131">IF(K270=L270,L270,0)</f>
        <v>1</v>
      </c>
      <c r="W270" s="302">
        <f t="shared" ref="W270:W289" si="132">IF(I270=M270,M270,0)</f>
        <v>0</v>
      </c>
      <c r="X270" s="302">
        <f t="shared" ref="X270:X289" si="133">IF(J270=M270,M270,0)</f>
        <v>0</v>
      </c>
      <c r="Y270" s="302">
        <f t="shared" ref="Y270:Y289" si="134">IF(K270=M270,M270,0)</f>
        <v>0</v>
      </c>
      <c r="Z270" s="302">
        <f t="shared" ref="Z270:Z289" si="135">IF(I270=N270,N270,0)</f>
        <v>0</v>
      </c>
      <c r="AA270" s="302">
        <f t="shared" ref="AA270:AA289" si="136">IF(J270=N270,N270,0)</f>
        <v>0</v>
      </c>
      <c r="AB270" s="302">
        <f t="shared" ref="AB270:AB289" si="137">IF(K270=N270,N270,0)</f>
        <v>0</v>
      </c>
      <c r="AC270" s="302">
        <f t="shared" ref="AC270:AC289" si="138">IF(I270=O270,O270,0)</f>
        <v>0</v>
      </c>
      <c r="AD270" s="302">
        <f t="shared" ref="AD270:AD289" si="139">IF(J270=O270,O270,0)</f>
        <v>0</v>
      </c>
      <c r="AE270" s="302">
        <f t="shared" ref="AE270:AE289" si="140">IF(K270=O270,O270,0)</f>
        <v>0</v>
      </c>
      <c r="AG270" s="1">
        <f t="shared" si="127"/>
        <v>1</v>
      </c>
      <c r="AH270" s="1">
        <f t="shared" si="128"/>
        <v>0</v>
      </c>
    </row>
    <row r="271" spans="1:34" x14ac:dyDescent="0.35">
      <c r="A271" s="4">
        <v>225</v>
      </c>
      <c r="B271" s="5">
        <v>11</v>
      </c>
      <c r="C271" s="4" t="s">
        <v>276</v>
      </c>
      <c r="D271" s="7">
        <v>1</v>
      </c>
      <c r="E271" s="7"/>
      <c r="F271" s="7">
        <v>1</v>
      </c>
      <c r="G271" s="7"/>
      <c r="H271" s="239"/>
      <c r="I271" s="26">
        <v>1</v>
      </c>
      <c r="J271" s="27"/>
      <c r="K271" s="160"/>
      <c r="L271" s="26">
        <v>1</v>
      </c>
      <c r="M271" s="94"/>
      <c r="N271" s="94"/>
      <c r="O271" s="95"/>
      <c r="P271" s="148">
        <v>19511</v>
      </c>
      <c r="Q271" s="43">
        <v>19875</v>
      </c>
      <c r="R271" s="34">
        <v>1</v>
      </c>
      <c r="S271" s="19"/>
      <c r="T271" s="302">
        <f t="shared" si="129"/>
        <v>1</v>
      </c>
      <c r="U271" s="302">
        <f t="shared" si="130"/>
        <v>0</v>
      </c>
      <c r="V271" s="302">
        <f t="shared" si="131"/>
        <v>0</v>
      </c>
      <c r="W271" s="302">
        <f t="shared" si="132"/>
        <v>0</v>
      </c>
      <c r="X271" s="302">
        <f t="shared" si="133"/>
        <v>0</v>
      </c>
      <c r="Y271" s="302">
        <f t="shared" si="134"/>
        <v>0</v>
      </c>
      <c r="Z271" s="302">
        <f t="shared" si="135"/>
        <v>0</v>
      </c>
      <c r="AA271" s="302">
        <f t="shared" si="136"/>
        <v>0</v>
      </c>
      <c r="AB271" s="302">
        <f t="shared" si="137"/>
        <v>0</v>
      </c>
      <c r="AC271" s="302">
        <f t="shared" si="138"/>
        <v>0</v>
      </c>
      <c r="AD271" s="302">
        <f t="shared" si="139"/>
        <v>0</v>
      </c>
      <c r="AE271" s="302">
        <f t="shared" si="140"/>
        <v>0</v>
      </c>
      <c r="AG271" s="1">
        <f t="shared" si="127"/>
        <v>1</v>
      </c>
      <c r="AH271" s="1">
        <f t="shared" si="128"/>
        <v>0</v>
      </c>
    </row>
    <row r="272" spans="1:34" x14ac:dyDescent="0.35">
      <c r="A272" s="4">
        <v>226</v>
      </c>
      <c r="B272" s="5">
        <v>12</v>
      </c>
      <c r="C272" s="4" t="s">
        <v>277</v>
      </c>
      <c r="D272" s="7">
        <v>1</v>
      </c>
      <c r="E272" s="7"/>
      <c r="F272" s="7">
        <v>1</v>
      </c>
      <c r="G272" s="7"/>
      <c r="H272" s="239"/>
      <c r="I272" s="26"/>
      <c r="J272" s="27">
        <v>1</v>
      </c>
      <c r="K272" s="160"/>
      <c r="L272" s="26"/>
      <c r="M272" s="27">
        <v>1</v>
      </c>
      <c r="N272" s="94"/>
      <c r="O272" s="95"/>
      <c r="P272" s="148">
        <v>19511</v>
      </c>
      <c r="Q272" s="43">
        <v>19875</v>
      </c>
      <c r="R272" s="34">
        <v>1</v>
      </c>
      <c r="S272" s="19"/>
      <c r="T272" s="302">
        <f t="shared" si="129"/>
        <v>0</v>
      </c>
      <c r="U272" s="302">
        <f t="shared" si="130"/>
        <v>0</v>
      </c>
      <c r="V272" s="302">
        <f t="shared" si="131"/>
        <v>0</v>
      </c>
      <c r="W272" s="302">
        <f t="shared" si="132"/>
        <v>0</v>
      </c>
      <c r="X272" s="302">
        <f t="shared" si="133"/>
        <v>1</v>
      </c>
      <c r="Y272" s="302">
        <f t="shared" si="134"/>
        <v>0</v>
      </c>
      <c r="Z272" s="302">
        <f t="shared" si="135"/>
        <v>0</v>
      </c>
      <c r="AA272" s="302">
        <f t="shared" si="136"/>
        <v>0</v>
      </c>
      <c r="AB272" s="302">
        <f t="shared" si="137"/>
        <v>0</v>
      </c>
      <c r="AC272" s="302">
        <f t="shared" si="138"/>
        <v>0</v>
      </c>
      <c r="AD272" s="302">
        <f t="shared" si="139"/>
        <v>0</v>
      </c>
      <c r="AE272" s="302">
        <f t="shared" si="140"/>
        <v>0</v>
      </c>
      <c r="AG272" s="1">
        <f t="shared" si="127"/>
        <v>1</v>
      </c>
      <c r="AH272" s="1">
        <f t="shared" si="128"/>
        <v>0</v>
      </c>
    </row>
    <row r="273" spans="1:34" x14ac:dyDescent="0.35">
      <c r="A273" s="4">
        <v>227</v>
      </c>
      <c r="B273" s="5">
        <v>13</v>
      </c>
      <c r="C273" s="4" t="s">
        <v>278</v>
      </c>
      <c r="D273" s="7">
        <v>1</v>
      </c>
      <c r="E273" s="7"/>
      <c r="F273" s="7">
        <v>1</v>
      </c>
      <c r="G273" s="7"/>
      <c r="H273" s="239"/>
      <c r="I273" s="26">
        <v>1</v>
      </c>
      <c r="J273" s="27"/>
      <c r="K273" s="160"/>
      <c r="L273" s="26"/>
      <c r="M273" s="27">
        <v>1</v>
      </c>
      <c r="N273" s="94"/>
      <c r="O273" s="95"/>
      <c r="P273" s="148">
        <v>19511</v>
      </c>
      <c r="Q273" s="43">
        <v>19875</v>
      </c>
      <c r="R273" s="34">
        <v>1</v>
      </c>
      <c r="S273" s="19"/>
      <c r="T273" s="302">
        <f t="shared" si="129"/>
        <v>0</v>
      </c>
      <c r="U273" s="302">
        <f t="shared" si="130"/>
        <v>0</v>
      </c>
      <c r="V273" s="302">
        <f t="shared" si="131"/>
        <v>0</v>
      </c>
      <c r="W273" s="302">
        <f t="shared" si="132"/>
        <v>1</v>
      </c>
      <c r="X273" s="302">
        <f t="shared" si="133"/>
        <v>0</v>
      </c>
      <c r="Y273" s="302">
        <f t="shared" si="134"/>
        <v>0</v>
      </c>
      <c r="Z273" s="302">
        <f t="shared" si="135"/>
        <v>0</v>
      </c>
      <c r="AA273" s="302">
        <f t="shared" si="136"/>
        <v>0</v>
      </c>
      <c r="AB273" s="302">
        <f t="shared" si="137"/>
        <v>0</v>
      </c>
      <c r="AC273" s="302">
        <f t="shared" si="138"/>
        <v>0</v>
      </c>
      <c r="AD273" s="302">
        <f t="shared" si="139"/>
        <v>0</v>
      </c>
      <c r="AE273" s="302">
        <f t="shared" si="140"/>
        <v>0</v>
      </c>
      <c r="AG273" s="1">
        <f t="shared" si="127"/>
        <v>1</v>
      </c>
      <c r="AH273" s="1">
        <f t="shared" si="128"/>
        <v>0</v>
      </c>
    </row>
    <row r="274" spans="1:34" x14ac:dyDescent="0.35">
      <c r="A274" s="4">
        <v>228</v>
      </c>
      <c r="B274" s="5">
        <v>14</v>
      </c>
      <c r="C274" s="4" t="s">
        <v>279</v>
      </c>
      <c r="D274" s="7">
        <v>1</v>
      </c>
      <c r="E274" s="7"/>
      <c r="F274" s="7">
        <v>1</v>
      </c>
      <c r="G274" s="7"/>
      <c r="H274" s="239"/>
      <c r="I274" s="26"/>
      <c r="J274" s="27">
        <v>1</v>
      </c>
      <c r="K274" s="160"/>
      <c r="L274" s="26">
        <v>1</v>
      </c>
      <c r="M274" s="94"/>
      <c r="N274" s="94"/>
      <c r="O274" s="95"/>
      <c r="P274" s="148">
        <v>19511</v>
      </c>
      <c r="Q274" s="43">
        <v>19875</v>
      </c>
      <c r="R274" s="34">
        <v>1</v>
      </c>
      <c r="S274" s="19"/>
      <c r="T274" s="302">
        <f t="shared" si="129"/>
        <v>0</v>
      </c>
      <c r="U274" s="302">
        <f t="shared" si="130"/>
        <v>1</v>
      </c>
      <c r="V274" s="302">
        <f t="shared" si="131"/>
        <v>0</v>
      </c>
      <c r="W274" s="302">
        <f t="shared" si="132"/>
        <v>0</v>
      </c>
      <c r="X274" s="302">
        <f t="shared" si="133"/>
        <v>0</v>
      </c>
      <c r="Y274" s="302">
        <f t="shared" si="134"/>
        <v>0</v>
      </c>
      <c r="Z274" s="302">
        <f t="shared" si="135"/>
        <v>0</v>
      </c>
      <c r="AA274" s="302">
        <f t="shared" si="136"/>
        <v>0</v>
      </c>
      <c r="AB274" s="302">
        <f t="shared" si="137"/>
        <v>0</v>
      </c>
      <c r="AC274" s="302">
        <f t="shared" si="138"/>
        <v>0</v>
      </c>
      <c r="AD274" s="302">
        <f t="shared" si="139"/>
        <v>0</v>
      </c>
      <c r="AE274" s="302">
        <f t="shared" si="140"/>
        <v>0</v>
      </c>
      <c r="AG274" s="1">
        <f t="shared" si="127"/>
        <v>1</v>
      </c>
      <c r="AH274" s="1">
        <f t="shared" si="128"/>
        <v>0</v>
      </c>
    </row>
    <row r="275" spans="1:34" x14ac:dyDescent="0.35">
      <c r="A275" s="4">
        <v>229</v>
      </c>
      <c r="B275" s="5">
        <v>15</v>
      </c>
      <c r="C275" s="4" t="s">
        <v>280</v>
      </c>
      <c r="D275" s="7">
        <v>1</v>
      </c>
      <c r="E275" s="7"/>
      <c r="F275" s="7">
        <v>1</v>
      </c>
      <c r="G275" s="7"/>
      <c r="H275" s="239"/>
      <c r="I275" s="26"/>
      <c r="J275" s="27">
        <v>1</v>
      </c>
      <c r="K275" s="160"/>
      <c r="L275" s="26">
        <v>1</v>
      </c>
      <c r="M275" s="94"/>
      <c r="N275" s="94"/>
      <c r="O275" s="95"/>
      <c r="P275" s="148">
        <v>19511</v>
      </c>
      <c r="Q275" s="43">
        <v>19875</v>
      </c>
      <c r="R275" s="34">
        <v>1</v>
      </c>
      <c r="S275" s="19"/>
      <c r="T275" s="302">
        <f t="shared" si="129"/>
        <v>0</v>
      </c>
      <c r="U275" s="302">
        <f t="shared" si="130"/>
        <v>1</v>
      </c>
      <c r="V275" s="302">
        <f t="shared" si="131"/>
        <v>0</v>
      </c>
      <c r="W275" s="302">
        <f t="shared" si="132"/>
        <v>0</v>
      </c>
      <c r="X275" s="302">
        <f t="shared" si="133"/>
        <v>0</v>
      </c>
      <c r="Y275" s="302">
        <f t="shared" si="134"/>
        <v>0</v>
      </c>
      <c r="Z275" s="302">
        <f t="shared" si="135"/>
        <v>0</v>
      </c>
      <c r="AA275" s="302">
        <f t="shared" si="136"/>
        <v>0</v>
      </c>
      <c r="AB275" s="302">
        <f t="shared" si="137"/>
        <v>0</v>
      </c>
      <c r="AC275" s="302">
        <f t="shared" si="138"/>
        <v>0</v>
      </c>
      <c r="AD275" s="302">
        <f t="shared" si="139"/>
        <v>0</v>
      </c>
      <c r="AE275" s="302">
        <f t="shared" si="140"/>
        <v>0</v>
      </c>
      <c r="AG275" s="1">
        <f t="shared" si="127"/>
        <v>1</v>
      </c>
      <c r="AH275" s="1">
        <f t="shared" si="128"/>
        <v>0</v>
      </c>
    </row>
    <row r="276" spans="1:34" x14ac:dyDescent="0.35">
      <c r="A276" s="4">
        <v>230</v>
      </c>
      <c r="B276" s="5">
        <v>16</v>
      </c>
      <c r="C276" s="4" t="s">
        <v>281</v>
      </c>
      <c r="D276" s="7">
        <v>1</v>
      </c>
      <c r="E276" s="7"/>
      <c r="F276" s="7">
        <v>1</v>
      </c>
      <c r="G276" s="7"/>
      <c r="H276" s="239"/>
      <c r="I276" s="26"/>
      <c r="J276" s="27">
        <v>1</v>
      </c>
      <c r="K276" s="160"/>
      <c r="L276" s="26">
        <v>1</v>
      </c>
      <c r="M276" s="94"/>
      <c r="N276" s="94"/>
      <c r="O276" s="95"/>
      <c r="P276" s="148">
        <v>19511</v>
      </c>
      <c r="Q276" s="43">
        <v>19875</v>
      </c>
      <c r="R276" s="34">
        <v>1</v>
      </c>
      <c r="S276" s="19"/>
      <c r="T276" s="302">
        <f t="shared" si="129"/>
        <v>0</v>
      </c>
      <c r="U276" s="302">
        <f t="shared" si="130"/>
        <v>1</v>
      </c>
      <c r="V276" s="302">
        <f t="shared" si="131"/>
        <v>0</v>
      </c>
      <c r="W276" s="302">
        <f t="shared" si="132"/>
        <v>0</v>
      </c>
      <c r="X276" s="302">
        <f t="shared" si="133"/>
        <v>0</v>
      </c>
      <c r="Y276" s="302">
        <f t="shared" si="134"/>
        <v>0</v>
      </c>
      <c r="Z276" s="302">
        <f t="shared" si="135"/>
        <v>0</v>
      </c>
      <c r="AA276" s="302">
        <f t="shared" si="136"/>
        <v>0</v>
      </c>
      <c r="AB276" s="302">
        <f t="shared" si="137"/>
        <v>0</v>
      </c>
      <c r="AC276" s="302">
        <f t="shared" si="138"/>
        <v>0</v>
      </c>
      <c r="AD276" s="302">
        <f t="shared" si="139"/>
        <v>0</v>
      </c>
      <c r="AE276" s="302">
        <f t="shared" si="140"/>
        <v>0</v>
      </c>
      <c r="AG276" s="1">
        <f t="shared" si="127"/>
        <v>1</v>
      </c>
      <c r="AH276" s="1">
        <f t="shared" si="128"/>
        <v>0</v>
      </c>
    </row>
    <row r="277" spans="1:34" x14ac:dyDescent="0.35">
      <c r="A277" s="4">
        <v>231</v>
      </c>
      <c r="B277" s="5">
        <v>17</v>
      </c>
      <c r="C277" s="4" t="s">
        <v>282</v>
      </c>
      <c r="D277" s="7">
        <v>1</v>
      </c>
      <c r="E277" s="7"/>
      <c r="F277" s="7"/>
      <c r="G277" s="7">
        <v>1</v>
      </c>
      <c r="H277" s="239"/>
      <c r="I277" s="26"/>
      <c r="J277" s="27">
        <v>1</v>
      </c>
      <c r="K277" s="160"/>
      <c r="L277" s="26">
        <v>1</v>
      </c>
      <c r="M277" s="94"/>
      <c r="N277" s="94"/>
      <c r="O277" s="95"/>
      <c r="P277" s="148">
        <v>19511</v>
      </c>
      <c r="Q277" s="43">
        <v>19875</v>
      </c>
      <c r="R277" s="34">
        <v>1</v>
      </c>
      <c r="S277" s="19"/>
      <c r="T277" s="302">
        <f t="shared" si="129"/>
        <v>0</v>
      </c>
      <c r="U277" s="302">
        <f t="shared" si="130"/>
        <v>1</v>
      </c>
      <c r="V277" s="302">
        <f t="shared" si="131"/>
        <v>0</v>
      </c>
      <c r="W277" s="302">
        <f t="shared" si="132"/>
        <v>0</v>
      </c>
      <c r="X277" s="302">
        <f t="shared" si="133"/>
        <v>0</v>
      </c>
      <c r="Y277" s="302">
        <f t="shared" si="134"/>
        <v>0</v>
      </c>
      <c r="Z277" s="302">
        <f t="shared" si="135"/>
        <v>0</v>
      </c>
      <c r="AA277" s="302">
        <f t="shared" si="136"/>
        <v>0</v>
      </c>
      <c r="AB277" s="302">
        <f t="shared" si="137"/>
        <v>0</v>
      </c>
      <c r="AC277" s="302">
        <f t="shared" si="138"/>
        <v>0</v>
      </c>
      <c r="AD277" s="302">
        <f t="shared" si="139"/>
        <v>0</v>
      </c>
      <c r="AE277" s="302">
        <f t="shared" si="140"/>
        <v>0</v>
      </c>
      <c r="AG277" s="1">
        <f t="shared" si="127"/>
        <v>1</v>
      </c>
      <c r="AH277" s="1">
        <f t="shared" si="128"/>
        <v>0</v>
      </c>
    </row>
    <row r="278" spans="1:34" x14ac:dyDescent="0.35">
      <c r="A278" s="13"/>
      <c r="B278" s="14" t="s">
        <v>295</v>
      </c>
      <c r="C278" s="80"/>
      <c r="D278" s="16"/>
      <c r="E278" s="16"/>
      <c r="F278" s="81"/>
      <c r="G278" s="81"/>
      <c r="H278" s="16"/>
      <c r="I278" s="81"/>
      <c r="J278" s="81"/>
      <c r="K278" s="81"/>
      <c r="L278" s="81"/>
      <c r="M278" s="175"/>
      <c r="N278" s="175"/>
      <c r="O278" s="92"/>
      <c r="P278" s="82"/>
      <c r="Q278" s="82"/>
      <c r="R278" s="83"/>
      <c r="S278" s="171"/>
      <c r="T278" s="302">
        <f t="shared" si="129"/>
        <v>0</v>
      </c>
      <c r="U278" s="302">
        <f t="shared" si="130"/>
        <v>0</v>
      </c>
      <c r="V278" s="302">
        <f t="shared" si="131"/>
        <v>0</v>
      </c>
      <c r="W278" s="302">
        <f t="shared" si="132"/>
        <v>0</v>
      </c>
      <c r="X278" s="302">
        <f t="shared" si="133"/>
        <v>0</v>
      </c>
      <c r="Y278" s="302">
        <f t="shared" si="134"/>
        <v>0</v>
      </c>
      <c r="Z278" s="302">
        <f t="shared" si="135"/>
        <v>0</v>
      </c>
      <c r="AA278" s="302">
        <f t="shared" si="136"/>
        <v>0</v>
      </c>
      <c r="AB278" s="302">
        <f t="shared" si="137"/>
        <v>0</v>
      </c>
      <c r="AC278" s="302">
        <f t="shared" si="138"/>
        <v>0</v>
      </c>
      <c r="AD278" s="302">
        <f t="shared" si="139"/>
        <v>0</v>
      </c>
      <c r="AE278" s="302">
        <f t="shared" si="140"/>
        <v>0</v>
      </c>
      <c r="AG278" s="1">
        <f t="shared" si="127"/>
        <v>0</v>
      </c>
      <c r="AH278" s="1">
        <f t="shared" si="128"/>
        <v>0</v>
      </c>
    </row>
    <row r="279" spans="1:34" x14ac:dyDescent="0.35">
      <c r="A279" s="4">
        <v>232</v>
      </c>
      <c r="B279" s="22">
        <v>18</v>
      </c>
      <c r="C279" s="4" t="s">
        <v>283</v>
      </c>
      <c r="D279" s="7"/>
      <c r="E279" s="7">
        <v>1</v>
      </c>
      <c r="F279" s="7">
        <v>1</v>
      </c>
      <c r="G279" s="7"/>
      <c r="H279" s="239"/>
      <c r="I279" s="26">
        <v>1</v>
      </c>
      <c r="J279" s="27"/>
      <c r="K279" s="160"/>
      <c r="L279" s="26">
        <v>1</v>
      </c>
      <c r="M279" s="94"/>
      <c r="N279" s="94"/>
      <c r="O279" s="95"/>
      <c r="P279" s="148">
        <v>19511</v>
      </c>
      <c r="Q279" s="43">
        <v>19875</v>
      </c>
      <c r="R279" s="34">
        <v>1</v>
      </c>
      <c r="S279" s="19"/>
      <c r="T279" s="302">
        <f t="shared" si="129"/>
        <v>1</v>
      </c>
      <c r="U279" s="302">
        <f t="shared" si="130"/>
        <v>0</v>
      </c>
      <c r="V279" s="302">
        <f t="shared" si="131"/>
        <v>0</v>
      </c>
      <c r="W279" s="302">
        <f t="shared" si="132"/>
        <v>0</v>
      </c>
      <c r="X279" s="302">
        <f t="shared" si="133"/>
        <v>0</v>
      </c>
      <c r="Y279" s="302">
        <f t="shared" si="134"/>
        <v>0</v>
      </c>
      <c r="Z279" s="302">
        <f t="shared" si="135"/>
        <v>0</v>
      </c>
      <c r="AA279" s="302">
        <f t="shared" si="136"/>
        <v>0</v>
      </c>
      <c r="AB279" s="302">
        <f t="shared" si="137"/>
        <v>0</v>
      </c>
      <c r="AC279" s="302">
        <f t="shared" si="138"/>
        <v>0</v>
      </c>
      <c r="AD279" s="302">
        <f t="shared" si="139"/>
        <v>0</v>
      </c>
      <c r="AE279" s="302">
        <f t="shared" si="140"/>
        <v>0</v>
      </c>
      <c r="AG279" s="1">
        <f t="shared" si="127"/>
        <v>0</v>
      </c>
      <c r="AH279" s="1">
        <f t="shared" si="128"/>
        <v>1</v>
      </c>
    </row>
    <row r="280" spans="1:34" x14ac:dyDescent="0.35">
      <c r="A280" s="4">
        <v>233</v>
      </c>
      <c r="B280" s="22">
        <v>19</v>
      </c>
      <c r="C280" s="44" t="s">
        <v>284</v>
      </c>
      <c r="D280" s="45"/>
      <c r="E280" s="45">
        <v>0</v>
      </c>
      <c r="F280" s="45">
        <v>0</v>
      </c>
      <c r="G280" s="45"/>
      <c r="H280" s="116"/>
      <c r="I280" s="132"/>
      <c r="J280" s="133">
        <v>0</v>
      </c>
      <c r="K280" s="134"/>
      <c r="L280" s="132">
        <v>0</v>
      </c>
      <c r="M280" s="130"/>
      <c r="N280" s="130"/>
      <c r="O280" s="131"/>
      <c r="P280" s="148">
        <v>19511</v>
      </c>
      <c r="Q280" s="43">
        <v>19632</v>
      </c>
      <c r="R280" s="34">
        <v>0</v>
      </c>
      <c r="S280" s="19" t="s">
        <v>1608</v>
      </c>
      <c r="T280" s="302">
        <f t="shared" si="129"/>
        <v>0</v>
      </c>
      <c r="U280" s="302">
        <f t="shared" si="130"/>
        <v>0</v>
      </c>
      <c r="V280" s="302">
        <f t="shared" si="131"/>
        <v>0</v>
      </c>
      <c r="W280" s="302">
        <f t="shared" si="132"/>
        <v>0</v>
      </c>
      <c r="X280" s="302">
        <f t="shared" si="133"/>
        <v>0</v>
      </c>
      <c r="Y280" s="302">
        <f t="shared" si="134"/>
        <v>0</v>
      </c>
      <c r="Z280" s="302">
        <f t="shared" si="135"/>
        <v>0</v>
      </c>
      <c r="AA280" s="302">
        <f t="shared" si="136"/>
        <v>0</v>
      </c>
      <c r="AB280" s="302">
        <f t="shared" si="137"/>
        <v>0</v>
      </c>
      <c r="AC280" s="302">
        <f t="shared" si="138"/>
        <v>0</v>
      </c>
      <c r="AD280" s="302">
        <f t="shared" si="139"/>
        <v>0</v>
      </c>
      <c r="AE280" s="302">
        <f t="shared" si="140"/>
        <v>0</v>
      </c>
      <c r="AG280" s="1">
        <f t="shared" si="127"/>
        <v>0</v>
      </c>
      <c r="AH280" s="1">
        <f t="shared" si="128"/>
        <v>0</v>
      </c>
    </row>
    <row r="281" spans="1:34" x14ac:dyDescent="0.35">
      <c r="A281" s="4">
        <v>234</v>
      </c>
      <c r="B281" s="22">
        <v>20</v>
      </c>
      <c r="C281" s="4" t="s">
        <v>285</v>
      </c>
      <c r="D281" s="7"/>
      <c r="E281" s="7">
        <v>1</v>
      </c>
      <c r="F281" s="7">
        <v>1</v>
      </c>
      <c r="G281" s="7"/>
      <c r="H281" s="239"/>
      <c r="I281" s="26"/>
      <c r="J281" s="27">
        <v>1</v>
      </c>
      <c r="K281" s="160"/>
      <c r="L281" s="26">
        <v>1</v>
      </c>
      <c r="M281" s="94"/>
      <c r="N281" s="94"/>
      <c r="O281" s="95"/>
      <c r="P281" s="148">
        <v>19511</v>
      </c>
      <c r="Q281" s="43">
        <v>19875</v>
      </c>
      <c r="R281" s="34">
        <v>1</v>
      </c>
      <c r="S281" s="19"/>
      <c r="T281" s="302">
        <f t="shared" si="129"/>
        <v>0</v>
      </c>
      <c r="U281" s="302">
        <f t="shared" si="130"/>
        <v>1</v>
      </c>
      <c r="V281" s="302">
        <f t="shared" si="131"/>
        <v>0</v>
      </c>
      <c r="W281" s="302">
        <f t="shared" si="132"/>
        <v>0</v>
      </c>
      <c r="X281" s="302">
        <f t="shared" si="133"/>
        <v>0</v>
      </c>
      <c r="Y281" s="302">
        <f t="shared" si="134"/>
        <v>0</v>
      </c>
      <c r="Z281" s="302">
        <f t="shared" si="135"/>
        <v>0</v>
      </c>
      <c r="AA281" s="302">
        <f t="shared" si="136"/>
        <v>0</v>
      </c>
      <c r="AB281" s="302">
        <f t="shared" si="137"/>
        <v>0</v>
      </c>
      <c r="AC281" s="302">
        <f t="shared" si="138"/>
        <v>0</v>
      </c>
      <c r="AD281" s="302">
        <f t="shared" si="139"/>
        <v>0</v>
      </c>
      <c r="AE281" s="302">
        <f t="shared" si="140"/>
        <v>0</v>
      </c>
      <c r="AG281" s="1">
        <f t="shared" si="127"/>
        <v>0</v>
      </c>
      <c r="AH281" s="1">
        <f t="shared" si="128"/>
        <v>1</v>
      </c>
    </row>
    <row r="282" spans="1:34" x14ac:dyDescent="0.35">
      <c r="A282" s="4">
        <v>235</v>
      </c>
      <c r="B282" s="22">
        <v>21</v>
      </c>
      <c r="C282" s="4" t="s">
        <v>286</v>
      </c>
      <c r="D282" s="7"/>
      <c r="E282" s="7">
        <v>1</v>
      </c>
      <c r="F282" s="7">
        <v>1</v>
      </c>
      <c r="G282" s="7"/>
      <c r="H282" s="239"/>
      <c r="I282" s="26"/>
      <c r="J282" s="27">
        <v>1</v>
      </c>
      <c r="K282" s="160"/>
      <c r="L282" s="26">
        <v>1</v>
      </c>
      <c r="M282" s="94"/>
      <c r="N282" s="94"/>
      <c r="O282" s="95"/>
      <c r="P282" s="148">
        <v>19511</v>
      </c>
      <c r="Q282" s="43">
        <v>19875</v>
      </c>
      <c r="R282" s="34">
        <v>1</v>
      </c>
      <c r="S282" s="19"/>
      <c r="T282" s="302">
        <f t="shared" si="129"/>
        <v>0</v>
      </c>
      <c r="U282" s="302">
        <f t="shared" si="130"/>
        <v>1</v>
      </c>
      <c r="V282" s="302">
        <f t="shared" si="131"/>
        <v>0</v>
      </c>
      <c r="W282" s="302">
        <f t="shared" si="132"/>
        <v>0</v>
      </c>
      <c r="X282" s="302">
        <f t="shared" si="133"/>
        <v>0</v>
      </c>
      <c r="Y282" s="302">
        <f t="shared" si="134"/>
        <v>0</v>
      </c>
      <c r="Z282" s="302">
        <f t="shared" si="135"/>
        <v>0</v>
      </c>
      <c r="AA282" s="302">
        <f t="shared" si="136"/>
        <v>0</v>
      </c>
      <c r="AB282" s="302">
        <f t="shared" si="137"/>
        <v>0</v>
      </c>
      <c r="AC282" s="302">
        <f t="shared" si="138"/>
        <v>0</v>
      </c>
      <c r="AD282" s="302">
        <f t="shared" si="139"/>
        <v>0</v>
      </c>
      <c r="AE282" s="302">
        <f t="shared" si="140"/>
        <v>0</v>
      </c>
      <c r="AG282" s="1">
        <f t="shared" si="127"/>
        <v>0</v>
      </c>
      <c r="AH282" s="1">
        <f t="shared" si="128"/>
        <v>1</v>
      </c>
    </row>
    <row r="283" spans="1:34" x14ac:dyDescent="0.35">
      <c r="A283" s="4">
        <v>236</v>
      </c>
      <c r="B283" s="22">
        <v>22</v>
      </c>
      <c r="C283" s="4" t="s">
        <v>287</v>
      </c>
      <c r="D283" s="7"/>
      <c r="E283" s="7">
        <v>1</v>
      </c>
      <c r="F283" s="7">
        <v>1</v>
      </c>
      <c r="G283" s="7"/>
      <c r="H283" s="239"/>
      <c r="I283" s="26"/>
      <c r="J283" s="27">
        <v>1</v>
      </c>
      <c r="K283" s="160"/>
      <c r="L283" s="26">
        <v>1</v>
      </c>
      <c r="M283" s="94"/>
      <c r="N283" s="94"/>
      <c r="O283" s="95"/>
      <c r="P283" s="148">
        <v>19511</v>
      </c>
      <c r="Q283" s="43">
        <v>19875</v>
      </c>
      <c r="R283" s="34">
        <v>1</v>
      </c>
      <c r="S283" s="19"/>
      <c r="T283" s="302">
        <f t="shared" si="129"/>
        <v>0</v>
      </c>
      <c r="U283" s="302">
        <f t="shared" si="130"/>
        <v>1</v>
      </c>
      <c r="V283" s="302">
        <f t="shared" si="131"/>
        <v>0</v>
      </c>
      <c r="W283" s="302">
        <f t="shared" si="132"/>
        <v>0</v>
      </c>
      <c r="X283" s="302">
        <f t="shared" si="133"/>
        <v>0</v>
      </c>
      <c r="Y283" s="302">
        <f t="shared" si="134"/>
        <v>0</v>
      </c>
      <c r="Z283" s="302">
        <f t="shared" si="135"/>
        <v>0</v>
      </c>
      <c r="AA283" s="302">
        <f t="shared" si="136"/>
        <v>0</v>
      </c>
      <c r="AB283" s="302">
        <f t="shared" si="137"/>
        <v>0</v>
      </c>
      <c r="AC283" s="302">
        <f t="shared" si="138"/>
        <v>0</v>
      </c>
      <c r="AD283" s="302">
        <f t="shared" si="139"/>
        <v>0</v>
      </c>
      <c r="AE283" s="302">
        <f t="shared" si="140"/>
        <v>0</v>
      </c>
      <c r="AG283" s="1">
        <f t="shared" si="127"/>
        <v>0</v>
      </c>
      <c r="AH283" s="1">
        <f t="shared" si="128"/>
        <v>1</v>
      </c>
    </row>
    <row r="284" spans="1:34" x14ac:dyDescent="0.35">
      <c r="A284" s="4">
        <v>237</v>
      </c>
      <c r="B284" s="22">
        <v>23</v>
      </c>
      <c r="C284" s="44" t="s">
        <v>288</v>
      </c>
      <c r="D284" s="45"/>
      <c r="E284" s="45">
        <v>0</v>
      </c>
      <c r="F284" s="45"/>
      <c r="G284" s="45">
        <v>0</v>
      </c>
      <c r="H284" s="116"/>
      <c r="I284" s="132"/>
      <c r="J284" s="133">
        <v>0</v>
      </c>
      <c r="K284" s="134"/>
      <c r="L284" s="132">
        <v>0</v>
      </c>
      <c r="M284" s="130"/>
      <c r="N284" s="130"/>
      <c r="O284" s="131"/>
      <c r="P284" s="148">
        <v>19511</v>
      </c>
      <c r="Q284" s="43">
        <v>19647</v>
      </c>
      <c r="R284" s="34">
        <v>0</v>
      </c>
      <c r="S284" s="19" t="s">
        <v>1609</v>
      </c>
      <c r="T284" s="302">
        <f t="shared" si="129"/>
        <v>0</v>
      </c>
      <c r="U284" s="302">
        <f t="shared" si="130"/>
        <v>0</v>
      </c>
      <c r="V284" s="302">
        <f t="shared" si="131"/>
        <v>0</v>
      </c>
      <c r="W284" s="302">
        <f t="shared" si="132"/>
        <v>0</v>
      </c>
      <c r="X284" s="302">
        <f t="shared" si="133"/>
        <v>0</v>
      </c>
      <c r="Y284" s="302">
        <f t="shared" si="134"/>
        <v>0</v>
      </c>
      <c r="Z284" s="302">
        <f t="shared" si="135"/>
        <v>0</v>
      </c>
      <c r="AA284" s="302">
        <f t="shared" si="136"/>
        <v>0</v>
      </c>
      <c r="AB284" s="302">
        <f t="shared" si="137"/>
        <v>0</v>
      </c>
      <c r="AC284" s="302">
        <f t="shared" si="138"/>
        <v>0</v>
      </c>
      <c r="AD284" s="302">
        <f t="shared" si="139"/>
        <v>0</v>
      </c>
      <c r="AE284" s="302">
        <f t="shared" si="140"/>
        <v>0</v>
      </c>
      <c r="AG284" s="1">
        <f t="shared" si="127"/>
        <v>0</v>
      </c>
      <c r="AH284" s="1">
        <f t="shared" si="128"/>
        <v>0</v>
      </c>
    </row>
    <row r="285" spans="1:34" x14ac:dyDescent="0.35">
      <c r="A285" s="4">
        <v>238</v>
      </c>
      <c r="B285" s="22">
        <v>24</v>
      </c>
      <c r="C285" s="44" t="s">
        <v>289</v>
      </c>
      <c r="D285" s="45"/>
      <c r="E285" s="45">
        <v>0.5</v>
      </c>
      <c r="F285" s="45"/>
      <c r="G285" s="45">
        <v>0.5</v>
      </c>
      <c r="H285" s="116"/>
      <c r="I285" s="132"/>
      <c r="J285" s="133">
        <v>0.5</v>
      </c>
      <c r="K285" s="134"/>
      <c r="L285" s="132">
        <v>0.5</v>
      </c>
      <c r="M285" s="133"/>
      <c r="N285" s="133"/>
      <c r="O285" s="134"/>
      <c r="P285" s="148">
        <v>19664</v>
      </c>
      <c r="Q285" s="43">
        <v>19856</v>
      </c>
      <c r="R285" s="34">
        <v>0.5</v>
      </c>
      <c r="S285" s="19" t="s">
        <v>1421</v>
      </c>
      <c r="T285" s="302">
        <f t="shared" si="129"/>
        <v>0</v>
      </c>
      <c r="U285" s="302">
        <f t="shared" si="130"/>
        <v>0.5</v>
      </c>
      <c r="V285" s="302">
        <f t="shared" si="131"/>
        <v>0</v>
      </c>
      <c r="W285" s="302">
        <f t="shared" si="132"/>
        <v>0</v>
      </c>
      <c r="X285" s="302">
        <f t="shared" si="133"/>
        <v>0</v>
      </c>
      <c r="Y285" s="302">
        <f t="shared" si="134"/>
        <v>0</v>
      </c>
      <c r="Z285" s="302">
        <f t="shared" si="135"/>
        <v>0</v>
      </c>
      <c r="AA285" s="302">
        <f t="shared" si="136"/>
        <v>0</v>
      </c>
      <c r="AB285" s="302">
        <f t="shared" si="137"/>
        <v>0</v>
      </c>
      <c r="AC285" s="302">
        <f t="shared" si="138"/>
        <v>0</v>
      </c>
      <c r="AD285" s="302">
        <f t="shared" si="139"/>
        <v>0</v>
      </c>
      <c r="AE285" s="302">
        <f t="shared" si="140"/>
        <v>0</v>
      </c>
      <c r="AG285" s="1">
        <f t="shared" si="127"/>
        <v>0</v>
      </c>
      <c r="AH285" s="1">
        <f t="shared" si="128"/>
        <v>0.5</v>
      </c>
    </row>
    <row r="286" spans="1:34" x14ac:dyDescent="0.35">
      <c r="A286" s="4">
        <v>239</v>
      </c>
      <c r="B286" s="22">
        <v>25</v>
      </c>
      <c r="C286" s="4" t="s">
        <v>290</v>
      </c>
      <c r="D286" s="7">
        <v>1</v>
      </c>
      <c r="E286" s="7"/>
      <c r="F286" s="7">
        <v>1</v>
      </c>
      <c r="G286" s="7"/>
      <c r="H286" s="239"/>
      <c r="I286" s="26"/>
      <c r="J286" s="27">
        <v>1</v>
      </c>
      <c r="K286" s="160"/>
      <c r="L286" s="26">
        <v>1</v>
      </c>
      <c r="M286" s="94"/>
      <c r="N286" s="94"/>
      <c r="O286" s="95"/>
      <c r="P286" s="148">
        <v>19511</v>
      </c>
      <c r="Q286" s="43">
        <v>19875</v>
      </c>
      <c r="R286" s="34">
        <v>1</v>
      </c>
      <c r="S286" s="19"/>
      <c r="T286" s="302">
        <f t="shared" si="129"/>
        <v>0</v>
      </c>
      <c r="U286" s="302">
        <f t="shared" si="130"/>
        <v>1</v>
      </c>
      <c r="V286" s="302">
        <f t="shared" si="131"/>
        <v>0</v>
      </c>
      <c r="W286" s="302">
        <f t="shared" si="132"/>
        <v>0</v>
      </c>
      <c r="X286" s="302">
        <f t="shared" si="133"/>
        <v>0</v>
      </c>
      <c r="Y286" s="302">
        <f t="shared" si="134"/>
        <v>0</v>
      </c>
      <c r="Z286" s="302">
        <f t="shared" si="135"/>
        <v>0</v>
      </c>
      <c r="AA286" s="302">
        <f t="shared" si="136"/>
        <v>0</v>
      </c>
      <c r="AB286" s="302">
        <f t="shared" si="137"/>
        <v>0</v>
      </c>
      <c r="AC286" s="302">
        <f t="shared" si="138"/>
        <v>0</v>
      </c>
      <c r="AD286" s="302">
        <f t="shared" si="139"/>
        <v>0</v>
      </c>
      <c r="AE286" s="302">
        <f t="shared" si="140"/>
        <v>0</v>
      </c>
      <c r="AG286" s="1">
        <f t="shared" si="127"/>
        <v>1</v>
      </c>
      <c r="AH286" s="1">
        <f t="shared" si="128"/>
        <v>0</v>
      </c>
    </row>
    <row r="287" spans="1:34" x14ac:dyDescent="0.35">
      <c r="A287" s="4">
        <v>240</v>
      </c>
      <c r="B287" s="22">
        <v>26</v>
      </c>
      <c r="C287" s="4" t="s">
        <v>291</v>
      </c>
      <c r="D287" s="7">
        <v>1</v>
      </c>
      <c r="E287" s="7"/>
      <c r="F287" s="7">
        <v>1</v>
      </c>
      <c r="G287" s="7"/>
      <c r="H287" s="239"/>
      <c r="I287" s="26"/>
      <c r="J287" s="27">
        <v>1</v>
      </c>
      <c r="K287" s="160"/>
      <c r="L287" s="26"/>
      <c r="M287" s="94">
        <v>1</v>
      </c>
      <c r="N287" s="94"/>
      <c r="O287" s="95"/>
      <c r="P287" s="148">
        <v>19511</v>
      </c>
      <c r="Q287" s="43">
        <v>19875</v>
      </c>
      <c r="R287" s="34">
        <v>1</v>
      </c>
      <c r="S287" s="165" t="s">
        <v>682</v>
      </c>
      <c r="T287" s="302">
        <f t="shared" si="129"/>
        <v>0</v>
      </c>
      <c r="U287" s="302">
        <f t="shared" si="130"/>
        <v>0</v>
      </c>
      <c r="V287" s="302">
        <f t="shared" si="131"/>
        <v>0</v>
      </c>
      <c r="W287" s="302">
        <f t="shared" si="132"/>
        <v>0</v>
      </c>
      <c r="X287" s="302">
        <f t="shared" si="133"/>
        <v>1</v>
      </c>
      <c r="Y287" s="302">
        <f t="shared" si="134"/>
        <v>0</v>
      </c>
      <c r="Z287" s="302">
        <f t="shared" si="135"/>
        <v>0</v>
      </c>
      <c r="AA287" s="302">
        <f t="shared" si="136"/>
        <v>0</v>
      </c>
      <c r="AB287" s="302">
        <f t="shared" si="137"/>
        <v>0</v>
      </c>
      <c r="AC287" s="302">
        <f t="shared" si="138"/>
        <v>0</v>
      </c>
      <c r="AD287" s="302">
        <f t="shared" si="139"/>
        <v>0</v>
      </c>
      <c r="AE287" s="302">
        <f t="shared" si="140"/>
        <v>0</v>
      </c>
      <c r="AG287" s="1">
        <f t="shared" si="127"/>
        <v>1</v>
      </c>
      <c r="AH287" s="1">
        <f t="shared" si="128"/>
        <v>0</v>
      </c>
    </row>
    <row r="288" spans="1:34" x14ac:dyDescent="0.35">
      <c r="A288" s="4">
        <v>241</v>
      </c>
      <c r="B288" s="22">
        <v>27</v>
      </c>
      <c r="C288" s="4" t="s">
        <v>292</v>
      </c>
      <c r="D288" s="7">
        <v>1</v>
      </c>
      <c r="E288" s="7"/>
      <c r="F288" s="7">
        <v>1</v>
      </c>
      <c r="G288" s="7"/>
      <c r="H288" s="239"/>
      <c r="I288" s="26"/>
      <c r="J288" s="27">
        <v>1</v>
      </c>
      <c r="K288" s="160"/>
      <c r="L288" s="26">
        <v>1</v>
      </c>
      <c r="M288" s="94"/>
      <c r="N288" s="94"/>
      <c r="O288" s="95"/>
      <c r="P288" s="148">
        <v>19511</v>
      </c>
      <c r="Q288" s="43">
        <v>19875</v>
      </c>
      <c r="R288" s="34">
        <v>1</v>
      </c>
      <c r="S288" s="19"/>
      <c r="T288" s="302">
        <f t="shared" si="129"/>
        <v>0</v>
      </c>
      <c r="U288" s="302">
        <f t="shared" si="130"/>
        <v>1</v>
      </c>
      <c r="V288" s="302">
        <f t="shared" si="131"/>
        <v>0</v>
      </c>
      <c r="W288" s="302">
        <f t="shared" si="132"/>
        <v>0</v>
      </c>
      <c r="X288" s="302">
        <f t="shared" si="133"/>
        <v>0</v>
      </c>
      <c r="Y288" s="302">
        <f t="shared" si="134"/>
        <v>0</v>
      </c>
      <c r="Z288" s="302">
        <f t="shared" si="135"/>
        <v>0</v>
      </c>
      <c r="AA288" s="302">
        <f t="shared" si="136"/>
        <v>0</v>
      </c>
      <c r="AB288" s="302">
        <f t="shared" si="137"/>
        <v>0</v>
      </c>
      <c r="AC288" s="302">
        <f t="shared" si="138"/>
        <v>0</v>
      </c>
      <c r="AD288" s="302">
        <f t="shared" si="139"/>
        <v>0</v>
      </c>
      <c r="AE288" s="302">
        <f t="shared" si="140"/>
        <v>0</v>
      </c>
      <c r="AG288" s="1">
        <f t="shared" si="127"/>
        <v>1</v>
      </c>
      <c r="AH288" s="1">
        <f t="shared" si="128"/>
        <v>0</v>
      </c>
    </row>
    <row r="289" spans="1:34" x14ac:dyDescent="0.35">
      <c r="A289" s="4">
        <v>242</v>
      </c>
      <c r="B289" s="22">
        <v>28</v>
      </c>
      <c r="C289" s="4" t="s">
        <v>293</v>
      </c>
      <c r="D289" s="7">
        <v>1</v>
      </c>
      <c r="E289" s="7"/>
      <c r="F289" s="7">
        <v>1</v>
      </c>
      <c r="G289" s="7"/>
      <c r="H289" s="239"/>
      <c r="I289" s="26"/>
      <c r="J289" s="27">
        <v>1</v>
      </c>
      <c r="K289" s="160"/>
      <c r="L289" s="26">
        <v>1</v>
      </c>
      <c r="M289" s="94"/>
      <c r="N289" s="94"/>
      <c r="O289" s="95"/>
      <c r="P289" s="148">
        <v>19511</v>
      </c>
      <c r="Q289" s="43">
        <v>19875</v>
      </c>
      <c r="R289" s="34">
        <v>1</v>
      </c>
      <c r="S289" s="19"/>
      <c r="T289" s="302">
        <f t="shared" si="129"/>
        <v>0</v>
      </c>
      <c r="U289" s="302">
        <f t="shared" si="130"/>
        <v>1</v>
      </c>
      <c r="V289" s="302">
        <f t="shared" si="131"/>
        <v>0</v>
      </c>
      <c r="W289" s="302">
        <f t="shared" si="132"/>
        <v>0</v>
      </c>
      <c r="X289" s="302">
        <f t="shared" si="133"/>
        <v>0</v>
      </c>
      <c r="Y289" s="302">
        <f t="shared" si="134"/>
        <v>0</v>
      </c>
      <c r="Z289" s="302">
        <f t="shared" si="135"/>
        <v>0</v>
      </c>
      <c r="AA289" s="302">
        <f t="shared" si="136"/>
        <v>0</v>
      </c>
      <c r="AB289" s="302">
        <f t="shared" si="137"/>
        <v>0</v>
      </c>
      <c r="AC289" s="302">
        <f t="shared" si="138"/>
        <v>0</v>
      </c>
      <c r="AD289" s="302">
        <f t="shared" si="139"/>
        <v>0</v>
      </c>
      <c r="AE289" s="302">
        <f t="shared" si="140"/>
        <v>0</v>
      </c>
      <c r="AG289" s="1">
        <f t="shared" si="127"/>
        <v>1</v>
      </c>
      <c r="AH289" s="1">
        <f t="shared" si="128"/>
        <v>0</v>
      </c>
    </row>
    <row r="290" spans="1:34" x14ac:dyDescent="0.35">
      <c r="A290" s="534"/>
      <c r="B290" s="535"/>
      <c r="C290" s="536"/>
      <c r="D290" s="98">
        <f>SUM(D261:D289)</f>
        <v>21</v>
      </c>
      <c r="E290" s="35">
        <f t="shared" ref="E290:AH290" si="141">SUM(E261:E289)</f>
        <v>4.5</v>
      </c>
      <c r="F290" s="98">
        <f t="shared" si="141"/>
        <v>24</v>
      </c>
      <c r="G290" s="35">
        <f t="shared" si="141"/>
        <v>1.5</v>
      </c>
      <c r="H290" s="390">
        <f t="shared" si="141"/>
        <v>0</v>
      </c>
      <c r="I290" s="391">
        <f t="shared" si="141"/>
        <v>5</v>
      </c>
      <c r="J290" s="135">
        <f t="shared" si="141"/>
        <v>19.5</v>
      </c>
      <c r="K290" s="126">
        <f t="shared" si="141"/>
        <v>1</v>
      </c>
      <c r="L290" s="143">
        <f t="shared" si="141"/>
        <v>21.5</v>
      </c>
      <c r="M290" s="125">
        <f t="shared" si="141"/>
        <v>4</v>
      </c>
      <c r="N290" s="125">
        <f t="shared" si="141"/>
        <v>0</v>
      </c>
      <c r="O290" s="126">
        <f t="shared" si="141"/>
        <v>0</v>
      </c>
      <c r="P290" s="120"/>
      <c r="Q290" s="35"/>
      <c r="R290" s="35">
        <f t="shared" si="141"/>
        <v>25.5</v>
      </c>
      <c r="S290" s="19"/>
      <c r="T290" s="35">
        <f t="shared" si="141"/>
        <v>4</v>
      </c>
      <c r="U290" s="35">
        <f t="shared" si="141"/>
        <v>16.5</v>
      </c>
      <c r="V290" s="35">
        <f t="shared" si="141"/>
        <v>1</v>
      </c>
      <c r="W290" s="35">
        <f t="shared" si="141"/>
        <v>1</v>
      </c>
      <c r="X290" s="35">
        <f t="shared" si="141"/>
        <v>3</v>
      </c>
      <c r="Y290" s="35">
        <f t="shared" si="141"/>
        <v>0</v>
      </c>
      <c r="Z290" s="35">
        <f t="shared" si="141"/>
        <v>0</v>
      </c>
      <c r="AA290" s="35">
        <f t="shared" si="141"/>
        <v>0</v>
      </c>
      <c r="AB290" s="35">
        <f t="shared" si="141"/>
        <v>0</v>
      </c>
      <c r="AC290" s="35">
        <f t="shared" si="141"/>
        <v>0</v>
      </c>
      <c r="AD290" s="35">
        <f t="shared" si="141"/>
        <v>0</v>
      </c>
      <c r="AE290" s="35">
        <f t="shared" si="141"/>
        <v>0</v>
      </c>
      <c r="AF290" s="305">
        <f>SUM(T290:AE290)</f>
        <v>25.5</v>
      </c>
      <c r="AG290" s="35">
        <f t="shared" si="141"/>
        <v>21</v>
      </c>
      <c r="AH290" s="35">
        <f t="shared" si="141"/>
        <v>4.5</v>
      </c>
    </row>
    <row r="291" spans="1:34" s="381" customFormat="1" x14ac:dyDescent="0.35">
      <c r="A291" s="392" t="s">
        <v>36</v>
      </c>
      <c r="B291" s="393"/>
      <c r="C291" s="393"/>
      <c r="D291" s="394"/>
      <c r="E291" s="394"/>
      <c r="F291" s="394"/>
      <c r="G291" s="394"/>
      <c r="H291" s="394"/>
      <c r="I291" s="394"/>
      <c r="J291" s="394"/>
      <c r="K291" s="394"/>
      <c r="L291" s="419"/>
      <c r="M291" s="394"/>
      <c r="N291" s="394"/>
      <c r="O291" s="394"/>
      <c r="P291" s="393"/>
      <c r="Q291" s="393"/>
      <c r="R291" s="393"/>
      <c r="S291" s="395"/>
      <c r="T291" s="388"/>
      <c r="U291" s="388"/>
      <c r="V291" s="388"/>
      <c r="W291" s="388"/>
      <c r="X291" s="388"/>
      <c r="Y291" s="388"/>
      <c r="Z291" s="388"/>
      <c r="AA291" s="388"/>
      <c r="AB291" s="388"/>
      <c r="AC291" s="388"/>
      <c r="AD291" s="388"/>
      <c r="AE291" s="388"/>
    </row>
    <row r="292" spans="1:34" x14ac:dyDescent="0.35">
      <c r="A292" s="4">
        <v>243</v>
      </c>
      <c r="B292" s="22">
        <v>1</v>
      </c>
      <c r="C292" s="4" t="s">
        <v>548</v>
      </c>
      <c r="D292" s="158">
        <v>1</v>
      </c>
      <c r="E292" s="7"/>
      <c r="F292" s="158">
        <v>1</v>
      </c>
      <c r="G292" s="7"/>
      <c r="H292" s="159"/>
      <c r="I292" s="26"/>
      <c r="J292" s="46">
        <v>1</v>
      </c>
      <c r="K292" s="47"/>
      <c r="L292" s="48">
        <v>1</v>
      </c>
      <c r="M292" s="100"/>
      <c r="N292" s="94"/>
      <c r="O292" s="95"/>
      <c r="P292" s="147">
        <v>19511</v>
      </c>
      <c r="Q292" s="38">
        <v>19875</v>
      </c>
      <c r="R292" s="5">
        <v>1</v>
      </c>
      <c r="S292" s="4"/>
      <c r="T292" s="302">
        <f t="shared" si="111"/>
        <v>0</v>
      </c>
      <c r="U292" s="302">
        <f t="shared" si="112"/>
        <v>1</v>
      </c>
      <c r="V292" s="302">
        <f t="shared" si="113"/>
        <v>0</v>
      </c>
      <c r="W292" s="302">
        <f t="shared" si="114"/>
        <v>0</v>
      </c>
      <c r="X292" s="302">
        <f t="shared" si="115"/>
        <v>0</v>
      </c>
      <c r="Y292" s="302">
        <f t="shared" si="116"/>
        <v>0</v>
      </c>
      <c r="Z292" s="302">
        <f t="shared" si="117"/>
        <v>0</v>
      </c>
      <c r="AA292" s="302">
        <f t="shared" si="118"/>
        <v>0</v>
      </c>
      <c r="AB292" s="302">
        <f t="shared" si="119"/>
        <v>0</v>
      </c>
      <c r="AC292" s="302">
        <f t="shared" si="120"/>
        <v>0</v>
      </c>
      <c r="AD292" s="302">
        <f t="shared" si="121"/>
        <v>0</v>
      </c>
      <c r="AE292" s="302">
        <f t="shared" si="122"/>
        <v>0</v>
      </c>
      <c r="AG292" s="1">
        <f t="shared" ref="AG292" si="142">IF(D292&gt;=0.5,D292,0)</f>
        <v>1</v>
      </c>
      <c r="AH292" s="1">
        <f t="shared" ref="AH292" si="143">IF(E292&gt;=0.5,E292,0)</f>
        <v>0</v>
      </c>
    </row>
    <row r="293" spans="1:34" x14ac:dyDescent="0.35">
      <c r="A293" s="4">
        <v>244</v>
      </c>
      <c r="B293" s="22">
        <v>2</v>
      </c>
      <c r="C293" s="4" t="s">
        <v>549</v>
      </c>
      <c r="D293" s="158">
        <v>1</v>
      </c>
      <c r="E293" s="7"/>
      <c r="F293" s="158">
        <v>1</v>
      </c>
      <c r="G293" s="7"/>
      <c r="H293" s="159"/>
      <c r="I293" s="26"/>
      <c r="J293" s="46">
        <v>1</v>
      </c>
      <c r="K293" s="47"/>
      <c r="L293" s="48">
        <v>1</v>
      </c>
      <c r="M293" s="100"/>
      <c r="N293" s="94"/>
      <c r="O293" s="95"/>
      <c r="P293" s="149">
        <v>19511</v>
      </c>
      <c r="Q293" s="49">
        <v>19875</v>
      </c>
      <c r="R293" s="5">
        <v>1</v>
      </c>
      <c r="S293" s="4"/>
      <c r="T293" s="302">
        <f t="shared" si="111"/>
        <v>0</v>
      </c>
      <c r="U293" s="302">
        <f t="shared" si="112"/>
        <v>1</v>
      </c>
      <c r="V293" s="302">
        <f t="shared" si="113"/>
        <v>0</v>
      </c>
      <c r="W293" s="302">
        <f t="shared" si="114"/>
        <v>0</v>
      </c>
      <c r="X293" s="302">
        <f t="shared" si="115"/>
        <v>0</v>
      </c>
      <c r="Y293" s="302">
        <f t="shared" si="116"/>
        <v>0</v>
      </c>
      <c r="Z293" s="302">
        <f t="shared" si="117"/>
        <v>0</v>
      </c>
      <c r="AA293" s="302">
        <f t="shared" si="118"/>
        <v>0</v>
      </c>
      <c r="AB293" s="302">
        <f t="shared" si="119"/>
        <v>0</v>
      </c>
      <c r="AC293" s="302">
        <f t="shared" si="120"/>
        <v>0</v>
      </c>
      <c r="AD293" s="302">
        <f t="shared" si="121"/>
        <v>0</v>
      </c>
      <c r="AE293" s="302">
        <f t="shared" si="122"/>
        <v>0</v>
      </c>
      <c r="AF293" s="305"/>
      <c r="AG293" s="1">
        <f t="shared" ref="AG293:AG307" si="144">IF(D293&gt;=0.5,D293,0)</f>
        <v>1</v>
      </c>
      <c r="AH293" s="1">
        <f t="shared" ref="AH293:AH307" si="145">IF(E293&gt;=0.5,E293,0)</f>
        <v>0</v>
      </c>
    </row>
    <row r="294" spans="1:34" x14ac:dyDescent="0.35">
      <c r="A294" s="4">
        <v>245</v>
      </c>
      <c r="B294" s="22">
        <v>3</v>
      </c>
      <c r="C294" s="4" t="s">
        <v>550</v>
      </c>
      <c r="D294" s="158">
        <v>1</v>
      </c>
      <c r="E294" s="7"/>
      <c r="F294" s="158">
        <v>1</v>
      </c>
      <c r="G294" s="7"/>
      <c r="H294" s="159"/>
      <c r="I294" s="26"/>
      <c r="J294" s="46">
        <v>1</v>
      </c>
      <c r="K294" s="47"/>
      <c r="L294" s="48">
        <v>1</v>
      </c>
      <c r="M294" s="100"/>
      <c r="N294" s="94"/>
      <c r="O294" s="95"/>
      <c r="P294" s="149">
        <v>19511</v>
      </c>
      <c r="Q294" s="49">
        <v>19875</v>
      </c>
      <c r="R294" s="5">
        <v>1</v>
      </c>
      <c r="S294" s="4"/>
      <c r="T294" s="302">
        <f t="shared" si="111"/>
        <v>0</v>
      </c>
      <c r="U294" s="302">
        <f t="shared" si="112"/>
        <v>1</v>
      </c>
      <c r="V294" s="302">
        <f t="shared" si="113"/>
        <v>0</v>
      </c>
      <c r="W294" s="302">
        <f t="shared" si="114"/>
        <v>0</v>
      </c>
      <c r="X294" s="302">
        <f t="shared" si="115"/>
        <v>0</v>
      </c>
      <c r="Y294" s="302">
        <f t="shared" si="116"/>
        <v>0</v>
      </c>
      <c r="Z294" s="302">
        <f t="shared" si="117"/>
        <v>0</v>
      </c>
      <c r="AA294" s="302">
        <f t="shared" si="118"/>
        <v>0</v>
      </c>
      <c r="AB294" s="302">
        <f t="shared" si="119"/>
        <v>0</v>
      </c>
      <c r="AC294" s="302">
        <f t="shared" si="120"/>
        <v>0</v>
      </c>
      <c r="AD294" s="302">
        <f t="shared" si="121"/>
        <v>0</v>
      </c>
      <c r="AE294" s="302">
        <f t="shared" si="122"/>
        <v>0</v>
      </c>
      <c r="AG294" s="1">
        <f t="shared" si="144"/>
        <v>1</v>
      </c>
      <c r="AH294" s="1">
        <f t="shared" si="145"/>
        <v>0</v>
      </c>
    </row>
    <row r="295" spans="1:34" x14ac:dyDescent="0.35">
      <c r="A295" s="4">
        <v>246</v>
      </c>
      <c r="B295" s="22">
        <v>4</v>
      </c>
      <c r="C295" s="4" t="s">
        <v>703</v>
      </c>
      <c r="D295" s="158">
        <v>1</v>
      </c>
      <c r="E295" s="7"/>
      <c r="F295" s="158">
        <v>1</v>
      </c>
      <c r="G295" s="7"/>
      <c r="H295" s="159"/>
      <c r="I295" s="26"/>
      <c r="J295" s="46">
        <v>1</v>
      </c>
      <c r="K295" s="47"/>
      <c r="L295" s="48"/>
      <c r="M295" s="27">
        <v>1</v>
      </c>
      <c r="N295" s="46"/>
      <c r="O295" s="95"/>
      <c r="P295" s="149">
        <v>19511</v>
      </c>
      <c r="Q295" s="49">
        <v>19875</v>
      </c>
      <c r="R295" s="5">
        <v>1</v>
      </c>
      <c r="S295" s="50"/>
      <c r="T295" s="302">
        <f t="shared" si="111"/>
        <v>0</v>
      </c>
      <c r="U295" s="302">
        <f t="shared" si="112"/>
        <v>0</v>
      </c>
      <c r="V295" s="302">
        <f t="shared" si="113"/>
        <v>0</v>
      </c>
      <c r="W295" s="302">
        <f t="shared" si="114"/>
        <v>0</v>
      </c>
      <c r="X295" s="302">
        <f t="shared" si="115"/>
        <v>1</v>
      </c>
      <c r="Y295" s="302">
        <f t="shared" si="116"/>
        <v>0</v>
      </c>
      <c r="Z295" s="302">
        <f t="shared" si="117"/>
        <v>0</v>
      </c>
      <c r="AA295" s="302">
        <f t="shared" si="118"/>
        <v>0</v>
      </c>
      <c r="AB295" s="302">
        <f t="shared" si="119"/>
        <v>0</v>
      </c>
      <c r="AC295" s="302">
        <f t="shared" si="120"/>
        <v>0</v>
      </c>
      <c r="AD295" s="302">
        <f t="shared" si="121"/>
        <v>0</v>
      </c>
      <c r="AE295" s="302">
        <f t="shared" si="122"/>
        <v>0</v>
      </c>
      <c r="AG295" s="1">
        <f t="shared" si="144"/>
        <v>1</v>
      </c>
      <c r="AH295" s="1">
        <f t="shared" si="145"/>
        <v>0</v>
      </c>
    </row>
    <row r="296" spans="1:34" x14ac:dyDescent="0.35">
      <c r="A296" s="4">
        <v>247</v>
      </c>
      <c r="B296" s="22">
        <v>5</v>
      </c>
      <c r="C296" s="4" t="s">
        <v>551</v>
      </c>
      <c r="D296" s="158">
        <v>1</v>
      </c>
      <c r="E296" s="7"/>
      <c r="F296" s="158">
        <v>1</v>
      </c>
      <c r="G296" s="7"/>
      <c r="H296" s="159"/>
      <c r="I296" s="26"/>
      <c r="J296" s="46">
        <v>1</v>
      </c>
      <c r="K296" s="47"/>
      <c r="L296" s="48">
        <v>1</v>
      </c>
      <c r="M296" s="46"/>
      <c r="N296" s="27"/>
      <c r="O296" s="95"/>
      <c r="P296" s="149">
        <v>19511</v>
      </c>
      <c r="Q296" s="49">
        <v>19875</v>
      </c>
      <c r="R296" s="5">
        <v>1</v>
      </c>
      <c r="S296" s="4"/>
      <c r="T296" s="302">
        <f t="shared" si="111"/>
        <v>0</v>
      </c>
      <c r="U296" s="302">
        <f t="shared" si="112"/>
        <v>1</v>
      </c>
      <c r="V296" s="302">
        <f t="shared" si="113"/>
        <v>0</v>
      </c>
      <c r="W296" s="302">
        <f t="shared" si="114"/>
        <v>0</v>
      </c>
      <c r="X296" s="302">
        <f t="shared" si="115"/>
        <v>0</v>
      </c>
      <c r="Y296" s="302">
        <f t="shared" si="116"/>
        <v>0</v>
      </c>
      <c r="Z296" s="302">
        <f t="shared" si="117"/>
        <v>0</v>
      </c>
      <c r="AA296" s="302">
        <f t="shared" si="118"/>
        <v>0</v>
      </c>
      <c r="AB296" s="302">
        <f t="shared" si="119"/>
        <v>0</v>
      </c>
      <c r="AC296" s="302">
        <f t="shared" si="120"/>
        <v>0</v>
      </c>
      <c r="AD296" s="302">
        <f t="shared" si="121"/>
        <v>0</v>
      </c>
      <c r="AE296" s="302">
        <f t="shared" si="122"/>
        <v>0</v>
      </c>
      <c r="AG296" s="1">
        <f t="shared" si="144"/>
        <v>1</v>
      </c>
      <c r="AH296" s="1">
        <f t="shared" si="145"/>
        <v>0</v>
      </c>
    </row>
    <row r="297" spans="1:34" x14ac:dyDescent="0.35">
      <c r="A297" s="4">
        <v>248</v>
      </c>
      <c r="B297" s="22">
        <v>6</v>
      </c>
      <c r="C297" s="4" t="s">
        <v>743</v>
      </c>
      <c r="D297" s="158">
        <v>1</v>
      </c>
      <c r="E297" s="7"/>
      <c r="F297" s="158">
        <v>1</v>
      </c>
      <c r="G297" s="7"/>
      <c r="H297" s="159"/>
      <c r="I297" s="26"/>
      <c r="J297" s="27"/>
      <c r="K297" s="47">
        <v>1</v>
      </c>
      <c r="L297" s="48">
        <v>1</v>
      </c>
      <c r="M297" s="46"/>
      <c r="N297" s="27"/>
      <c r="O297" s="95"/>
      <c r="P297" s="149">
        <v>19511</v>
      </c>
      <c r="Q297" s="49">
        <v>19875</v>
      </c>
      <c r="R297" s="5">
        <v>1</v>
      </c>
      <c r="S297" s="51"/>
      <c r="T297" s="302">
        <f t="shared" si="111"/>
        <v>0</v>
      </c>
      <c r="U297" s="302">
        <f t="shared" si="112"/>
        <v>0</v>
      </c>
      <c r="V297" s="302">
        <f t="shared" si="113"/>
        <v>1</v>
      </c>
      <c r="W297" s="302">
        <f t="shared" si="114"/>
        <v>0</v>
      </c>
      <c r="X297" s="302">
        <f t="shared" si="115"/>
        <v>0</v>
      </c>
      <c r="Y297" s="302">
        <f t="shared" si="116"/>
        <v>0</v>
      </c>
      <c r="Z297" s="302">
        <f t="shared" si="117"/>
        <v>0</v>
      </c>
      <c r="AA297" s="302">
        <f t="shared" si="118"/>
        <v>0</v>
      </c>
      <c r="AB297" s="302">
        <f t="shared" si="119"/>
        <v>0</v>
      </c>
      <c r="AC297" s="302">
        <f t="shared" si="120"/>
        <v>0</v>
      </c>
      <c r="AD297" s="302">
        <f t="shared" si="121"/>
        <v>0</v>
      </c>
      <c r="AE297" s="302">
        <f t="shared" si="122"/>
        <v>0</v>
      </c>
      <c r="AG297" s="1">
        <f t="shared" si="144"/>
        <v>1</v>
      </c>
      <c r="AH297" s="1">
        <f t="shared" si="145"/>
        <v>0</v>
      </c>
    </row>
    <row r="298" spans="1:34" x14ac:dyDescent="0.35">
      <c r="A298" s="4">
        <v>249</v>
      </c>
      <c r="B298" s="22">
        <v>7</v>
      </c>
      <c r="C298" s="4" t="s">
        <v>552</v>
      </c>
      <c r="D298" s="158">
        <v>1</v>
      </c>
      <c r="E298" s="7"/>
      <c r="F298" s="158">
        <v>1</v>
      </c>
      <c r="G298" s="7"/>
      <c r="H298" s="159"/>
      <c r="I298" s="26"/>
      <c r="J298" s="46">
        <v>1</v>
      </c>
      <c r="K298" s="47"/>
      <c r="L298" s="48">
        <v>1</v>
      </c>
      <c r="M298" s="46"/>
      <c r="N298" s="27"/>
      <c r="O298" s="95"/>
      <c r="P298" s="149">
        <v>19511</v>
      </c>
      <c r="Q298" s="49">
        <v>19875</v>
      </c>
      <c r="R298" s="5">
        <v>1</v>
      </c>
      <c r="S298" s="4"/>
      <c r="T298" s="302">
        <f t="shared" si="111"/>
        <v>0</v>
      </c>
      <c r="U298" s="302">
        <f t="shared" si="112"/>
        <v>1</v>
      </c>
      <c r="V298" s="302">
        <f t="shared" si="113"/>
        <v>0</v>
      </c>
      <c r="W298" s="302">
        <f t="shared" si="114"/>
        <v>0</v>
      </c>
      <c r="X298" s="302">
        <f t="shared" si="115"/>
        <v>0</v>
      </c>
      <c r="Y298" s="302">
        <f t="shared" si="116"/>
        <v>0</v>
      </c>
      <c r="Z298" s="302">
        <f t="shared" si="117"/>
        <v>0</v>
      </c>
      <c r="AA298" s="302">
        <f t="shared" si="118"/>
        <v>0</v>
      </c>
      <c r="AB298" s="302">
        <f t="shared" si="119"/>
        <v>0</v>
      </c>
      <c r="AC298" s="302">
        <f t="shared" si="120"/>
        <v>0</v>
      </c>
      <c r="AD298" s="302">
        <f t="shared" si="121"/>
        <v>0</v>
      </c>
      <c r="AE298" s="302">
        <f t="shared" si="122"/>
        <v>0</v>
      </c>
      <c r="AG298" s="1">
        <f t="shared" si="144"/>
        <v>1</v>
      </c>
      <c r="AH298" s="1">
        <f t="shared" si="145"/>
        <v>0</v>
      </c>
    </row>
    <row r="299" spans="1:34" x14ac:dyDescent="0.35">
      <c r="A299" s="4">
        <v>250</v>
      </c>
      <c r="B299" s="22">
        <v>8</v>
      </c>
      <c r="C299" s="4" t="s">
        <v>744</v>
      </c>
      <c r="D299" s="158">
        <v>1</v>
      </c>
      <c r="E299" s="7"/>
      <c r="F299" s="158">
        <v>1</v>
      </c>
      <c r="G299" s="7"/>
      <c r="H299" s="159"/>
      <c r="I299" s="26"/>
      <c r="J299" s="46">
        <v>1</v>
      </c>
      <c r="K299" s="47"/>
      <c r="L299" s="48"/>
      <c r="M299" s="27"/>
      <c r="N299" s="27">
        <v>1</v>
      </c>
      <c r="O299" s="101"/>
      <c r="P299" s="149">
        <v>19511</v>
      </c>
      <c r="Q299" s="49">
        <v>19875</v>
      </c>
      <c r="R299" s="5">
        <v>1</v>
      </c>
      <c r="S299" s="50"/>
      <c r="T299" s="302">
        <f t="shared" si="111"/>
        <v>0</v>
      </c>
      <c r="U299" s="302">
        <f t="shared" si="112"/>
        <v>0</v>
      </c>
      <c r="V299" s="302">
        <f t="shared" si="113"/>
        <v>0</v>
      </c>
      <c r="W299" s="302">
        <f t="shared" si="114"/>
        <v>0</v>
      </c>
      <c r="X299" s="302">
        <f t="shared" si="115"/>
        <v>0</v>
      </c>
      <c r="Y299" s="302">
        <f t="shared" si="116"/>
        <v>0</v>
      </c>
      <c r="Z299" s="302">
        <f t="shared" si="117"/>
        <v>0</v>
      </c>
      <c r="AA299" s="302">
        <f t="shared" si="118"/>
        <v>1</v>
      </c>
      <c r="AB299" s="302">
        <f t="shared" si="119"/>
        <v>0</v>
      </c>
      <c r="AC299" s="302">
        <f t="shared" si="120"/>
        <v>0</v>
      </c>
      <c r="AD299" s="302">
        <f t="shared" si="121"/>
        <v>0</v>
      </c>
      <c r="AE299" s="302">
        <f t="shared" si="122"/>
        <v>0</v>
      </c>
      <c r="AG299" s="1">
        <f t="shared" si="144"/>
        <v>1</v>
      </c>
      <c r="AH299" s="1">
        <f t="shared" si="145"/>
        <v>0</v>
      </c>
    </row>
    <row r="300" spans="1:34" x14ac:dyDescent="0.35">
      <c r="A300" s="4">
        <v>251</v>
      </c>
      <c r="B300" s="22">
        <v>9</v>
      </c>
      <c r="C300" s="4" t="s">
        <v>553</v>
      </c>
      <c r="D300" s="158">
        <v>1</v>
      </c>
      <c r="E300" s="7"/>
      <c r="F300" s="158">
        <v>1</v>
      </c>
      <c r="G300" s="7"/>
      <c r="H300" s="159"/>
      <c r="I300" s="26"/>
      <c r="J300" s="46">
        <v>1</v>
      </c>
      <c r="K300" s="47"/>
      <c r="L300" s="48">
        <v>1</v>
      </c>
      <c r="M300" s="46"/>
      <c r="N300" s="27"/>
      <c r="O300" s="95"/>
      <c r="P300" s="149">
        <v>19511</v>
      </c>
      <c r="Q300" s="49">
        <v>19875</v>
      </c>
      <c r="R300" s="5">
        <v>1</v>
      </c>
      <c r="S300" s="4"/>
      <c r="T300" s="302">
        <f t="shared" ref="T300:T327" si="146">IF(I300=L300,L300,0)</f>
        <v>0</v>
      </c>
      <c r="U300" s="302">
        <f t="shared" ref="U300:U327" si="147">IF(J300=L300,L300,0)</f>
        <v>1</v>
      </c>
      <c r="V300" s="302">
        <f t="shared" ref="V300:V327" si="148">IF(K300=L300,L300,0)</f>
        <v>0</v>
      </c>
      <c r="W300" s="302">
        <f t="shared" ref="W300:W327" si="149">IF(I300=M300,M300,0)</f>
        <v>0</v>
      </c>
      <c r="X300" s="302">
        <f t="shared" ref="X300:X327" si="150">IF(J300=M300,M300,0)</f>
        <v>0</v>
      </c>
      <c r="Y300" s="302">
        <f t="shared" ref="Y300:Y327" si="151">IF(K300=M300,M300,0)</f>
        <v>0</v>
      </c>
      <c r="Z300" s="302">
        <f t="shared" ref="Z300:Z327" si="152">IF(I300=N300,N300,0)</f>
        <v>0</v>
      </c>
      <c r="AA300" s="302">
        <f t="shared" ref="AA300:AA327" si="153">IF(J300=N300,N300,0)</f>
        <v>0</v>
      </c>
      <c r="AB300" s="302">
        <f t="shared" ref="AB300:AB327" si="154">IF(K300=N300,N300,0)</f>
        <v>0</v>
      </c>
      <c r="AC300" s="302">
        <f t="shared" ref="AC300:AC327" si="155">IF(I300=O300,O300,0)</f>
        <v>0</v>
      </c>
      <c r="AD300" s="302">
        <f t="shared" ref="AD300:AD327" si="156">IF(J300=O300,O300,0)</f>
        <v>0</v>
      </c>
      <c r="AE300" s="302">
        <f t="shared" ref="AE300:AE327" si="157">IF(K300=O300,O300,0)</f>
        <v>0</v>
      </c>
      <c r="AG300" s="1">
        <f t="shared" si="144"/>
        <v>1</v>
      </c>
      <c r="AH300" s="1">
        <f t="shared" si="145"/>
        <v>0</v>
      </c>
    </row>
    <row r="301" spans="1:34" x14ac:dyDescent="0.35">
      <c r="A301" s="4">
        <v>252</v>
      </c>
      <c r="B301" s="22">
        <v>10</v>
      </c>
      <c r="C301" s="4" t="s">
        <v>554</v>
      </c>
      <c r="D301" s="158">
        <v>1</v>
      </c>
      <c r="E301" s="7"/>
      <c r="F301" s="158">
        <v>1</v>
      </c>
      <c r="G301" s="7"/>
      <c r="H301" s="159"/>
      <c r="I301" s="26"/>
      <c r="J301" s="46">
        <v>1</v>
      </c>
      <c r="K301" s="47"/>
      <c r="L301" s="48">
        <v>1</v>
      </c>
      <c r="M301" s="46"/>
      <c r="N301" s="27"/>
      <c r="O301" s="95"/>
      <c r="P301" s="149">
        <v>19511</v>
      </c>
      <c r="Q301" s="49">
        <v>19875</v>
      </c>
      <c r="R301" s="5">
        <v>1</v>
      </c>
      <c r="S301" s="4"/>
      <c r="T301" s="302">
        <f t="shared" si="146"/>
        <v>0</v>
      </c>
      <c r="U301" s="302">
        <f t="shared" si="147"/>
        <v>1</v>
      </c>
      <c r="V301" s="302">
        <f t="shared" si="148"/>
        <v>0</v>
      </c>
      <c r="W301" s="302">
        <f t="shared" si="149"/>
        <v>0</v>
      </c>
      <c r="X301" s="302">
        <f t="shared" si="150"/>
        <v>0</v>
      </c>
      <c r="Y301" s="302">
        <f t="shared" si="151"/>
        <v>0</v>
      </c>
      <c r="Z301" s="302">
        <f t="shared" si="152"/>
        <v>0</v>
      </c>
      <c r="AA301" s="302">
        <f t="shared" si="153"/>
        <v>0</v>
      </c>
      <c r="AB301" s="302">
        <f t="shared" si="154"/>
        <v>0</v>
      </c>
      <c r="AC301" s="302">
        <f t="shared" si="155"/>
        <v>0</v>
      </c>
      <c r="AD301" s="302">
        <f t="shared" si="156"/>
        <v>0</v>
      </c>
      <c r="AE301" s="302">
        <f t="shared" si="157"/>
        <v>0</v>
      </c>
      <c r="AG301" s="1">
        <f t="shared" si="144"/>
        <v>1</v>
      </c>
      <c r="AH301" s="1">
        <f t="shared" si="145"/>
        <v>0</v>
      </c>
    </row>
    <row r="302" spans="1:34" x14ac:dyDescent="0.35">
      <c r="A302" s="4">
        <v>253</v>
      </c>
      <c r="B302" s="22">
        <v>11</v>
      </c>
      <c r="C302" s="4" t="s">
        <v>555</v>
      </c>
      <c r="D302" s="158">
        <v>1</v>
      </c>
      <c r="E302" s="7"/>
      <c r="F302" s="158">
        <v>1</v>
      </c>
      <c r="G302" s="7"/>
      <c r="H302" s="159"/>
      <c r="I302" s="26"/>
      <c r="J302" s="46">
        <v>1</v>
      </c>
      <c r="K302" s="47"/>
      <c r="L302" s="48">
        <v>1</v>
      </c>
      <c r="M302" s="46"/>
      <c r="N302" s="27"/>
      <c r="O302" s="95"/>
      <c r="P302" s="149">
        <v>19511</v>
      </c>
      <c r="Q302" s="49">
        <v>19875</v>
      </c>
      <c r="R302" s="5">
        <v>1</v>
      </c>
      <c r="S302" s="4"/>
      <c r="T302" s="302">
        <f t="shared" si="146"/>
        <v>0</v>
      </c>
      <c r="U302" s="302">
        <f t="shared" si="147"/>
        <v>1</v>
      </c>
      <c r="V302" s="302">
        <f t="shared" si="148"/>
        <v>0</v>
      </c>
      <c r="W302" s="302">
        <f t="shared" si="149"/>
        <v>0</v>
      </c>
      <c r="X302" s="302">
        <f t="shared" si="150"/>
        <v>0</v>
      </c>
      <c r="Y302" s="302">
        <f t="shared" si="151"/>
        <v>0</v>
      </c>
      <c r="Z302" s="302">
        <f t="shared" si="152"/>
        <v>0</v>
      </c>
      <c r="AA302" s="302">
        <f t="shared" si="153"/>
        <v>0</v>
      </c>
      <c r="AB302" s="302">
        <f t="shared" si="154"/>
        <v>0</v>
      </c>
      <c r="AC302" s="302">
        <f t="shared" si="155"/>
        <v>0</v>
      </c>
      <c r="AD302" s="302">
        <f t="shared" si="156"/>
        <v>0</v>
      </c>
      <c r="AE302" s="302">
        <f t="shared" si="157"/>
        <v>0</v>
      </c>
      <c r="AG302" s="1">
        <f t="shared" si="144"/>
        <v>1</v>
      </c>
      <c r="AH302" s="1">
        <f t="shared" si="145"/>
        <v>0</v>
      </c>
    </row>
    <row r="303" spans="1:34" x14ac:dyDescent="0.35">
      <c r="A303" s="4">
        <v>254</v>
      </c>
      <c r="B303" s="22">
        <v>12</v>
      </c>
      <c r="C303" s="4" t="s">
        <v>556</v>
      </c>
      <c r="D303" s="158">
        <v>1</v>
      </c>
      <c r="E303" s="7"/>
      <c r="F303" s="158">
        <v>1</v>
      </c>
      <c r="G303" s="7"/>
      <c r="H303" s="159"/>
      <c r="I303" s="26"/>
      <c r="J303" s="46">
        <v>1</v>
      </c>
      <c r="K303" s="47"/>
      <c r="L303" s="48">
        <v>1</v>
      </c>
      <c r="M303" s="46"/>
      <c r="N303" s="27"/>
      <c r="O303" s="95"/>
      <c r="P303" s="149">
        <v>19511</v>
      </c>
      <c r="Q303" s="49">
        <v>19875</v>
      </c>
      <c r="R303" s="5">
        <v>1</v>
      </c>
      <c r="S303" s="4"/>
      <c r="T303" s="302">
        <f t="shared" si="146"/>
        <v>0</v>
      </c>
      <c r="U303" s="302">
        <f t="shared" si="147"/>
        <v>1</v>
      </c>
      <c r="V303" s="302">
        <f t="shared" si="148"/>
        <v>0</v>
      </c>
      <c r="W303" s="302">
        <f t="shared" si="149"/>
        <v>0</v>
      </c>
      <c r="X303" s="302">
        <f t="shared" si="150"/>
        <v>0</v>
      </c>
      <c r="Y303" s="302">
        <f t="shared" si="151"/>
        <v>0</v>
      </c>
      <c r="Z303" s="302">
        <f t="shared" si="152"/>
        <v>0</v>
      </c>
      <c r="AA303" s="302">
        <f t="shared" si="153"/>
        <v>0</v>
      </c>
      <c r="AB303" s="302">
        <f t="shared" si="154"/>
        <v>0</v>
      </c>
      <c r="AC303" s="302">
        <f t="shared" si="155"/>
        <v>0</v>
      </c>
      <c r="AD303" s="302">
        <f t="shared" si="156"/>
        <v>0</v>
      </c>
      <c r="AE303" s="302">
        <f t="shared" si="157"/>
        <v>0</v>
      </c>
      <c r="AG303" s="1">
        <f t="shared" si="144"/>
        <v>1</v>
      </c>
      <c r="AH303" s="1">
        <f t="shared" si="145"/>
        <v>0</v>
      </c>
    </row>
    <row r="304" spans="1:34" x14ac:dyDescent="0.35">
      <c r="A304" s="4">
        <v>255</v>
      </c>
      <c r="B304" s="22">
        <v>13</v>
      </c>
      <c r="C304" s="4" t="s">
        <v>557</v>
      </c>
      <c r="D304" s="158">
        <v>1</v>
      </c>
      <c r="E304" s="7"/>
      <c r="F304" s="158">
        <v>1</v>
      </c>
      <c r="G304" s="7"/>
      <c r="H304" s="159"/>
      <c r="I304" s="26"/>
      <c r="J304" s="46">
        <v>1</v>
      </c>
      <c r="K304" s="47"/>
      <c r="L304" s="48">
        <v>1</v>
      </c>
      <c r="M304" s="46"/>
      <c r="N304" s="27"/>
      <c r="O304" s="95"/>
      <c r="P304" s="149">
        <v>19511</v>
      </c>
      <c r="Q304" s="49">
        <v>19875</v>
      </c>
      <c r="R304" s="5">
        <v>1</v>
      </c>
      <c r="S304" s="4"/>
      <c r="T304" s="302">
        <f t="shared" si="146"/>
        <v>0</v>
      </c>
      <c r="U304" s="302">
        <f t="shared" si="147"/>
        <v>1</v>
      </c>
      <c r="V304" s="302">
        <f t="shared" si="148"/>
        <v>0</v>
      </c>
      <c r="W304" s="302">
        <f t="shared" si="149"/>
        <v>0</v>
      </c>
      <c r="X304" s="302">
        <f t="shared" si="150"/>
        <v>0</v>
      </c>
      <c r="Y304" s="302">
        <f t="shared" si="151"/>
        <v>0</v>
      </c>
      <c r="Z304" s="302">
        <f t="shared" si="152"/>
        <v>0</v>
      </c>
      <c r="AA304" s="302">
        <f t="shared" si="153"/>
        <v>0</v>
      </c>
      <c r="AB304" s="302">
        <f t="shared" si="154"/>
        <v>0</v>
      </c>
      <c r="AC304" s="302">
        <f t="shared" si="155"/>
        <v>0</v>
      </c>
      <c r="AD304" s="302">
        <f t="shared" si="156"/>
        <v>0</v>
      </c>
      <c r="AE304" s="302">
        <f t="shared" si="157"/>
        <v>0</v>
      </c>
      <c r="AG304" s="1">
        <f t="shared" si="144"/>
        <v>1</v>
      </c>
      <c r="AH304" s="1">
        <f t="shared" si="145"/>
        <v>0</v>
      </c>
    </row>
    <row r="305" spans="1:34" x14ac:dyDescent="0.35">
      <c r="A305" s="4">
        <v>256</v>
      </c>
      <c r="B305" s="22">
        <v>14</v>
      </c>
      <c r="C305" s="4" t="s">
        <v>558</v>
      </c>
      <c r="D305" s="158">
        <v>1</v>
      </c>
      <c r="E305" s="7"/>
      <c r="F305" s="158">
        <v>1</v>
      </c>
      <c r="G305" s="7"/>
      <c r="H305" s="159"/>
      <c r="I305" s="26"/>
      <c r="J305" s="46">
        <v>1</v>
      </c>
      <c r="K305" s="47"/>
      <c r="L305" s="48">
        <v>1</v>
      </c>
      <c r="M305" s="46"/>
      <c r="N305" s="27"/>
      <c r="O305" s="95"/>
      <c r="P305" s="149">
        <v>19511</v>
      </c>
      <c r="Q305" s="49">
        <v>19875</v>
      </c>
      <c r="R305" s="5">
        <v>1</v>
      </c>
      <c r="S305" s="4"/>
      <c r="T305" s="302">
        <f t="shared" ref="T305:T307" si="158">IF(I305=L305,L305,0)</f>
        <v>0</v>
      </c>
      <c r="U305" s="302">
        <f t="shared" ref="U305:U307" si="159">IF(J305=L305,L305,0)</f>
        <v>1</v>
      </c>
      <c r="V305" s="302">
        <f t="shared" ref="V305:V307" si="160">IF(K305=L305,L305,0)</f>
        <v>0</v>
      </c>
      <c r="W305" s="302">
        <f t="shared" ref="W305:W307" si="161">IF(I305=M305,M305,0)</f>
        <v>0</v>
      </c>
      <c r="X305" s="302">
        <f t="shared" ref="X305:X307" si="162">IF(J305=M305,M305,0)</f>
        <v>0</v>
      </c>
      <c r="Y305" s="302">
        <f t="shared" ref="Y305:Y307" si="163">IF(K305=M305,M305,0)</f>
        <v>0</v>
      </c>
      <c r="Z305" s="302">
        <f t="shared" ref="Z305:Z307" si="164">IF(I305=N305,N305,0)</f>
        <v>0</v>
      </c>
      <c r="AA305" s="302">
        <f t="shared" ref="AA305:AA307" si="165">IF(J305=N305,N305,0)</f>
        <v>0</v>
      </c>
      <c r="AB305" s="302">
        <f t="shared" ref="AB305:AB307" si="166">IF(K305=N305,N305,0)</f>
        <v>0</v>
      </c>
      <c r="AC305" s="302">
        <f t="shared" ref="AC305:AC307" si="167">IF(I305=O305,O305,0)</f>
        <v>0</v>
      </c>
      <c r="AD305" s="302">
        <f t="shared" ref="AD305:AD307" si="168">IF(J305=O305,O305,0)</f>
        <v>0</v>
      </c>
      <c r="AE305" s="302">
        <f t="shared" ref="AE305:AE307" si="169">IF(K305=O305,O305,0)</f>
        <v>0</v>
      </c>
      <c r="AF305" s="305"/>
      <c r="AG305" s="1">
        <f t="shared" si="144"/>
        <v>1</v>
      </c>
      <c r="AH305" s="1">
        <f t="shared" si="145"/>
        <v>0</v>
      </c>
    </row>
    <row r="306" spans="1:34" x14ac:dyDescent="0.35">
      <c r="A306" s="4">
        <v>257</v>
      </c>
      <c r="B306" s="22">
        <v>15</v>
      </c>
      <c r="C306" s="4" t="s">
        <v>559</v>
      </c>
      <c r="D306" s="158">
        <v>0.5</v>
      </c>
      <c r="E306" s="7"/>
      <c r="F306" s="158"/>
      <c r="G306" s="25">
        <v>0.5</v>
      </c>
      <c r="H306" s="159"/>
      <c r="I306" s="26"/>
      <c r="J306" s="46">
        <v>0.5</v>
      </c>
      <c r="K306" s="47"/>
      <c r="L306" s="48">
        <v>0.5</v>
      </c>
      <c r="M306" s="46"/>
      <c r="N306" s="27"/>
      <c r="O306" s="160"/>
      <c r="P306" s="150">
        <v>40528</v>
      </c>
      <c r="Q306" s="49">
        <v>19875</v>
      </c>
      <c r="R306" s="5">
        <v>0.5</v>
      </c>
      <c r="S306" s="113" t="s">
        <v>683</v>
      </c>
      <c r="T306" s="302">
        <f t="shared" si="158"/>
        <v>0</v>
      </c>
      <c r="U306" s="302">
        <f t="shared" si="159"/>
        <v>0.5</v>
      </c>
      <c r="V306" s="302">
        <f t="shared" si="160"/>
        <v>0</v>
      </c>
      <c r="W306" s="302">
        <f t="shared" si="161"/>
        <v>0</v>
      </c>
      <c r="X306" s="302">
        <f t="shared" si="162"/>
        <v>0</v>
      </c>
      <c r="Y306" s="302">
        <f t="shared" si="163"/>
        <v>0</v>
      </c>
      <c r="Z306" s="302">
        <f t="shared" si="164"/>
        <v>0</v>
      </c>
      <c r="AA306" s="302">
        <f t="shared" si="165"/>
        <v>0</v>
      </c>
      <c r="AB306" s="302">
        <f t="shared" si="166"/>
        <v>0</v>
      </c>
      <c r="AC306" s="302">
        <f t="shared" si="167"/>
        <v>0</v>
      </c>
      <c r="AD306" s="302">
        <f t="shared" si="168"/>
        <v>0</v>
      </c>
      <c r="AE306" s="302">
        <f t="shared" si="169"/>
        <v>0</v>
      </c>
      <c r="AG306" s="1">
        <f t="shared" si="144"/>
        <v>0.5</v>
      </c>
      <c r="AH306" s="1">
        <f t="shared" si="145"/>
        <v>0</v>
      </c>
    </row>
    <row r="307" spans="1:34" x14ac:dyDescent="0.35">
      <c r="A307" s="4">
        <v>258</v>
      </c>
      <c r="B307" s="22">
        <v>16</v>
      </c>
      <c r="C307" s="4" t="s">
        <v>560</v>
      </c>
      <c r="D307" s="158">
        <v>0</v>
      </c>
      <c r="E307" s="7"/>
      <c r="F307" s="7"/>
      <c r="G307" s="158">
        <v>0</v>
      </c>
      <c r="H307" s="159"/>
      <c r="I307" s="26"/>
      <c r="J307" s="46">
        <v>0</v>
      </c>
      <c r="K307" s="160"/>
      <c r="L307" s="48">
        <v>0</v>
      </c>
      <c r="M307" s="27"/>
      <c r="N307" s="27"/>
      <c r="O307" s="95"/>
      <c r="P307" s="151">
        <v>40681</v>
      </c>
      <c r="Q307" s="49">
        <v>19875</v>
      </c>
      <c r="R307" s="5">
        <v>0</v>
      </c>
      <c r="S307" s="4" t="s">
        <v>1610</v>
      </c>
      <c r="T307" s="302">
        <f t="shared" si="158"/>
        <v>0</v>
      </c>
      <c r="U307" s="302">
        <f t="shared" si="159"/>
        <v>0</v>
      </c>
      <c r="V307" s="302">
        <f t="shared" si="160"/>
        <v>0</v>
      </c>
      <c r="W307" s="302">
        <f t="shared" si="161"/>
        <v>0</v>
      </c>
      <c r="X307" s="302">
        <f t="shared" si="162"/>
        <v>0</v>
      </c>
      <c r="Y307" s="302">
        <f t="shared" si="163"/>
        <v>0</v>
      </c>
      <c r="Z307" s="302">
        <f t="shared" si="164"/>
        <v>0</v>
      </c>
      <c r="AA307" s="302">
        <f t="shared" si="165"/>
        <v>0</v>
      </c>
      <c r="AB307" s="302">
        <f t="shared" si="166"/>
        <v>0</v>
      </c>
      <c r="AC307" s="302">
        <f t="shared" si="167"/>
        <v>0</v>
      </c>
      <c r="AD307" s="302">
        <f t="shared" si="168"/>
        <v>0</v>
      </c>
      <c r="AE307" s="302">
        <f t="shared" si="169"/>
        <v>0</v>
      </c>
      <c r="AG307" s="1">
        <f t="shared" si="144"/>
        <v>0</v>
      </c>
      <c r="AH307" s="1">
        <f t="shared" si="145"/>
        <v>0</v>
      </c>
    </row>
    <row r="308" spans="1:34" x14ac:dyDescent="0.35">
      <c r="A308" s="534"/>
      <c r="B308" s="535"/>
      <c r="C308" s="536"/>
      <c r="D308" s="35">
        <f>SUM(D292:D307)</f>
        <v>14.5</v>
      </c>
      <c r="E308" s="98">
        <f t="shared" ref="E308:O308" si="170">SUM(E292:E307)</f>
        <v>0</v>
      </c>
      <c r="F308" s="98">
        <f t="shared" si="170"/>
        <v>14</v>
      </c>
      <c r="G308" s="35">
        <f t="shared" si="170"/>
        <v>0.5</v>
      </c>
      <c r="H308" s="390">
        <f t="shared" si="170"/>
        <v>0</v>
      </c>
      <c r="I308" s="391">
        <f t="shared" si="170"/>
        <v>0</v>
      </c>
      <c r="J308" s="135">
        <f t="shared" si="170"/>
        <v>13.5</v>
      </c>
      <c r="K308" s="126">
        <f t="shared" si="170"/>
        <v>1</v>
      </c>
      <c r="L308" s="143">
        <f t="shared" si="170"/>
        <v>12.5</v>
      </c>
      <c r="M308" s="125">
        <f t="shared" si="170"/>
        <v>1</v>
      </c>
      <c r="N308" s="125">
        <f t="shared" si="170"/>
        <v>1</v>
      </c>
      <c r="O308" s="126">
        <f t="shared" si="170"/>
        <v>0</v>
      </c>
      <c r="P308" s="152"/>
      <c r="Q308" s="36"/>
      <c r="R308" s="36">
        <f>SUM(R292:R307)</f>
        <v>14.5</v>
      </c>
      <c r="S308" s="52"/>
      <c r="T308" s="36">
        <f>SUM(T292:T307)</f>
        <v>0</v>
      </c>
      <c r="U308" s="36">
        <f t="shared" ref="U308:AE308" si="171">SUM(U292:U307)</f>
        <v>11.5</v>
      </c>
      <c r="V308" s="36">
        <f t="shared" si="171"/>
        <v>1</v>
      </c>
      <c r="W308" s="36">
        <f t="shared" si="171"/>
        <v>0</v>
      </c>
      <c r="X308" s="36">
        <f t="shared" si="171"/>
        <v>1</v>
      </c>
      <c r="Y308" s="36">
        <f t="shared" si="171"/>
        <v>0</v>
      </c>
      <c r="Z308" s="36">
        <f t="shared" si="171"/>
        <v>0</v>
      </c>
      <c r="AA308" s="36">
        <f t="shared" si="171"/>
        <v>1</v>
      </c>
      <c r="AB308" s="36">
        <f t="shared" si="171"/>
        <v>0</v>
      </c>
      <c r="AC308" s="36">
        <f t="shared" si="171"/>
        <v>0</v>
      </c>
      <c r="AD308" s="36">
        <f t="shared" si="171"/>
        <v>0</v>
      </c>
      <c r="AE308" s="36">
        <f t="shared" si="171"/>
        <v>0</v>
      </c>
      <c r="AF308" s="66">
        <f>SUM(R308)</f>
        <v>14.5</v>
      </c>
      <c r="AG308" s="36">
        <f>SUM(AG292:AG307)</f>
        <v>14.5</v>
      </c>
      <c r="AH308" s="36">
        <f>SUM(AH292:AH307)</f>
        <v>0</v>
      </c>
    </row>
    <row r="309" spans="1:34" s="381" customFormat="1" x14ac:dyDescent="0.35">
      <c r="A309" s="392" t="s">
        <v>111</v>
      </c>
      <c r="B309" s="393"/>
      <c r="C309" s="393"/>
      <c r="D309" s="394"/>
      <c r="E309" s="394"/>
      <c r="F309" s="394"/>
      <c r="G309" s="394"/>
      <c r="H309" s="394"/>
      <c r="I309" s="394"/>
      <c r="J309" s="394"/>
      <c r="K309" s="394"/>
      <c r="L309" s="394"/>
      <c r="M309" s="394"/>
      <c r="N309" s="394"/>
      <c r="O309" s="394"/>
      <c r="P309" s="393"/>
      <c r="Q309" s="393"/>
      <c r="R309" s="393"/>
      <c r="S309" s="395"/>
      <c r="T309" s="388">
        <f t="shared" si="146"/>
        <v>0</v>
      </c>
      <c r="U309" s="388">
        <f t="shared" si="147"/>
        <v>0</v>
      </c>
      <c r="V309" s="388">
        <f t="shared" si="148"/>
        <v>0</v>
      </c>
      <c r="W309" s="388">
        <f t="shared" si="149"/>
        <v>0</v>
      </c>
      <c r="X309" s="388">
        <f t="shared" si="150"/>
        <v>0</v>
      </c>
      <c r="Y309" s="388">
        <f t="shared" si="151"/>
        <v>0</v>
      </c>
      <c r="Z309" s="388">
        <f t="shared" si="152"/>
        <v>0</v>
      </c>
      <c r="AA309" s="388">
        <f t="shared" si="153"/>
        <v>0</v>
      </c>
      <c r="AB309" s="388">
        <f t="shared" si="154"/>
        <v>0</v>
      </c>
      <c r="AC309" s="388">
        <f t="shared" si="155"/>
        <v>0</v>
      </c>
      <c r="AD309" s="388">
        <f t="shared" si="156"/>
        <v>0</v>
      </c>
      <c r="AE309" s="388">
        <f t="shared" si="157"/>
        <v>0</v>
      </c>
    </row>
    <row r="310" spans="1:34" x14ac:dyDescent="0.35">
      <c r="A310" s="4">
        <v>259</v>
      </c>
      <c r="B310" s="22">
        <v>1</v>
      </c>
      <c r="C310" s="53" t="s">
        <v>112</v>
      </c>
      <c r="D310" s="37">
        <v>1</v>
      </c>
      <c r="E310" s="37"/>
      <c r="F310" s="30">
        <v>1</v>
      </c>
      <c r="G310" s="30" t="s">
        <v>121</v>
      </c>
      <c r="H310" s="114"/>
      <c r="I310" s="31" t="s">
        <v>121</v>
      </c>
      <c r="J310" s="32">
        <v>1</v>
      </c>
      <c r="K310" s="185" t="s">
        <v>121</v>
      </c>
      <c r="L310" s="31">
        <v>1</v>
      </c>
      <c r="M310" s="96" t="s">
        <v>121</v>
      </c>
      <c r="N310" s="96" t="s">
        <v>121</v>
      </c>
      <c r="O310" s="103"/>
      <c r="P310" s="148">
        <v>19511</v>
      </c>
      <c r="Q310" s="43">
        <v>19875</v>
      </c>
      <c r="R310" s="34">
        <v>1</v>
      </c>
      <c r="S310" s="39"/>
      <c r="T310" s="302">
        <f t="shared" si="146"/>
        <v>0</v>
      </c>
      <c r="U310" s="302">
        <f t="shared" si="147"/>
        <v>1</v>
      </c>
      <c r="V310" s="302">
        <f t="shared" si="148"/>
        <v>0</v>
      </c>
      <c r="W310" s="302" t="str">
        <f t="shared" si="149"/>
        <v>.</v>
      </c>
      <c r="X310" s="302">
        <f t="shared" si="150"/>
        <v>0</v>
      </c>
      <c r="Y310" s="302" t="str">
        <f t="shared" si="151"/>
        <v>.</v>
      </c>
      <c r="Z310" s="302" t="str">
        <f t="shared" si="152"/>
        <v>.</v>
      </c>
      <c r="AA310" s="302">
        <f t="shared" si="153"/>
        <v>0</v>
      </c>
      <c r="AB310" s="302" t="str">
        <f t="shared" si="154"/>
        <v>.</v>
      </c>
      <c r="AC310" s="302">
        <f t="shared" si="155"/>
        <v>0</v>
      </c>
      <c r="AD310" s="302">
        <f t="shared" si="156"/>
        <v>0</v>
      </c>
      <c r="AE310" s="302">
        <f t="shared" si="157"/>
        <v>0</v>
      </c>
      <c r="AG310" s="1">
        <f t="shared" ref="AG310" si="172">IF(D310&gt;=0.5,D310,0)</f>
        <v>1</v>
      </c>
      <c r="AH310" s="1">
        <f t="shared" ref="AH310" si="173">IF(E310&gt;=0.5,E310,0)</f>
        <v>0</v>
      </c>
    </row>
    <row r="311" spans="1:34" x14ac:dyDescent="0.35">
      <c r="A311" s="4">
        <v>260</v>
      </c>
      <c r="B311" s="22">
        <v>2</v>
      </c>
      <c r="C311" s="53" t="s">
        <v>113</v>
      </c>
      <c r="D311" s="37">
        <v>1</v>
      </c>
      <c r="E311" s="37"/>
      <c r="F311" s="30">
        <v>1</v>
      </c>
      <c r="G311" s="30" t="s">
        <v>121</v>
      </c>
      <c r="H311" s="114"/>
      <c r="I311" s="31">
        <v>1</v>
      </c>
      <c r="J311" s="32" t="s">
        <v>121</v>
      </c>
      <c r="K311" s="185" t="s">
        <v>121</v>
      </c>
      <c r="L311" s="31">
        <v>1</v>
      </c>
      <c r="M311" s="96" t="s">
        <v>121</v>
      </c>
      <c r="N311" s="96" t="s">
        <v>121</v>
      </c>
      <c r="O311" s="103"/>
      <c r="P311" s="148">
        <v>19511</v>
      </c>
      <c r="Q311" s="43">
        <v>19875</v>
      </c>
      <c r="R311" s="34">
        <v>1</v>
      </c>
      <c r="S311" s="39"/>
      <c r="T311" s="302">
        <f t="shared" si="146"/>
        <v>1</v>
      </c>
      <c r="U311" s="302">
        <f t="shared" si="147"/>
        <v>0</v>
      </c>
      <c r="V311" s="302">
        <f t="shared" si="148"/>
        <v>0</v>
      </c>
      <c r="W311" s="302">
        <f t="shared" si="149"/>
        <v>0</v>
      </c>
      <c r="X311" s="302" t="str">
        <f t="shared" si="150"/>
        <v>.</v>
      </c>
      <c r="Y311" s="302" t="str">
        <f t="shared" si="151"/>
        <v>.</v>
      </c>
      <c r="Z311" s="302">
        <f t="shared" si="152"/>
        <v>0</v>
      </c>
      <c r="AA311" s="302" t="str">
        <f t="shared" si="153"/>
        <v>.</v>
      </c>
      <c r="AB311" s="302" t="str">
        <f t="shared" si="154"/>
        <v>.</v>
      </c>
      <c r="AC311" s="302">
        <f t="shared" si="155"/>
        <v>0</v>
      </c>
      <c r="AD311" s="302">
        <f t="shared" si="156"/>
        <v>0</v>
      </c>
      <c r="AE311" s="302">
        <f t="shared" si="157"/>
        <v>0</v>
      </c>
      <c r="AG311" s="1">
        <f t="shared" ref="AG311:AG333" si="174">IF(D311&gt;=0.5,D311,0)</f>
        <v>1</v>
      </c>
      <c r="AH311" s="1">
        <f t="shared" ref="AH311:AH333" si="175">IF(E311&gt;=0.5,E311,0)</f>
        <v>0</v>
      </c>
    </row>
    <row r="312" spans="1:34" x14ac:dyDescent="0.35">
      <c r="A312" s="4">
        <v>261</v>
      </c>
      <c r="B312" s="22">
        <v>3</v>
      </c>
      <c r="C312" s="53" t="s">
        <v>114</v>
      </c>
      <c r="D312" s="37">
        <v>1</v>
      </c>
      <c r="E312" s="37"/>
      <c r="F312" s="30">
        <v>1</v>
      </c>
      <c r="G312" s="30" t="s">
        <v>121</v>
      </c>
      <c r="H312" s="114"/>
      <c r="I312" s="31" t="s">
        <v>121</v>
      </c>
      <c r="J312" s="32">
        <v>1</v>
      </c>
      <c r="K312" s="185" t="s">
        <v>121</v>
      </c>
      <c r="L312" s="31" t="s">
        <v>121</v>
      </c>
      <c r="M312" s="32">
        <v>1</v>
      </c>
      <c r="N312" s="96" t="s">
        <v>121</v>
      </c>
      <c r="O312" s="103"/>
      <c r="P312" s="148">
        <v>19511</v>
      </c>
      <c r="Q312" s="43">
        <v>19875</v>
      </c>
      <c r="R312" s="34">
        <v>1</v>
      </c>
      <c r="S312" s="39"/>
      <c r="T312" s="302" t="str">
        <f t="shared" si="146"/>
        <v>.</v>
      </c>
      <c r="U312" s="302">
        <f t="shared" si="147"/>
        <v>0</v>
      </c>
      <c r="V312" s="302" t="str">
        <f t="shared" si="148"/>
        <v>.</v>
      </c>
      <c r="W312" s="302">
        <f t="shared" si="149"/>
        <v>0</v>
      </c>
      <c r="X312" s="302">
        <f t="shared" si="150"/>
        <v>1</v>
      </c>
      <c r="Y312" s="302">
        <f t="shared" si="151"/>
        <v>0</v>
      </c>
      <c r="Z312" s="302" t="str">
        <f t="shared" si="152"/>
        <v>.</v>
      </c>
      <c r="AA312" s="302">
        <f t="shared" si="153"/>
        <v>0</v>
      </c>
      <c r="AB312" s="302" t="str">
        <f t="shared" si="154"/>
        <v>.</v>
      </c>
      <c r="AC312" s="302">
        <f t="shared" si="155"/>
        <v>0</v>
      </c>
      <c r="AD312" s="302">
        <f t="shared" si="156"/>
        <v>0</v>
      </c>
      <c r="AE312" s="302">
        <f t="shared" si="157"/>
        <v>0</v>
      </c>
      <c r="AG312" s="1">
        <f t="shared" si="174"/>
        <v>1</v>
      </c>
      <c r="AH312" s="1">
        <f t="shared" si="175"/>
        <v>0</v>
      </c>
    </row>
    <row r="313" spans="1:34" x14ac:dyDescent="0.35">
      <c r="A313" s="4">
        <v>262</v>
      </c>
      <c r="B313" s="22">
        <v>4</v>
      </c>
      <c r="C313" s="53" t="s">
        <v>115</v>
      </c>
      <c r="D313" s="37">
        <v>1</v>
      </c>
      <c r="E313" s="37"/>
      <c r="F313" s="30">
        <v>1</v>
      </c>
      <c r="G313" s="30" t="s">
        <v>121</v>
      </c>
      <c r="H313" s="114"/>
      <c r="I313" s="31" t="s">
        <v>121</v>
      </c>
      <c r="J313" s="32">
        <v>1</v>
      </c>
      <c r="K313" s="185" t="s">
        <v>121</v>
      </c>
      <c r="L313" s="31">
        <v>1</v>
      </c>
      <c r="M313" s="96" t="s">
        <v>121</v>
      </c>
      <c r="N313" s="96" t="s">
        <v>121</v>
      </c>
      <c r="O313" s="103"/>
      <c r="P313" s="148">
        <v>19511</v>
      </c>
      <c r="Q313" s="43">
        <v>19875</v>
      </c>
      <c r="R313" s="34">
        <v>1</v>
      </c>
      <c r="S313" s="39"/>
      <c r="T313" s="302">
        <f t="shared" si="146"/>
        <v>0</v>
      </c>
      <c r="U313" s="302">
        <f t="shared" si="147"/>
        <v>1</v>
      </c>
      <c r="V313" s="302">
        <f t="shared" si="148"/>
        <v>0</v>
      </c>
      <c r="W313" s="302" t="str">
        <f t="shared" si="149"/>
        <v>.</v>
      </c>
      <c r="X313" s="302">
        <f t="shared" si="150"/>
        <v>0</v>
      </c>
      <c r="Y313" s="302" t="str">
        <f t="shared" si="151"/>
        <v>.</v>
      </c>
      <c r="Z313" s="302" t="str">
        <f t="shared" si="152"/>
        <v>.</v>
      </c>
      <c r="AA313" s="302">
        <f t="shared" si="153"/>
        <v>0</v>
      </c>
      <c r="AB313" s="302" t="str">
        <f t="shared" si="154"/>
        <v>.</v>
      </c>
      <c r="AC313" s="302">
        <f t="shared" si="155"/>
        <v>0</v>
      </c>
      <c r="AD313" s="302">
        <f t="shared" si="156"/>
        <v>0</v>
      </c>
      <c r="AE313" s="302">
        <f t="shared" si="157"/>
        <v>0</v>
      </c>
      <c r="AG313" s="1">
        <f t="shared" si="174"/>
        <v>1</v>
      </c>
      <c r="AH313" s="1">
        <f t="shared" si="175"/>
        <v>0</v>
      </c>
    </row>
    <row r="314" spans="1:34" x14ac:dyDescent="0.35">
      <c r="A314" s="4">
        <v>263</v>
      </c>
      <c r="B314" s="22">
        <v>5</v>
      </c>
      <c r="C314" s="53" t="s">
        <v>116</v>
      </c>
      <c r="D314" s="37">
        <v>1</v>
      </c>
      <c r="E314" s="37"/>
      <c r="F314" s="30">
        <v>1</v>
      </c>
      <c r="G314" s="30" t="s">
        <v>121</v>
      </c>
      <c r="H314" s="114"/>
      <c r="I314" s="31">
        <v>1</v>
      </c>
      <c r="J314" s="32" t="s">
        <v>121</v>
      </c>
      <c r="K314" s="185" t="s">
        <v>121</v>
      </c>
      <c r="L314" s="31">
        <v>1</v>
      </c>
      <c r="M314" s="96" t="s">
        <v>121</v>
      </c>
      <c r="N314" s="96" t="s">
        <v>121</v>
      </c>
      <c r="O314" s="103"/>
      <c r="P314" s="148">
        <v>19511</v>
      </c>
      <c r="Q314" s="43">
        <v>19875</v>
      </c>
      <c r="R314" s="34">
        <v>1</v>
      </c>
      <c r="S314" s="39"/>
      <c r="T314" s="302">
        <f t="shared" si="146"/>
        <v>1</v>
      </c>
      <c r="U314" s="302">
        <f t="shared" si="147"/>
        <v>0</v>
      </c>
      <c r="V314" s="302">
        <f t="shared" si="148"/>
        <v>0</v>
      </c>
      <c r="W314" s="302">
        <f t="shared" si="149"/>
        <v>0</v>
      </c>
      <c r="X314" s="302" t="str">
        <f t="shared" si="150"/>
        <v>.</v>
      </c>
      <c r="Y314" s="302" t="str">
        <f t="shared" si="151"/>
        <v>.</v>
      </c>
      <c r="Z314" s="302">
        <f t="shared" si="152"/>
        <v>0</v>
      </c>
      <c r="AA314" s="302" t="str">
        <f t="shared" si="153"/>
        <v>.</v>
      </c>
      <c r="AB314" s="302" t="str">
        <f t="shared" si="154"/>
        <v>.</v>
      </c>
      <c r="AC314" s="302">
        <f t="shared" si="155"/>
        <v>0</v>
      </c>
      <c r="AD314" s="302">
        <f t="shared" si="156"/>
        <v>0</v>
      </c>
      <c r="AE314" s="302">
        <f t="shared" si="157"/>
        <v>0</v>
      </c>
      <c r="AG314" s="1">
        <f t="shared" si="174"/>
        <v>1</v>
      </c>
      <c r="AH314" s="1">
        <f t="shared" si="175"/>
        <v>0</v>
      </c>
    </row>
    <row r="315" spans="1:34" x14ac:dyDescent="0.35">
      <c r="A315" s="4">
        <v>264</v>
      </c>
      <c r="B315" s="22">
        <v>6</v>
      </c>
      <c r="C315" s="53" t="s">
        <v>117</v>
      </c>
      <c r="D315" s="37">
        <v>1</v>
      </c>
      <c r="E315" s="37"/>
      <c r="F315" s="30">
        <v>1</v>
      </c>
      <c r="G315" s="30" t="s">
        <v>121</v>
      </c>
      <c r="H315" s="114"/>
      <c r="I315" s="31" t="s">
        <v>121</v>
      </c>
      <c r="J315" s="32">
        <v>1</v>
      </c>
      <c r="K315" s="185" t="s">
        <v>121</v>
      </c>
      <c r="L315" s="31">
        <v>1</v>
      </c>
      <c r="M315" s="96" t="s">
        <v>121</v>
      </c>
      <c r="N315" s="96" t="s">
        <v>121</v>
      </c>
      <c r="O315" s="103"/>
      <c r="P315" s="148">
        <v>19511</v>
      </c>
      <c r="Q315" s="43">
        <v>19875</v>
      </c>
      <c r="R315" s="34">
        <v>1</v>
      </c>
      <c r="S315" s="39"/>
      <c r="T315" s="302">
        <f t="shared" si="146"/>
        <v>0</v>
      </c>
      <c r="U315" s="302">
        <f t="shared" si="147"/>
        <v>1</v>
      </c>
      <c r="V315" s="302">
        <f t="shared" si="148"/>
        <v>0</v>
      </c>
      <c r="W315" s="302" t="str">
        <f t="shared" si="149"/>
        <v>.</v>
      </c>
      <c r="X315" s="302">
        <f t="shared" si="150"/>
        <v>0</v>
      </c>
      <c r="Y315" s="302" t="str">
        <f t="shared" si="151"/>
        <v>.</v>
      </c>
      <c r="Z315" s="302" t="str">
        <f t="shared" si="152"/>
        <v>.</v>
      </c>
      <c r="AA315" s="302">
        <f t="shared" si="153"/>
        <v>0</v>
      </c>
      <c r="AB315" s="302" t="str">
        <f t="shared" si="154"/>
        <v>.</v>
      </c>
      <c r="AC315" s="302">
        <f t="shared" si="155"/>
        <v>0</v>
      </c>
      <c r="AD315" s="302">
        <f t="shared" si="156"/>
        <v>0</v>
      </c>
      <c r="AE315" s="302">
        <f t="shared" si="157"/>
        <v>0</v>
      </c>
      <c r="AG315" s="1">
        <f t="shared" si="174"/>
        <v>1</v>
      </c>
      <c r="AH315" s="1">
        <f t="shared" si="175"/>
        <v>0</v>
      </c>
    </row>
    <row r="316" spans="1:34" x14ac:dyDescent="0.35">
      <c r="A316" s="4">
        <v>265</v>
      </c>
      <c r="B316" s="22">
        <v>7</v>
      </c>
      <c r="C316" s="53" t="s">
        <v>200</v>
      </c>
      <c r="D316" s="37"/>
      <c r="E316" s="37">
        <v>1</v>
      </c>
      <c r="F316" s="30">
        <v>1</v>
      </c>
      <c r="G316" s="30" t="s">
        <v>121</v>
      </c>
      <c r="H316" s="114">
        <v>1</v>
      </c>
      <c r="I316" s="31" t="s">
        <v>121</v>
      </c>
      <c r="J316" s="32">
        <v>1</v>
      </c>
      <c r="K316" s="185" t="s">
        <v>121</v>
      </c>
      <c r="L316" s="31">
        <v>1</v>
      </c>
      <c r="M316" s="96" t="s">
        <v>121</v>
      </c>
      <c r="N316" s="96" t="s">
        <v>121</v>
      </c>
      <c r="O316" s="103"/>
      <c r="P316" s="148">
        <v>19511</v>
      </c>
      <c r="Q316" s="43">
        <v>19875</v>
      </c>
      <c r="R316" s="34">
        <v>1</v>
      </c>
      <c r="S316" s="39"/>
      <c r="T316" s="302">
        <f t="shared" si="146"/>
        <v>0</v>
      </c>
      <c r="U316" s="302">
        <f t="shared" si="147"/>
        <v>1</v>
      </c>
      <c r="V316" s="302">
        <f t="shared" si="148"/>
        <v>0</v>
      </c>
      <c r="W316" s="302" t="str">
        <f t="shared" si="149"/>
        <v>.</v>
      </c>
      <c r="X316" s="302">
        <f t="shared" si="150"/>
        <v>0</v>
      </c>
      <c r="Y316" s="302" t="str">
        <f t="shared" si="151"/>
        <v>.</v>
      </c>
      <c r="Z316" s="302" t="str">
        <f t="shared" si="152"/>
        <v>.</v>
      </c>
      <c r="AA316" s="302">
        <f t="shared" si="153"/>
        <v>0</v>
      </c>
      <c r="AB316" s="302" t="str">
        <f t="shared" si="154"/>
        <v>.</v>
      </c>
      <c r="AC316" s="302">
        <f t="shared" si="155"/>
        <v>0</v>
      </c>
      <c r="AD316" s="302">
        <f t="shared" si="156"/>
        <v>0</v>
      </c>
      <c r="AE316" s="302">
        <f t="shared" si="157"/>
        <v>0</v>
      </c>
      <c r="AG316" s="1">
        <f t="shared" si="174"/>
        <v>0</v>
      </c>
      <c r="AH316" s="1">
        <f t="shared" si="175"/>
        <v>1</v>
      </c>
    </row>
    <row r="317" spans="1:34" x14ac:dyDescent="0.35">
      <c r="A317" s="4">
        <v>266</v>
      </c>
      <c r="B317" s="22">
        <v>8</v>
      </c>
      <c r="C317" s="53" t="s">
        <v>296</v>
      </c>
      <c r="D317" s="37">
        <v>1</v>
      </c>
      <c r="E317" s="37"/>
      <c r="F317" s="30">
        <v>1</v>
      </c>
      <c r="G317" s="30" t="s">
        <v>121</v>
      </c>
      <c r="H317" s="114"/>
      <c r="I317" s="31" t="s">
        <v>121</v>
      </c>
      <c r="J317" s="32">
        <v>1</v>
      </c>
      <c r="K317" s="185" t="s">
        <v>121</v>
      </c>
      <c r="L317" s="31">
        <v>1</v>
      </c>
      <c r="M317" s="96" t="s">
        <v>121</v>
      </c>
      <c r="N317" s="96" t="s">
        <v>121</v>
      </c>
      <c r="O317" s="103"/>
      <c r="P317" s="148">
        <v>19511</v>
      </c>
      <c r="Q317" s="43">
        <v>19875</v>
      </c>
      <c r="R317" s="34">
        <v>1</v>
      </c>
      <c r="S317" s="39"/>
      <c r="T317" s="302">
        <f t="shared" si="146"/>
        <v>0</v>
      </c>
      <c r="U317" s="302">
        <f t="shared" si="147"/>
        <v>1</v>
      </c>
      <c r="V317" s="302">
        <f t="shared" si="148"/>
        <v>0</v>
      </c>
      <c r="W317" s="302" t="str">
        <f t="shared" si="149"/>
        <v>.</v>
      </c>
      <c r="X317" s="302">
        <f t="shared" si="150"/>
        <v>0</v>
      </c>
      <c r="Y317" s="302" t="str">
        <f t="shared" si="151"/>
        <v>.</v>
      </c>
      <c r="Z317" s="302" t="str">
        <f t="shared" si="152"/>
        <v>.</v>
      </c>
      <c r="AA317" s="302">
        <f t="shared" si="153"/>
        <v>0</v>
      </c>
      <c r="AB317" s="302" t="str">
        <f t="shared" si="154"/>
        <v>.</v>
      </c>
      <c r="AC317" s="302">
        <f t="shared" si="155"/>
        <v>0</v>
      </c>
      <c r="AD317" s="302">
        <f t="shared" si="156"/>
        <v>0</v>
      </c>
      <c r="AE317" s="302">
        <f t="shared" si="157"/>
        <v>0</v>
      </c>
      <c r="AG317" s="1">
        <f t="shared" si="174"/>
        <v>1</v>
      </c>
      <c r="AH317" s="1">
        <f t="shared" si="175"/>
        <v>0</v>
      </c>
    </row>
    <row r="318" spans="1:34" x14ac:dyDescent="0.35">
      <c r="A318" s="4">
        <v>267</v>
      </c>
      <c r="B318" s="22">
        <v>9</v>
      </c>
      <c r="C318" s="53" t="s">
        <v>201</v>
      </c>
      <c r="D318" s="37">
        <v>1</v>
      </c>
      <c r="E318" s="37"/>
      <c r="F318" s="30">
        <v>1</v>
      </c>
      <c r="G318" s="30" t="s">
        <v>121</v>
      </c>
      <c r="H318" s="114"/>
      <c r="I318" s="31" t="s">
        <v>121</v>
      </c>
      <c r="J318" s="32">
        <v>1</v>
      </c>
      <c r="K318" s="185" t="s">
        <v>121</v>
      </c>
      <c r="L318" s="31">
        <v>1</v>
      </c>
      <c r="M318" s="96" t="s">
        <v>121</v>
      </c>
      <c r="N318" s="96" t="s">
        <v>121</v>
      </c>
      <c r="O318" s="103"/>
      <c r="P318" s="148">
        <v>19511</v>
      </c>
      <c r="Q318" s="43">
        <v>19875</v>
      </c>
      <c r="R318" s="34">
        <v>1</v>
      </c>
      <c r="S318" s="39"/>
      <c r="T318" s="302">
        <f t="shared" si="146"/>
        <v>0</v>
      </c>
      <c r="U318" s="302">
        <f t="shared" si="147"/>
        <v>1</v>
      </c>
      <c r="V318" s="302">
        <f t="shared" si="148"/>
        <v>0</v>
      </c>
      <c r="W318" s="302" t="str">
        <f t="shared" si="149"/>
        <v>.</v>
      </c>
      <c r="X318" s="302">
        <f t="shared" si="150"/>
        <v>0</v>
      </c>
      <c r="Y318" s="302" t="str">
        <f t="shared" si="151"/>
        <v>.</v>
      </c>
      <c r="Z318" s="302" t="str">
        <f t="shared" si="152"/>
        <v>.</v>
      </c>
      <c r="AA318" s="302">
        <f t="shared" si="153"/>
        <v>0</v>
      </c>
      <c r="AB318" s="302" t="str">
        <f t="shared" si="154"/>
        <v>.</v>
      </c>
      <c r="AC318" s="302">
        <f t="shared" si="155"/>
        <v>0</v>
      </c>
      <c r="AD318" s="302">
        <f t="shared" si="156"/>
        <v>0</v>
      </c>
      <c r="AE318" s="302">
        <f t="shared" si="157"/>
        <v>0</v>
      </c>
      <c r="AG318" s="1">
        <f t="shared" si="174"/>
        <v>1</v>
      </c>
      <c r="AH318" s="1">
        <f t="shared" si="175"/>
        <v>0</v>
      </c>
    </row>
    <row r="319" spans="1:34" x14ac:dyDescent="0.35">
      <c r="A319" s="4">
        <v>268</v>
      </c>
      <c r="B319" s="22">
        <v>10</v>
      </c>
      <c r="C319" s="53" t="s">
        <v>118</v>
      </c>
      <c r="D319" s="37">
        <v>1</v>
      </c>
      <c r="E319" s="37"/>
      <c r="F319" s="30">
        <v>1</v>
      </c>
      <c r="G319" s="30" t="s">
        <v>121</v>
      </c>
      <c r="H319" s="114"/>
      <c r="I319" s="31" t="s">
        <v>121</v>
      </c>
      <c r="J319" s="32">
        <v>1</v>
      </c>
      <c r="K319" s="185" t="s">
        <v>121</v>
      </c>
      <c r="L319" s="31">
        <v>1</v>
      </c>
      <c r="M319" s="96" t="s">
        <v>121</v>
      </c>
      <c r="N319" s="96" t="s">
        <v>121</v>
      </c>
      <c r="O319" s="103"/>
      <c r="P319" s="148">
        <v>19511</v>
      </c>
      <c r="Q319" s="43">
        <v>19875</v>
      </c>
      <c r="R319" s="34">
        <v>1</v>
      </c>
      <c r="S319" s="39"/>
      <c r="T319" s="302">
        <f t="shared" si="146"/>
        <v>0</v>
      </c>
      <c r="U319" s="302">
        <f t="shared" si="147"/>
        <v>1</v>
      </c>
      <c r="V319" s="302">
        <f t="shared" si="148"/>
        <v>0</v>
      </c>
      <c r="W319" s="302" t="str">
        <f t="shared" si="149"/>
        <v>.</v>
      </c>
      <c r="X319" s="302">
        <f t="shared" si="150"/>
        <v>0</v>
      </c>
      <c r="Y319" s="302" t="str">
        <f t="shared" si="151"/>
        <v>.</v>
      </c>
      <c r="Z319" s="302" t="str">
        <f t="shared" si="152"/>
        <v>.</v>
      </c>
      <c r="AA319" s="302">
        <f t="shared" si="153"/>
        <v>0</v>
      </c>
      <c r="AB319" s="302" t="str">
        <f t="shared" si="154"/>
        <v>.</v>
      </c>
      <c r="AC319" s="302">
        <f t="shared" si="155"/>
        <v>0</v>
      </c>
      <c r="AD319" s="302">
        <f t="shared" si="156"/>
        <v>0</v>
      </c>
      <c r="AE319" s="302">
        <f t="shared" si="157"/>
        <v>0</v>
      </c>
      <c r="AG319" s="1">
        <f t="shared" si="174"/>
        <v>1</v>
      </c>
      <c r="AH319" s="1">
        <f t="shared" si="175"/>
        <v>0</v>
      </c>
    </row>
    <row r="320" spans="1:34" x14ac:dyDescent="0.35">
      <c r="A320" s="4">
        <v>269</v>
      </c>
      <c r="B320" s="22">
        <v>11</v>
      </c>
      <c r="C320" s="53" t="s">
        <v>119</v>
      </c>
      <c r="D320" s="37">
        <v>0.5</v>
      </c>
      <c r="E320" s="37"/>
      <c r="F320" s="30">
        <v>0.5</v>
      </c>
      <c r="G320" s="30" t="s">
        <v>121</v>
      </c>
      <c r="H320" s="114"/>
      <c r="I320" s="31" t="s">
        <v>121</v>
      </c>
      <c r="J320" s="32" t="s">
        <v>121</v>
      </c>
      <c r="K320" s="185">
        <v>0.5</v>
      </c>
      <c r="L320" s="31">
        <v>0.5</v>
      </c>
      <c r="M320" s="32" t="s">
        <v>121</v>
      </c>
      <c r="N320" s="32" t="s">
        <v>121</v>
      </c>
      <c r="O320" s="54"/>
      <c r="P320" s="148">
        <v>19694</v>
      </c>
      <c r="Q320" s="43">
        <v>19875</v>
      </c>
      <c r="R320" s="34">
        <v>0.5</v>
      </c>
      <c r="S320" s="39" t="s">
        <v>1521</v>
      </c>
      <c r="T320" s="302">
        <f t="shared" si="146"/>
        <v>0</v>
      </c>
      <c r="U320" s="302">
        <f t="shared" si="147"/>
        <v>0</v>
      </c>
      <c r="V320" s="302">
        <f t="shared" si="148"/>
        <v>0.5</v>
      </c>
      <c r="W320" s="302" t="str">
        <f t="shared" si="149"/>
        <v>.</v>
      </c>
      <c r="X320" s="302" t="str">
        <f t="shared" si="150"/>
        <v>.</v>
      </c>
      <c r="Y320" s="302">
        <f t="shared" si="151"/>
        <v>0</v>
      </c>
      <c r="Z320" s="302" t="str">
        <f t="shared" si="152"/>
        <v>.</v>
      </c>
      <c r="AA320" s="302" t="str">
        <f t="shared" si="153"/>
        <v>.</v>
      </c>
      <c r="AB320" s="302">
        <f t="shared" si="154"/>
        <v>0</v>
      </c>
      <c r="AC320" s="302">
        <f t="shared" si="155"/>
        <v>0</v>
      </c>
      <c r="AD320" s="302">
        <f t="shared" si="156"/>
        <v>0</v>
      </c>
      <c r="AE320" s="302">
        <f t="shared" si="157"/>
        <v>0</v>
      </c>
      <c r="AF320" s="305"/>
      <c r="AG320" s="1">
        <f t="shared" si="174"/>
        <v>0.5</v>
      </c>
      <c r="AH320" s="1">
        <f t="shared" si="175"/>
        <v>0</v>
      </c>
    </row>
    <row r="321" spans="1:34" x14ac:dyDescent="0.35">
      <c r="A321" s="4">
        <v>270</v>
      </c>
      <c r="B321" s="22">
        <v>12</v>
      </c>
      <c r="C321" s="53" t="s">
        <v>120</v>
      </c>
      <c r="D321" s="37">
        <v>1</v>
      </c>
      <c r="E321" s="37"/>
      <c r="F321" s="30"/>
      <c r="G321" s="30">
        <v>1</v>
      </c>
      <c r="H321" s="114"/>
      <c r="I321" s="31" t="s">
        <v>121</v>
      </c>
      <c r="J321" s="32">
        <v>1</v>
      </c>
      <c r="K321" s="185" t="s">
        <v>121</v>
      </c>
      <c r="L321" s="31">
        <v>1</v>
      </c>
      <c r="M321" s="96" t="s">
        <v>121</v>
      </c>
      <c r="N321" s="96" t="s">
        <v>121</v>
      </c>
      <c r="O321" s="54"/>
      <c r="P321" s="148">
        <v>19511</v>
      </c>
      <c r="Q321" s="43">
        <v>19875</v>
      </c>
      <c r="R321" s="34">
        <v>1</v>
      </c>
      <c r="S321" s="39"/>
      <c r="T321" s="302">
        <f t="shared" si="146"/>
        <v>0</v>
      </c>
      <c r="U321" s="302">
        <f t="shared" si="147"/>
        <v>1</v>
      </c>
      <c r="V321" s="302">
        <f t="shared" si="148"/>
        <v>0</v>
      </c>
      <c r="W321" s="302" t="str">
        <f t="shared" si="149"/>
        <v>.</v>
      </c>
      <c r="X321" s="302">
        <f t="shared" si="150"/>
        <v>0</v>
      </c>
      <c r="Y321" s="302" t="str">
        <f t="shared" si="151"/>
        <v>.</v>
      </c>
      <c r="Z321" s="302" t="str">
        <f t="shared" si="152"/>
        <v>.</v>
      </c>
      <c r="AA321" s="302">
        <f t="shared" si="153"/>
        <v>0</v>
      </c>
      <c r="AB321" s="302" t="str">
        <f t="shared" si="154"/>
        <v>.</v>
      </c>
      <c r="AC321" s="302">
        <f t="shared" si="155"/>
        <v>0</v>
      </c>
      <c r="AD321" s="302">
        <f t="shared" si="156"/>
        <v>0</v>
      </c>
      <c r="AE321" s="302">
        <f t="shared" si="157"/>
        <v>0</v>
      </c>
      <c r="AG321" s="1">
        <f t="shared" si="174"/>
        <v>1</v>
      </c>
      <c r="AH321" s="1">
        <f t="shared" si="175"/>
        <v>0</v>
      </c>
    </row>
    <row r="322" spans="1:34" x14ac:dyDescent="0.35">
      <c r="A322" s="4">
        <v>271</v>
      </c>
      <c r="B322" s="22">
        <v>13</v>
      </c>
      <c r="C322" s="53" t="s">
        <v>203</v>
      </c>
      <c r="D322" s="37"/>
      <c r="E322" s="37">
        <v>1</v>
      </c>
      <c r="F322" s="30"/>
      <c r="G322" s="30">
        <v>1</v>
      </c>
      <c r="H322" s="114"/>
      <c r="I322" s="31">
        <v>1</v>
      </c>
      <c r="J322" s="32"/>
      <c r="K322" s="185" t="s">
        <v>121</v>
      </c>
      <c r="L322" s="31">
        <v>1</v>
      </c>
      <c r="M322" s="96" t="s">
        <v>121</v>
      </c>
      <c r="N322" s="96" t="s">
        <v>121</v>
      </c>
      <c r="O322" s="54"/>
      <c r="P322" s="148">
        <v>19511</v>
      </c>
      <c r="Q322" s="43">
        <v>19875</v>
      </c>
      <c r="R322" s="34">
        <v>1</v>
      </c>
      <c r="S322" s="39"/>
      <c r="T322" s="302">
        <f t="shared" si="146"/>
        <v>1</v>
      </c>
      <c r="U322" s="302">
        <f t="shared" si="147"/>
        <v>0</v>
      </c>
      <c r="V322" s="302">
        <f t="shared" si="148"/>
        <v>0</v>
      </c>
      <c r="W322" s="302">
        <f t="shared" si="149"/>
        <v>0</v>
      </c>
      <c r="X322" s="302">
        <f t="shared" si="150"/>
        <v>0</v>
      </c>
      <c r="Y322" s="302" t="str">
        <f t="shared" si="151"/>
        <v>.</v>
      </c>
      <c r="Z322" s="302">
        <f t="shared" si="152"/>
        <v>0</v>
      </c>
      <c r="AA322" s="302">
        <f t="shared" si="153"/>
        <v>0</v>
      </c>
      <c r="AB322" s="302" t="str">
        <f t="shared" si="154"/>
        <v>.</v>
      </c>
      <c r="AC322" s="302">
        <f t="shared" si="155"/>
        <v>0</v>
      </c>
      <c r="AD322" s="302">
        <f t="shared" si="156"/>
        <v>0</v>
      </c>
      <c r="AE322" s="302">
        <f t="shared" si="157"/>
        <v>0</v>
      </c>
      <c r="AG322" s="1">
        <f t="shared" si="174"/>
        <v>0</v>
      </c>
      <c r="AH322" s="1">
        <f t="shared" si="175"/>
        <v>1</v>
      </c>
    </row>
    <row r="323" spans="1:34" x14ac:dyDescent="0.35">
      <c r="A323" s="4">
        <v>272</v>
      </c>
      <c r="B323" s="22">
        <v>14</v>
      </c>
      <c r="C323" s="53" t="s">
        <v>204</v>
      </c>
      <c r="D323" s="37">
        <v>0.5</v>
      </c>
      <c r="E323" s="37"/>
      <c r="F323" s="30"/>
      <c r="G323" s="30">
        <v>0.5</v>
      </c>
      <c r="H323" s="114"/>
      <c r="I323" s="31" t="s">
        <v>121</v>
      </c>
      <c r="J323" s="32">
        <v>0.5</v>
      </c>
      <c r="K323" s="185" t="s">
        <v>121</v>
      </c>
      <c r="L323" s="31">
        <v>0.5</v>
      </c>
      <c r="M323" s="32" t="s">
        <v>121</v>
      </c>
      <c r="N323" s="32" t="s">
        <v>121</v>
      </c>
      <c r="O323" s="54"/>
      <c r="P323" s="148">
        <v>19664</v>
      </c>
      <c r="Q323" s="43">
        <v>19875</v>
      </c>
      <c r="R323" s="34">
        <v>0.5</v>
      </c>
      <c r="S323" s="39" t="s">
        <v>1435</v>
      </c>
      <c r="T323" s="302">
        <f t="shared" si="146"/>
        <v>0</v>
      </c>
      <c r="U323" s="302">
        <f t="shared" si="147"/>
        <v>0.5</v>
      </c>
      <c r="V323" s="302">
        <f t="shared" si="148"/>
        <v>0</v>
      </c>
      <c r="W323" s="302" t="str">
        <f t="shared" si="149"/>
        <v>.</v>
      </c>
      <c r="X323" s="302">
        <f t="shared" si="150"/>
        <v>0</v>
      </c>
      <c r="Y323" s="302" t="str">
        <f t="shared" si="151"/>
        <v>.</v>
      </c>
      <c r="Z323" s="302" t="str">
        <f t="shared" si="152"/>
        <v>.</v>
      </c>
      <c r="AA323" s="302">
        <f t="shared" si="153"/>
        <v>0</v>
      </c>
      <c r="AB323" s="302" t="str">
        <f t="shared" si="154"/>
        <v>.</v>
      </c>
      <c r="AC323" s="302">
        <f t="shared" si="155"/>
        <v>0</v>
      </c>
      <c r="AD323" s="302">
        <f t="shared" si="156"/>
        <v>0</v>
      </c>
      <c r="AE323" s="302">
        <f t="shared" si="157"/>
        <v>0</v>
      </c>
      <c r="AG323" s="1">
        <f t="shared" si="174"/>
        <v>0.5</v>
      </c>
      <c r="AH323" s="1">
        <f t="shared" si="175"/>
        <v>0</v>
      </c>
    </row>
    <row r="324" spans="1:34" x14ac:dyDescent="0.35">
      <c r="A324" s="4">
        <v>273</v>
      </c>
      <c r="B324" s="22">
        <v>15</v>
      </c>
      <c r="C324" s="53" t="s">
        <v>197</v>
      </c>
      <c r="D324" s="37">
        <v>1</v>
      </c>
      <c r="E324" s="37"/>
      <c r="F324" s="30"/>
      <c r="G324" s="30">
        <v>1</v>
      </c>
      <c r="H324" s="114"/>
      <c r="I324" s="31" t="s">
        <v>121</v>
      </c>
      <c r="J324" s="32">
        <v>1</v>
      </c>
      <c r="K324" s="185" t="s">
        <v>121</v>
      </c>
      <c r="L324" s="31">
        <v>1</v>
      </c>
      <c r="M324" s="96" t="s">
        <v>121</v>
      </c>
      <c r="N324" s="96" t="s">
        <v>121</v>
      </c>
      <c r="O324" s="103"/>
      <c r="P324" s="148">
        <v>19511</v>
      </c>
      <c r="Q324" s="43">
        <v>19875</v>
      </c>
      <c r="R324" s="34">
        <v>1</v>
      </c>
      <c r="S324" s="39"/>
      <c r="T324" s="302">
        <f t="shared" si="146"/>
        <v>0</v>
      </c>
      <c r="U324" s="302">
        <f t="shared" si="147"/>
        <v>1</v>
      </c>
      <c r="V324" s="302">
        <f t="shared" si="148"/>
        <v>0</v>
      </c>
      <c r="W324" s="302" t="str">
        <f t="shared" si="149"/>
        <v>.</v>
      </c>
      <c r="X324" s="302">
        <f t="shared" si="150"/>
        <v>0</v>
      </c>
      <c r="Y324" s="302" t="str">
        <f t="shared" si="151"/>
        <v>.</v>
      </c>
      <c r="Z324" s="302" t="str">
        <f t="shared" si="152"/>
        <v>.</v>
      </c>
      <c r="AA324" s="302">
        <f t="shared" si="153"/>
        <v>0</v>
      </c>
      <c r="AB324" s="302" t="str">
        <f t="shared" si="154"/>
        <v>.</v>
      </c>
      <c r="AC324" s="302">
        <f t="shared" si="155"/>
        <v>0</v>
      </c>
      <c r="AD324" s="302">
        <f t="shared" si="156"/>
        <v>0</v>
      </c>
      <c r="AE324" s="302">
        <f t="shared" si="157"/>
        <v>0</v>
      </c>
      <c r="AG324" s="1">
        <f t="shared" si="174"/>
        <v>1</v>
      </c>
      <c r="AH324" s="1">
        <f t="shared" si="175"/>
        <v>0</v>
      </c>
    </row>
    <row r="325" spans="1:34" x14ac:dyDescent="0.35">
      <c r="A325" s="4">
        <v>274</v>
      </c>
      <c r="B325" s="22">
        <v>16</v>
      </c>
      <c r="C325" s="21" t="s">
        <v>297</v>
      </c>
      <c r="D325" s="37"/>
      <c r="E325" s="37">
        <v>1</v>
      </c>
      <c r="F325" s="7"/>
      <c r="G325" s="7">
        <v>1</v>
      </c>
      <c r="H325" s="114"/>
      <c r="I325" s="26">
        <v>1</v>
      </c>
      <c r="J325" s="27"/>
      <c r="K325" s="160" t="s">
        <v>121</v>
      </c>
      <c r="L325" s="26">
        <v>1</v>
      </c>
      <c r="M325" s="94" t="s">
        <v>121</v>
      </c>
      <c r="N325" s="94" t="s">
        <v>121</v>
      </c>
      <c r="O325" s="103"/>
      <c r="P325" s="148">
        <v>19511</v>
      </c>
      <c r="Q325" s="43">
        <v>19875</v>
      </c>
      <c r="R325" s="5">
        <v>1</v>
      </c>
      <c r="S325" s="39"/>
      <c r="T325" s="302">
        <f t="shared" si="146"/>
        <v>1</v>
      </c>
      <c r="U325" s="302">
        <f t="shared" si="147"/>
        <v>0</v>
      </c>
      <c r="V325" s="302">
        <f t="shared" si="148"/>
        <v>0</v>
      </c>
      <c r="W325" s="302">
        <f t="shared" si="149"/>
        <v>0</v>
      </c>
      <c r="X325" s="302">
        <f t="shared" si="150"/>
        <v>0</v>
      </c>
      <c r="Y325" s="302" t="str">
        <f t="shared" si="151"/>
        <v>.</v>
      </c>
      <c r="Z325" s="302">
        <f t="shared" si="152"/>
        <v>0</v>
      </c>
      <c r="AA325" s="302">
        <f t="shared" si="153"/>
        <v>0</v>
      </c>
      <c r="AB325" s="302" t="str">
        <f t="shared" si="154"/>
        <v>.</v>
      </c>
      <c r="AC325" s="302">
        <f t="shared" si="155"/>
        <v>0</v>
      </c>
      <c r="AD325" s="302">
        <f t="shared" si="156"/>
        <v>0</v>
      </c>
      <c r="AE325" s="302">
        <f t="shared" si="157"/>
        <v>0</v>
      </c>
      <c r="AG325" s="1">
        <f t="shared" si="174"/>
        <v>0</v>
      </c>
      <c r="AH325" s="1">
        <f t="shared" si="175"/>
        <v>1</v>
      </c>
    </row>
    <row r="326" spans="1:34" x14ac:dyDescent="0.35">
      <c r="A326" s="4">
        <v>275</v>
      </c>
      <c r="B326" s="22">
        <v>17</v>
      </c>
      <c r="C326" s="53" t="s">
        <v>202</v>
      </c>
      <c r="D326" s="37">
        <v>1</v>
      </c>
      <c r="E326" s="37"/>
      <c r="F326" s="30"/>
      <c r="G326" s="30">
        <v>1</v>
      </c>
      <c r="H326" s="114"/>
      <c r="I326" s="31">
        <v>1</v>
      </c>
      <c r="J326" s="32"/>
      <c r="K326" s="185" t="s">
        <v>121</v>
      </c>
      <c r="L326" s="31">
        <v>1</v>
      </c>
      <c r="M326" s="96" t="s">
        <v>121</v>
      </c>
      <c r="N326" s="96" t="s">
        <v>121</v>
      </c>
      <c r="O326" s="103"/>
      <c r="P326" s="148">
        <v>19511</v>
      </c>
      <c r="Q326" s="43">
        <v>19875</v>
      </c>
      <c r="R326" s="34">
        <v>1</v>
      </c>
      <c r="S326" s="39"/>
      <c r="T326" s="302">
        <f t="shared" si="146"/>
        <v>1</v>
      </c>
      <c r="U326" s="302">
        <f t="shared" si="147"/>
        <v>0</v>
      </c>
      <c r="V326" s="302">
        <f t="shared" si="148"/>
        <v>0</v>
      </c>
      <c r="W326" s="302">
        <f t="shared" si="149"/>
        <v>0</v>
      </c>
      <c r="X326" s="302">
        <f t="shared" si="150"/>
        <v>0</v>
      </c>
      <c r="Y326" s="302" t="str">
        <f t="shared" si="151"/>
        <v>.</v>
      </c>
      <c r="Z326" s="302">
        <f t="shared" si="152"/>
        <v>0</v>
      </c>
      <c r="AA326" s="302">
        <f t="shared" si="153"/>
        <v>0</v>
      </c>
      <c r="AB326" s="302" t="str">
        <f t="shared" si="154"/>
        <v>.</v>
      </c>
      <c r="AC326" s="302">
        <f t="shared" si="155"/>
        <v>0</v>
      </c>
      <c r="AD326" s="302">
        <f t="shared" si="156"/>
        <v>0</v>
      </c>
      <c r="AE326" s="302">
        <f t="shared" si="157"/>
        <v>0</v>
      </c>
      <c r="AG326" s="1">
        <f t="shared" si="174"/>
        <v>1</v>
      </c>
      <c r="AH326" s="1">
        <f t="shared" si="175"/>
        <v>0</v>
      </c>
    </row>
    <row r="327" spans="1:34" x14ac:dyDescent="0.35">
      <c r="A327" s="4">
        <v>276</v>
      </c>
      <c r="B327" s="22">
        <v>18</v>
      </c>
      <c r="C327" s="53" t="s">
        <v>198</v>
      </c>
      <c r="D327" s="37"/>
      <c r="E327" s="37">
        <v>1</v>
      </c>
      <c r="F327" s="30" t="s">
        <v>121</v>
      </c>
      <c r="G327" s="30">
        <v>1</v>
      </c>
      <c r="H327" s="114"/>
      <c r="I327" s="31">
        <v>1</v>
      </c>
      <c r="J327" s="32" t="s">
        <v>121</v>
      </c>
      <c r="K327" s="185" t="s">
        <v>121</v>
      </c>
      <c r="L327" s="31">
        <v>1</v>
      </c>
      <c r="M327" s="96" t="s">
        <v>121</v>
      </c>
      <c r="N327" s="96" t="s">
        <v>121</v>
      </c>
      <c r="O327" s="103"/>
      <c r="P327" s="148">
        <v>19511</v>
      </c>
      <c r="Q327" s="43">
        <v>19875</v>
      </c>
      <c r="R327" s="34">
        <v>1</v>
      </c>
      <c r="S327" s="39"/>
      <c r="T327" s="302">
        <f t="shared" si="146"/>
        <v>1</v>
      </c>
      <c r="U327" s="302">
        <f t="shared" si="147"/>
        <v>0</v>
      </c>
      <c r="V327" s="302">
        <f t="shared" si="148"/>
        <v>0</v>
      </c>
      <c r="W327" s="302">
        <f t="shared" si="149"/>
        <v>0</v>
      </c>
      <c r="X327" s="302" t="str">
        <f t="shared" si="150"/>
        <v>.</v>
      </c>
      <c r="Y327" s="302" t="str">
        <f t="shared" si="151"/>
        <v>.</v>
      </c>
      <c r="Z327" s="302">
        <f t="shared" si="152"/>
        <v>0</v>
      </c>
      <c r="AA327" s="302" t="str">
        <f t="shared" si="153"/>
        <v>.</v>
      </c>
      <c r="AB327" s="302" t="str">
        <f t="shared" si="154"/>
        <v>.</v>
      </c>
      <c r="AC327" s="302">
        <f t="shared" si="155"/>
        <v>0</v>
      </c>
      <c r="AD327" s="302">
        <f t="shared" si="156"/>
        <v>0</v>
      </c>
      <c r="AE327" s="302">
        <f t="shared" si="157"/>
        <v>0</v>
      </c>
      <c r="AG327" s="1">
        <f t="shared" si="174"/>
        <v>0</v>
      </c>
      <c r="AH327" s="1">
        <f t="shared" si="175"/>
        <v>1</v>
      </c>
    </row>
    <row r="328" spans="1:34" x14ac:dyDescent="0.35">
      <c r="A328" s="4">
        <v>277</v>
      </c>
      <c r="B328" s="22">
        <v>19</v>
      </c>
      <c r="C328" s="53" t="s">
        <v>298</v>
      </c>
      <c r="D328" s="37">
        <v>0.5</v>
      </c>
      <c r="E328" s="37"/>
      <c r="F328" s="30"/>
      <c r="G328" s="30">
        <v>0.5</v>
      </c>
      <c r="H328" s="114"/>
      <c r="I328" s="31"/>
      <c r="J328" s="32">
        <v>0.5</v>
      </c>
      <c r="K328" s="185"/>
      <c r="L328" s="31">
        <v>0.5</v>
      </c>
      <c r="M328" s="32"/>
      <c r="N328" s="32"/>
      <c r="O328" s="54"/>
      <c r="P328" s="148">
        <v>19511</v>
      </c>
      <c r="Q328" s="43">
        <v>19709</v>
      </c>
      <c r="R328" s="34">
        <v>0.5</v>
      </c>
      <c r="S328" s="39" t="s">
        <v>1435</v>
      </c>
      <c r="T328" s="302">
        <f t="shared" ref="T328:T391" si="176">IF(I328=L328,L328,0)</f>
        <v>0</v>
      </c>
      <c r="U328" s="302">
        <f t="shared" ref="U328:U391" si="177">IF(J328=L328,L328,0)</f>
        <v>0.5</v>
      </c>
      <c r="V328" s="302">
        <f t="shared" ref="V328:V391" si="178">IF(K328=L328,L328,0)</f>
        <v>0</v>
      </c>
      <c r="W328" s="302">
        <f t="shared" ref="W328:W391" si="179">IF(I328=M328,M328,0)</f>
        <v>0</v>
      </c>
      <c r="X328" s="302">
        <f t="shared" ref="X328:X391" si="180">IF(J328=M328,M328,0)</f>
        <v>0</v>
      </c>
      <c r="Y328" s="302">
        <f t="shared" ref="Y328:Y391" si="181">IF(K328=M328,M328,0)</f>
        <v>0</v>
      </c>
      <c r="Z328" s="302">
        <f t="shared" ref="Z328:Z391" si="182">IF(I328=N328,N328,0)</f>
        <v>0</v>
      </c>
      <c r="AA328" s="302">
        <f t="shared" ref="AA328:AA391" si="183">IF(J328=N328,N328,0)</f>
        <v>0</v>
      </c>
      <c r="AB328" s="302">
        <f t="shared" ref="AB328:AB391" si="184">IF(K328=N328,N328,0)</f>
        <v>0</v>
      </c>
      <c r="AC328" s="302">
        <f t="shared" ref="AC328:AC391" si="185">IF(I328=O328,O328,0)</f>
        <v>0</v>
      </c>
      <c r="AD328" s="302">
        <f t="shared" ref="AD328:AD391" si="186">IF(J328=O328,O328,0)</f>
        <v>0</v>
      </c>
      <c r="AE328" s="302">
        <f t="shared" ref="AE328:AE391" si="187">IF(K328=O328,O328,0)</f>
        <v>0</v>
      </c>
      <c r="AG328" s="1">
        <f t="shared" si="174"/>
        <v>0.5</v>
      </c>
      <c r="AH328" s="1">
        <f t="shared" si="175"/>
        <v>0</v>
      </c>
    </row>
    <row r="329" spans="1:34" x14ac:dyDescent="0.35">
      <c r="A329" s="4">
        <v>278</v>
      </c>
      <c r="B329" s="22">
        <v>20</v>
      </c>
      <c r="C329" s="53" t="s">
        <v>299</v>
      </c>
      <c r="D329" s="37">
        <v>1</v>
      </c>
      <c r="E329" s="37"/>
      <c r="F329" s="30"/>
      <c r="G329" s="30">
        <v>1</v>
      </c>
      <c r="H329" s="114"/>
      <c r="I329" s="31">
        <v>1</v>
      </c>
      <c r="J329" s="32"/>
      <c r="K329" s="185"/>
      <c r="L329" s="31">
        <v>1</v>
      </c>
      <c r="M329" s="96"/>
      <c r="N329" s="96"/>
      <c r="O329" s="103"/>
      <c r="P329" s="148">
        <v>19511</v>
      </c>
      <c r="Q329" s="43">
        <v>19875</v>
      </c>
      <c r="R329" s="34">
        <v>1</v>
      </c>
      <c r="S329" s="39"/>
      <c r="T329" s="302">
        <f t="shared" si="176"/>
        <v>1</v>
      </c>
      <c r="U329" s="302">
        <f t="shared" si="177"/>
        <v>0</v>
      </c>
      <c r="V329" s="302">
        <f t="shared" si="178"/>
        <v>0</v>
      </c>
      <c r="W329" s="302">
        <f t="shared" si="179"/>
        <v>0</v>
      </c>
      <c r="X329" s="302">
        <f t="shared" si="180"/>
        <v>0</v>
      </c>
      <c r="Y329" s="302">
        <f t="shared" si="181"/>
        <v>0</v>
      </c>
      <c r="Z329" s="302">
        <f t="shared" si="182"/>
        <v>0</v>
      </c>
      <c r="AA329" s="302">
        <f t="shared" si="183"/>
        <v>0</v>
      </c>
      <c r="AB329" s="302">
        <f t="shared" si="184"/>
        <v>0</v>
      </c>
      <c r="AC329" s="302">
        <f t="shared" si="185"/>
        <v>0</v>
      </c>
      <c r="AD329" s="302">
        <f t="shared" si="186"/>
        <v>0</v>
      </c>
      <c r="AE329" s="302">
        <f t="shared" si="187"/>
        <v>0</v>
      </c>
      <c r="AG329" s="1">
        <f t="shared" si="174"/>
        <v>1</v>
      </c>
      <c r="AH329" s="1">
        <f t="shared" si="175"/>
        <v>0</v>
      </c>
    </row>
    <row r="330" spans="1:34" x14ac:dyDescent="0.35">
      <c r="A330" s="4">
        <v>279</v>
      </c>
      <c r="B330" s="22">
        <v>21</v>
      </c>
      <c r="C330" s="53" t="s">
        <v>300</v>
      </c>
      <c r="D330" s="37"/>
      <c r="E330" s="37">
        <v>1</v>
      </c>
      <c r="F330" s="30"/>
      <c r="G330" s="30">
        <v>1</v>
      </c>
      <c r="H330" s="114"/>
      <c r="I330" s="31">
        <v>1</v>
      </c>
      <c r="J330" s="32"/>
      <c r="K330" s="185"/>
      <c r="L330" s="31">
        <v>1</v>
      </c>
      <c r="M330" s="96"/>
      <c r="N330" s="96"/>
      <c r="O330" s="103"/>
      <c r="P330" s="148">
        <v>19511</v>
      </c>
      <c r="Q330" s="43">
        <v>19875</v>
      </c>
      <c r="R330" s="34">
        <v>1</v>
      </c>
      <c r="S330" s="39"/>
      <c r="T330" s="302">
        <f t="shared" si="176"/>
        <v>1</v>
      </c>
      <c r="U330" s="302">
        <f t="shared" si="177"/>
        <v>0</v>
      </c>
      <c r="V330" s="302">
        <f t="shared" si="178"/>
        <v>0</v>
      </c>
      <c r="W330" s="302">
        <f t="shared" si="179"/>
        <v>0</v>
      </c>
      <c r="X330" s="302">
        <f t="shared" si="180"/>
        <v>0</v>
      </c>
      <c r="Y330" s="302">
        <f t="shared" si="181"/>
        <v>0</v>
      </c>
      <c r="Z330" s="302">
        <f t="shared" si="182"/>
        <v>0</v>
      </c>
      <c r="AA330" s="302">
        <f t="shared" si="183"/>
        <v>0</v>
      </c>
      <c r="AB330" s="302">
        <f t="shared" si="184"/>
        <v>0</v>
      </c>
      <c r="AC330" s="302">
        <f t="shared" si="185"/>
        <v>0</v>
      </c>
      <c r="AD330" s="302">
        <f t="shared" si="186"/>
        <v>0</v>
      </c>
      <c r="AE330" s="302">
        <f t="shared" si="187"/>
        <v>0</v>
      </c>
      <c r="AG330" s="1">
        <f t="shared" si="174"/>
        <v>0</v>
      </c>
      <c r="AH330" s="1">
        <f t="shared" si="175"/>
        <v>1</v>
      </c>
    </row>
    <row r="331" spans="1:34" x14ac:dyDescent="0.35">
      <c r="A331" s="4">
        <v>280</v>
      </c>
      <c r="B331" s="22">
        <v>22</v>
      </c>
      <c r="C331" s="53" t="s">
        <v>301</v>
      </c>
      <c r="D331" s="37"/>
      <c r="E331" s="37">
        <v>0.5</v>
      </c>
      <c r="F331" s="30"/>
      <c r="G331" s="30">
        <v>0.5</v>
      </c>
      <c r="H331" s="114"/>
      <c r="I331" s="31"/>
      <c r="J331" s="32">
        <v>0.5</v>
      </c>
      <c r="K331" s="185"/>
      <c r="L331" s="31">
        <v>0.5</v>
      </c>
      <c r="M331" s="32"/>
      <c r="N331" s="32"/>
      <c r="O331" s="54"/>
      <c r="P331" s="148">
        <v>19664</v>
      </c>
      <c r="Q331" s="43">
        <v>19875</v>
      </c>
      <c r="R331" s="34">
        <v>0.5</v>
      </c>
      <c r="S331" s="39" t="s">
        <v>1435</v>
      </c>
      <c r="T331" s="302">
        <f t="shared" si="176"/>
        <v>0</v>
      </c>
      <c r="U331" s="302">
        <f t="shared" si="177"/>
        <v>0.5</v>
      </c>
      <c r="V331" s="302">
        <f t="shared" si="178"/>
        <v>0</v>
      </c>
      <c r="W331" s="302">
        <f t="shared" si="179"/>
        <v>0</v>
      </c>
      <c r="X331" s="302">
        <f t="shared" si="180"/>
        <v>0</v>
      </c>
      <c r="Y331" s="302">
        <f t="shared" si="181"/>
        <v>0</v>
      </c>
      <c r="Z331" s="302">
        <f t="shared" si="182"/>
        <v>0</v>
      </c>
      <c r="AA331" s="302">
        <f t="shared" si="183"/>
        <v>0</v>
      </c>
      <c r="AB331" s="302">
        <f t="shared" si="184"/>
        <v>0</v>
      </c>
      <c r="AC331" s="302">
        <f t="shared" si="185"/>
        <v>0</v>
      </c>
      <c r="AD331" s="302">
        <f t="shared" si="186"/>
        <v>0</v>
      </c>
      <c r="AE331" s="302">
        <f t="shared" si="187"/>
        <v>0</v>
      </c>
      <c r="AG331" s="1">
        <f t="shared" si="174"/>
        <v>0</v>
      </c>
      <c r="AH331" s="1">
        <f t="shared" si="175"/>
        <v>0.5</v>
      </c>
    </row>
    <row r="332" spans="1:34" x14ac:dyDescent="0.35">
      <c r="A332" s="4">
        <v>281</v>
      </c>
      <c r="B332" s="22">
        <v>23</v>
      </c>
      <c r="C332" s="53" t="s">
        <v>302</v>
      </c>
      <c r="D332" s="37"/>
      <c r="E332" s="37">
        <v>0.5</v>
      </c>
      <c r="F332" s="30"/>
      <c r="G332" s="30">
        <v>0.5</v>
      </c>
      <c r="H332" s="114"/>
      <c r="I332" s="31"/>
      <c r="J332" s="32">
        <v>0.5</v>
      </c>
      <c r="K332" s="185"/>
      <c r="L332" s="31">
        <v>0.5</v>
      </c>
      <c r="M332" s="32"/>
      <c r="N332" s="32"/>
      <c r="O332" s="54"/>
      <c r="P332" s="148">
        <v>19694</v>
      </c>
      <c r="Q332" s="43">
        <v>19875</v>
      </c>
      <c r="R332" s="34">
        <v>0.5</v>
      </c>
      <c r="S332" s="39" t="s">
        <v>1521</v>
      </c>
      <c r="T332" s="302">
        <f t="shared" si="176"/>
        <v>0</v>
      </c>
      <c r="U332" s="302">
        <f t="shared" si="177"/>
        <v>0.5</v>
      </c>
      <c r="V332" s="302">
        <f t="shared" si="178"/>
        <v>0</v>
      </c>
      <c r="W332" s="302">
        <f t="shared" si="179"/>
        <v>0</v>
      </c>
      <c r="X332" s="302">
        <f t="shared" si="180"/>
        <v>0</v>
      </c>
      <c r="Y332" s="302">
        <f t="shared" si="181"/>
        <v>0</v>
      </c>
      <c r="Z332" s="302">
        <f t="shared" si="182"/>
        <v>0</v>
      </c>
      <c r="AA332" s="302">
        <f t="shared" si="183"/>
        <v>0</v>
      </c>
      <c r="AB332" s="302">
        <f t="shared" si="184"/>
        <v>0</v>
      </c>
      <c r="AC332" s="302">
        <f t="shared" si="185"/>
        <v>0</v>
      </c>
      <c r="AD332" s="302">
        <f t="shared" si="186"/>
        <v>0</v>
      </c>
      <c r="AE332" s="302">
        <f t="shared" si="187"/>
        <v>0</v>
      </c>
      <c r="AG332" s="1">
        <f t="shared" si="174"/>
        <v>0</v>
      </c>
      <c r="AH332" s="1">
        <f t="shared" si="175"/>
        <v>0.5</v>
      </c>
    </row>
    <row r="333" spans="1:34" x14ac:dyDescent="0.35">
      <c r="A333" s="4">
        <v>282</v>
      </c>
      <c r="B333" s="22">
        <v>24</v>
      </c>
      <c r="C333" s="53" t="s">
        <v>303</v>
      </c>
      <c r="D333" s="37"/>
      <c r="E333" s="37">
        <v>0.5</v>
      </c>
      <c r="F333" s="30"/>
      <c r="G333" s="30">
        <v>0.5</v>
      </c>
      <c r="H333" s="114"/>
      <c r="I333" s="31"/>
      <c r="J333" s="32">
        <v>0.5</v>
      </c>
      <c r="K333" s="185"/>
      <c r="L333" s="31">
        <v>0.5</v>
      </c>
      <c r="M333" s="32"/>
      <c r="N333" s="32"/>
      <c r="O333" s="54"/>
      <c r="P333" s="148">
        <v>19664</v>
      </c>
      <c r="Q333" s="43">
        <v>19875</v>
      </c>
      <c r="R333" s="34">
        <v>0.5</v>
      </c>
      <c r="S333" s="39" t="s">
        <v>1435</v>
      </c>
      <c r="T333" s="302">
        <f t="shared" si="176"/>
        <v>0</v>
      </c>
      <c r="U333" s="302">
        <f t="shared" si="177"/>
        <v>0.5</v>
      </c>
      <c r="V333" s="302">
        <f t="shared" si="178"/>
        <v>0</v>
      </c>
      <c r="W333" s="302">
        <f t="shared" si="179"/>
        <v>0</v>
      </c>
      <c r="X333" s="302">
        <f t="shared" si="180"/>
        <v>0</v>
      </c>
      <c r="Y333" s="302">
        <f t="shared" si="181"/>
        <v>0</v>
      </c>
      <c r="Z333" s="302">
        <f t="shared" si="182"/>
        <v>0</v>
      </c>
      <c r="AA333" s="302">
        <f t="shared" si="183"/>
        <v>0</v>
      </c>
      <c r="AB333" s="302">
        <f t="shared" si="184"/>
        <v>0</v>
      </c>
      <c r="AC333" s="302">
        <f t="shared" si="185"/>
        <v>0</v>
      </c>
      <c r="AD333" s="302">
        <f t="shared" si="186"/>
        <v>0</v>
      </c>
      <c r="AE333" s="302">
        <f t="shared" si="187"/>
        <v>0</v>
      </c>
      <c r="AG333" s="1">
        <f t="shared" si="174"/>
        <v>0</v>
      </c>
      <c r="AH333" s="1">
        <f t="shared" si="175"/>
        <v>0.5</v>
      </c>
    </row>
    <row r="334" spans="1:34" x14ac:dyDescent="0.35">
      <c r="A334" s="557"/>
      <c r="B334" s="557"/>
      <c r="C334" s="557"/>
      <c r="D334" s="35">
        <f>SUM(D310:D333)</f>
        <v>14.5</v>
      </c>
      <c r="E334" s="35">
        <f t="shared" ref="E334:AH334" si="188">SUM(E310:E333)</f>
        <v>6.5</v>
      </c>
      <c r="F334" s="35">
        <f t="shared" si="188"/>
        <v>10.5</v>
      </c>
      <c r="G334" s="35">
        <f t="shared" si="188"/>
        <v>10.5</v>
      </c>
      <c r="H334" s="390">
        <f t="shared" si="188"/>
        <v>1</v>
      </c>
      <c r="I334" s="391">
        <f t="shared" si="188"/>
        <v>8</v>
      </c>
      <c r="J334" s="135">
        <f t="shared" si="188"/>
        <v>12.5</v>
      </c>
      <c r="K334" s="186">
        <f t="shared" si="188"/>
        <v>0.5</v>
      </c>
      <c r="L334" s="391">
        <f t="shared" si="188"/>
        <v>20</v>
      </c>
      <c r="M334" s="125">
        <f t="shared" si="188"/>
        <v>1</v>
      </c>
      <c r="N334" s="125">
        <f t="shared" si="188"/>
        <v>0</v>
      </c>
      <c r="O334" s="126">
        <f t="shared" si="188"/>
        <v>0</v>
      </c>
      <c r="P334" s="120"/>
      <c r="Q334" s="35"/>
      <c r="R334" s="98">
        <f t="shared" si="188"/>
        <v>21</v>
      </c>
      <c r="S334" s="39"/>
      <c r="T334" s="35">
        <f t="shared" si="188"/>
        <v>8</v>
      </c>
      <c r="U334" s="35">
        <f t="shared" si="188"/>
        <v>11.5</v>
      </c>
      <c r="V334" s="35">
        <f t="shared" si="188"/>
        <v>0.5</v>
      </c>
      <c r="W334" s="35">
        <f t="shared" si="188"/>
        <v>0</v>
      </c>
      <c r="X334" s="35">
        <f t="shared" si="188"/>
        <v>1</v>
      </c>
      <c r="Y334" s="35">
        <f t="shared" si="188"/>
        <v>0</v>
      </c>
      <c r="Z334" s="35">
        <f t="shared" si="188"/>
        <v>0</v>
      </c>
      <c r="AA334" s="35">
        <f t="shared" si="188"/>
        <v>0</v>
      </c>
      <c r="AB334" s="35">
        <f t="shared" si="188"/>
        <v>0</v>
      </c>
      <c r="AC334" s="35">
        <f t="shared" si="188"/>
        <v>0</v>
      </c>
      <c r="AD334" s="35">
        <f t="shared" si="188"/>
        <v>0</v>
      </c>
      <c r="AE334" s="35">
        <f t="shared" si="188"/>
        <v>0</v>
      </c>
      <c r="AF334" s="305">
        <f>SUM(T334:AE334)</f>
        <v>21</v>
      </c>
      <c r="AG334" s="35">
        <f t="shared" si="188"/>
        <v>14.5</v>
      </c>
      <c r="AH334" s="35">
        <f t="shared" si="188"/>
        <v>6.5</v>
      </c>
    </row>
    <row r="335" spans="1:34" s="381" customFormat="1" x14ac:dyDescent="0.35">
      <c r="A335" s="548" t="s">
        <v>122</v>
      </c>
      <c r="B335" s="549"/>
      <c r="C335" s="549"/>
      <c r="D335" s="542"/>
      <c r="E335" s="542"/>
      <c r="F335" s="542"/>
      <c r="G335" s="542"/>
      <c r="H335" s="542"/>
      <c r="I335" s="542"/>
      <c r="J335" s="542"/>
      <c r="K335" s="542"/>
      <c r="L335" s="542"/>
      <c r="M335" s="542"/>
      <c r="N335" s="542"/>
      <c r="O335" s="542"/>
      <c r="P335" s="542"/>
      <c r="Q335" s="542"/>
      <c r="R335" s="542"/>
      <c r="S335" s="550"/>
      <c r="T335" s="388"/>
      <c r="U335" s="388"/>
      <c r="V335" s="388"/>
      <c r="W335" s="388"/>
      <c r="X335" s="388"/>
      <c r="Y335" s="388"/>
      <c r="Z335" s="388"/>
      <c r="AA335" s="388"/>
      <c r="AB335" s="388"/>
      <c r="AC335" s="388"/>
      <c r="AD335" s="388"/>
      <c r="AE335" s="388"/>
    </row>
    <row r="336" spans="1:34" s="381" customFormat="1" x14ac:dyDescent="0.35">
      <c r="A336" s="420"/>
      <c r="B336" s="542" t="s">
        <v>208</v>
      </c>
      <c r="C336" s="542"/>
      <c r="D336" s="421"/>
      <c r="E336" s="421"/>
      <c r="F336" s="421"/>
      <c r="G336" s="421"/>
      <c r="H336" s="421"/>
      <c r="I336" s="421"/>
      <c r="J336" s="421"/>
      <c r="K336" s="421"/>
      <c r="L336" s="421"/>
      <c r="M336" s="421"/>
      <c r="N336" s="421"/>
      <c r="O336" s="421"/>
      <c r="P336" s="422"/>
      <c r="Q336" s="422"/>
      <c r="R336" s="422"/>
      <c r="S336" s="423"/>
      <c r="T336" s="388"/>
      <c r="U336" s="388"/>
      <c r="V336" s="388"/>
      <c r="W336" s="388"/>
      <c r="X336" s="388"/>
      <c r="Y336" s="388"/>
      <c r="Z336" s="388"/>
      <c r="AA336" s="388"/>
      <c r="AB336" s="388"/>
      <c r="AC336" s="388"/>
      <c r="AD336" s="388"/>
      <c r="AE336" s="388"/>
    </row>
    <row r="337" spans="1:34" s="381" customFormat="1" x14ac:dyDescent="0.35">
      <c r="A337" s="424"/>
      <c r="B337" s="542" t="s">
        <v>213</v>
      </c>
      <c r="C337" s="542"/>
      <c r="D337" s="421"/>
      <c r="E337" s="421"/>
      <c r="F337" s="421"/>
      <c r="G337" s="421"/>
      <c r="H337" s="421"/>
      <c r="I337" s="421"/>
      <c r="J337" s="421"/>
      <c r="K337" s="421"/>
      <c r="L337" s="421"/>
      <c r="M337" s="421"/>
      <c r="N337" s="421"/>
      <c r="O337" s="421"/>
      <c r="P337" s="422"/>
      <c r="Q337" s="422"/>
      <c r="R337" s="422"/>
      <c r="S337" s="423"/>
      <c r="T337" s="388"/>
      <c r="U337" s="388"/>
      <c r="V337" s="388"/>
      <c r="W337" s="388"/>
      <c r="X337" s="388"/>
      <c r="Y337" s="388"/>
      <c r="Z337" s="388"/>
      <c r="AA337" s="388"/>
      <c r="AB337" s="388"/>
      <c r="AC337" s="388"/>
      <c r="AD337" s="388"/>
      <c r="AE337" s="388"/>
    </row>
    <row r="338" spans="1:34" x14ac:dyDescent="0.35">
      <c r="A338" s="4">
        <v>283</v>
      </c>
      <c r="B338" s="22">
        <v>1</v>
      </c>
      <c r="C338" s="4" t="s">
        <v>745</v>
      </c>
      <c r="D338" s="7">
        <v>1</v>
      </c>
      <c r="E338" s="37"/>
      <c r="F338" s="7">
        <v>1</v>
      </c>
      <c r="G338" s="7" t="s">
        <v>121</v>
      </c>
      <c r="H338" s="114"/>
      <c r="I338" s="26"/>
      <c r="J338" s="27">
        <v>1</v>
      </c>
      <c r="K338" s="160"/>
      <c r="L338" s="319"/>
      <c r="M338" s="380"/>
      <c r="N338" s="380">
        <v>1</v>
      </c>
      <c r="O338" s="187"/>
      <c r="P338" s="147">
        <v>19511</v>
      </c>
      <c r="Q338" s="38">
        <v>19875</v>
      </c>
      <c r="R338" s="5">
        <v>1</v>
      </c>
      <c r="S338" s="39"/>
      <c r="T338" s="302">
        <f t="shared" si="176"/>
        <v>0</v>
      </c>
      <c r="U338" s="302">
        <f t="shared" si="177"/>
        <v>0</v>
      </c>
      <c r="V338" s="302">
        <f t="shared" si="178"/>
        <v>0</v>
      </c>
      <c r="W338" s="302">
        <f t="shared" si="179"/>
        <v>0</v>
      </c>
      <c r="X338" s="302">
        <f t="shared" si="180"/>
        <v>0</v>
      </c>
      <c r="Y338" s="302">
        <f t="shared" si="181"/>
        <v>0</v>
      </c>
      <c r="Z338" s="302">
        <f t="shared" si="182"/>
        <v>0</v>
      </c>
      <c r="AA338" s="302">
        <f t="shared" si="183"/>
        <v>1</v>
      </c>
      <c r="AB338" s="302">
        <f t="shared" si="184"/>
        <v>0</v>
      </c>
      <c r="AC338" s="302">
        <f t="shared" si="185"/>
        <v>0</v>
      </c>
      <c r="AD338" s="302">
        <f t="shared" si="186"/>
        <v>0</v>
      </c>
      <c r="AE338" s="302">
        <f t="shared" si="187"/>
        <v>0</v>
      </c>
      <c r="AG338" s="1">
        <f t="shared" ref="AG338" si="189">IF(D338&gt;=0.5,D338,0)</f>
        <v>1</v>
      </c>
      <c r="AH338" s="1">
        <f t="shared" ref="AH338" si="190">IF(E338&gt;=0.5,E338,0)</f>
        <v>0</v>
      </c>
    </row>
    <row r="339" spans="1:34" x14ac:dyDescent="0.35">
      <c r="A339" s="4">
        <v>284</v>
      </c>
      <c r="B339" s="22">
        <v>2</v>
      </c>
      <c r="C339" s="4" t="s">
        <v>746</v>
      </c>
      <c r="D339" s="37">
        <v>1</v>
      </c>
      <c r="E339" s="37"/>
      <c r="F339" s="7">
        <v>1</v>
      </c>
      <c r="G339" s="7" t="s">
        <v>121</v>
      </c>
      <c r="H339" s="114"/>
      <c r="I339" s="26"/>
      <c r="J339" s="27"/>
      <c r="K339" s="160">
        <v>1</v>
      </c>
      <c r="L339" s="26"/>
      <c r="M339" s="27"/>
      <c r="N339" s="27">
        <v>1</v>
      </c>
      <c r="O339" s="103"/>
      <c r="P339" s="147">
        <v>19511</v>
      </c>
      <c r="Q339" s="38">
        <v>19875</v>
      </c>
      <c r="R339" s="5">
        <v>1</v>
      </c>
      <c r="S339" s="39"/>
      <c r="T339" s="302">
        <f t="shared" si="176"/>
        <v>0</v>
      </c>
      <c r="U339" s="302">
        <f t="shared" si="177"/>
        <v>0</v>
      </c>
      <c r="V339" s="302">
        <f t="shared" si="178"/>
        <v>0</v>
      </c>
      <c r="W339" s="302">
        <f t="shared" si="179"/>
        <v>0</v>
      </c>
      <c r="X339" s="302">
        <f t="shared" si="180"/>
        <v>0</v>
      </c>
      <c r="Y339" s="302">
        <f t="shared" si="181"/>
        <v>0</v>
      </c>
      <c r="Z339" s="302">
        <f t="shared" si="182"/>
        <v>0</v>
      </c>
      <c r="AA339" s="302">
        <f t="shared" si="183"/>
        <v>0</v>
      </c>
      <c r="AB339" s="302">
        <f t="shared" si="184"/>
        <v>1</v>
      </c>
      <c r="AC339" s="302">
        <f t="shared" si="185"/>
        <v>0</v>
      </c>
      <c r="AD339" s="302">
        <f t="shared" si="186"/>
        <v>0</v>
      </c>
      <c r="AE339" s="302">
        <f t="shared" si="187"/>
        <v>0</v>
      </c>
      <c r="AG339" s="1">
        <f t="shared" ref="AG339:AG350" si="191">IF(D339&gt;=0.5,D339,0)</f>
        <v>1</v>
      </c>
      <c r="AH339" s="1">
        <f t="shared" ref="AH339:AH350" si="192">IF(E339&gt;=0.5,E339,0)</f>
        <v>0</v>
      </c>
    </row>
    <row r="340" spans="1:34" x14ac:dyDescent="0.35">
      <c r="A340" s="4">
        <v>285</v>
      </c>
      <c r="B340" s="22">
        <v>3</v>
      </c>
      <c r="C340" s="4" t="s">
        <v>704</v>
      </c>
      <c r="D340" s="37">
        <v>1</v>
      </c>
      <c r="E340" s="37"/>
      <c r="F340" s="7">
        <v>1</v>
      </c>
      <c r="G340" s="7" t="s">
        <v>121</v>
      </c>
      <c r="H340" s="114"/>
      <c r="I340" s="26"/>
      <c r="J340" s="27">
        <v>1</v>
      </c>
      <c r="K340" s="160"/>
      <c r="L340" s="26"/>
      <c r="M340" s="27">
        <v>1</v>
      </c>
      <c r="N340" s="27"/>
      <c r="O340" s="103"/>
      <c r="P340" s="147">
        <v>19511</v>
      </c>
      <c r="Q340" s="38">
        <v>19875</v>
      </c>
      <c r="R340" s="5">
        <v>1</v>
      </c>
      <c r="S340" s="39"/>
      <c r="T340" s="302">
        <f t="shared" si="176"/>
        <v>0</v>
      </c>
      <c r="U340" s="302">
        <f t="shared" si="177"/>
        <v>0</v>
      </c>
      <c r="V340" s="302">
        <f t="shared" si="178"/>
        <v>0</v>
      </c>
      <c r="W340" s="302">
        <f t="shared" si="179"/>
        <v>0</v>
      </c>
      <c r="X340" s="302">
        <f t="shared" si="180"/>
        <v>1</v>
      </c>
      <c r="Y340" s="302">
        <f t="shared" si="181"/>
        <v>0</v>
      </c>
      <c r="Z340" s="302">
        <f t="shared" si="182"/>
        <v>0</v>
      </c>
      <c r="AA340" s="302">
        <f t="shared" si="183"/>
        <v>0</v>
      </c>
      <c r="AB340" s="302">
        <f t="shared" si="184"/>
        <v>0</v>
      </c>
      <c r="AC340" s="302">
        <f t="shared" si="185"/>
        <v>0</v>
      </c>
      <c r="AD340" s="302">
        <f t="shared" si="186"/>
        <v>0</v>
      </c>
      <c r="AE340" s="302">
        <f t="shared" si="187"/>
        <v>0</v>
      </c>
      <c r="AG340" s="1">
        <f t="shared" si="191"/>
        <v>1</v>
      </c>
      <c r="AH340" s="1">
        <f t="shared" si="192"/>
        <v>0</v>
      </c>
    </row>
    <row r="341" spans="1:34" x14ac:dyDescent="0.35">
      <c r="A341" s="4">
        <v>286</v>
      </c>
      <c r="B341" s="22">
        <v>4</v>
      </c>
      <c r="C341" s="4" t="s">
        <v>747</v>
      </c>
      <c r="D341" s="37">
        <v>1</v>
      </c>
      <c r="E341" s="37"/>
      <c r="F341" s="7">
        <v>1</v>
      </c>
      <c r="G341" s="7" t="s">
        <v>121</v>
      </c>
      <c r="H341" s="114"/>
      <c r="I341" s="26"/>
      <c r="J341" s="27">
        <v>1</v>
      </c>
      <c r="K341" s="160"/>
      <c r="L341" s="26"/>
      <c r="M341" s="27">
        <v>1</v>
      </c>
      <c r="N341" s="27"/>
      <c r="O341" s="103"/>
      <c r="P341" s="147">
        <v>19511</v>
      </c>
      <c r="Q341" s="38">
        <v>19875</v>
      </c>
      <c r="R341" s="5">
        <v>1</v>
      </c>
      <c r="S341" s="39"/>
      <c r="T341" s="302">
        <f t="shared" si="176"/>
        <v>0</v>
      </c>
      <c r="U341" s="302">
        <f t="shared" si="177"/>
        <v>0</v>
      </c>
      <c r="V341" s="302">
        <f t="shared" si="178"/>
        <v>0</v>
      </c>
      <c r="W341" s="302">
        <f t="shared" si="179"/>
        <v>0</v>
      </c>
      <c r="X341" s="302">
        <f t="shared" si="180"/>
        <v>1</v>
      </c>
      <c r="Y341" s="302">
        <f t="shared" si="181"/>
        <v>0</v>
      </c>
      <c r="Z341" s="302">
        <f t="shared" si="182"/>
        <v>0</v>
      </c>
      <c r="AA341" s="302">
        <f t="shared" si="183"/>
        <v>0</v>
      </c>
      <c r="AB341" s="302">
        <f t="shared" si="184"/>
        <v>0</v>
      </c>
      <c r="AC341" s="302">
        <f t="shared" si="185"/>
        <v>0</v>
      </c>
      <c r="AD341" s="302">
        <f t="shared" si="186"/>
        <v>0</v>
      </c>
      <c r="AE341" s="302">
        <f t="shared" si="187"/>
        <v>0</v>
      </c>
      <c r="AG341" s="1">
        <f t="shared" si="191"/>
        <v>1</v>
      </c>
      <c r="AH341" s="1">
        <f t="shared" si="192"/>
        <v>0</v>
      </c>
    </row>
    <row r="342" spans="1:34" x14ac:dyDescent="0.35">
      <c r="A342" s="4">
        <v>287</v>
      </c>
      <c r="B342" s="22">
        <v>5</v>
      </c>
      <c r="C342" s="4" t="s">
        <v>705</v>
      </c>
      <c r="D342" s="37">
        <v>1</v>
      </c>
      <c r="E342" s="37"/>
      <c r="F342" s="7">
        <v>1</v>
      </c>
      <c r="G342" s="7" t="s">
        <v>121</v>
      </c>
      <c r="H342" s="114"/>
      <c r="I342" s="26"/>
      <c r="J342" s="27">
        <v>1</v>
      </c>
      <c r="K342" s="160"/>
      <c r="L342" s="26"/>
      <c r="M342" s="27">
        <v>1</v>
      </c>
      <c r="N342" s="27"/>
      <c r="O342" s="103"/>
      <c r="P342" s="147">
        <v>19511</v>
      </c>
      <c r="Q342" s="38">
        <v>19875</v>
      </c>
      <c r="R342" s="5">
        <v>1</v>
      </c>
      <c r="S342" s="39"/>
      <c r="T342" s="302">
        <f t="shared" si="176"/>
        <v>0</v>
      </c>
      <c r="U342" s="302">
        <f t="shared" si="177"/>
        <v>0</v>
      </c>
      <c r="V342" s="302">
        <f t="shared" si="178"/>
        <v>0</v>
      </c>
      <c r="W342" s="302">
        <f t="shared" si="179"/>
        <v>0</v>
      </c>
      <c r="X342" s="302">
        <f t="shared" si="180"/>
        <v>1</v>
      </c>
      <c r="Y342" s="302">
        <f t="shared" si="181"/>
        <v>0</v>
      </c>
      <c r="Z342" s="302">
        <f t="shared" si="182"/>
        <v>0</v>
      </c>
      <c r="AA342" s="302">
        <f t="shared" si="183"/>
        <v>0</v>
      </c>
      <c r="AB342" s="302">
        <f t="shared" si="184"/>
        <v>0</v>
      </c>
      <c r="AC342" s="302">
        <f t="shared" si="185"/>
        <v>0</v>
      </c>
      <c r="AD342" s="302">
        <f t="shared" si="186"/>
        <v>0</v>
      </c>
      <c r="AE342" s="302">
        <f t="shared" si="187"/>
        <v>0</v>
      </c>
      <c r="AG342" s="1">
        <f t="shared" si="191"/>
        <v>1</v>
      </c>
      <c r="AH342" s="1">
        <f t="shared" si="192"/>
        <v>0</v>
      </c>
    </row>
    <row r="343" spans="1:34" x14ac:dyDescent="0.35">
      <c r="A343" s="4">
        <v>288</v>
      </c>
      <c r="B343" s="22">
        <v>6</v>
      </c>
      <c r="C343" s="4" t="s">
        <v>706</v>
      </c>
      <c r="D343" s="37">
        <v>1</v>
      </c>
      <c r="E343" s="37"/>
      <c r="F343" s="7">
        <v>1</v>
      </c>
      <c r="G343" s="7" t="s">
        <v>121</v>
      </c>
      <c r="H343" s="114"/>
      <c r="I343" s="26"/>
      <c r="J343" s="27">
        <v>1</v>
      </c>
      <c r="K343" s="160"/>
      <c r="L343" s="26"/>
      <c r="M343" s="27">
        <v>1</v>
      </c>
      <c r="N343" s="27"/>
      <c r="O343" s="103"/>
      <c r="P343" s="147">
        <v>19511</v>
      </c>
      <c r="Q343" s="38">
        <v>19875</v>
      </c>
      <c r="R343" s="5">
        <v>1</v>
      </c>
      <c r="S343" s="39"/>
      <c r="T343" s="302">
        <f t="shared" si="176"/>
        <v>0</v>
      </c>
      <c r="U343" s="302">
        <f t="shared" si="177"/>
        <v>0</v>
      </c>
      <c r="V343" s="302">
        <f t="shared" si="178"/>
        <v>0</v>
      </c>
      <c r="W343" s="302">
        <f t="shared" si="179"/>
        <v>0</v>
      </c>
      <c r="X343" s="302">
        <f t="shared" si="180"/>
        <v>1</v>
      </c>
      <c r="Y343" s="302">
        <f t="shared" si="181"/>
        <v>0</v>
      </c>
      <c r="Z343" s="302">
        <f t="shared" si="182"/>
        <v>0</v>
      </c>
      <c r="AA343" s="302">
        <f t="shared" si="183"/>
        <v>0</v>
      </c>
      <c r="AB343" s="302">
        <f t="shared" si="184"/>
        <v>0</v>
      </c>
      <c r="AC343" s="302">
        <f t="shared" si="185"/>
        <v>0</v>
      </c>
      <c r="AD343" s="302">
        <f t="shared" si="186"/>
        <v>0</v>
      </c>
      <c r="AE343" s="302">
        <f t="shared" si="187"/>
        <v>0</v>
      </c>
      <c r="AG343" s="1">
        <f t="shared" si="191"/>
        <v>1</v>
      </c>
      <c r="AH343" s="1">
        <f t="shared" si="192"/>
        <v>0</v>
      </c>
    </row>
    <row r="344" spans="1:34" x14ac:dyDescent="0.35">
      <c r="A344" s="4">
        <v>289</v>
      </c>
      <c r="B344" s="22">
        <v>7</v>
      </c>
      <c r="C344" s="4" t="s">
        <v>748</v>
      </c>
      <c r="D344" s="37">
        <v>1</v>
      </c>
      <c r="E344" s="37"/>
      <c r="F344" s="7">
        <v>1</v>
      </c>
      <c r="G344" s="7" t="s">
        <v>121</v>
      </c>
      <c r="H344" s="114"/>
      <c r="I344" s="26"/>
      <c r="J344" s="27">
        <v>1</v>
      </c>
      <c r="K344" s="160"/>
      <c r="L344" s="26"/>
      <c r="M344" s="27">
        <v>1</v>
      </c>
      <c r="N344" s="27"/>
      <c r="O344" s="103"/>
      <c r="P344" s="147">
        <v>19511</v>
      </c>
      <c r="Q344" s="38">
        <v>19875</v>
      </c>
      <c r="R344" s="5">
        <v>1</v>
      </c>
      <c r="S344" s="39"/>
      <c r="T344" s="302">
        <f t="shared" si="176"/>
        <v>0</v>
      </c>
      <c r="U344" s="302">
        <f t="shared" si="177"/>
        <v>0</v>
      </c>
      <c r="V344" s="302">
        <f t="shared" si="178"/>
        <v>0</v>
      </c>
      <c r="W344" s="302">
        <f t="shared" si="179"/>
        <v>0</v>
      </c>
      <c r="X344" s="302">
        <f t="shared" si="180"/>
        <v>1</v>
      </c>
      <c r="Y344" s="302">
        <f t="shared" si="181"/>
        <v>0</v>
      </c>
      <c r="Z344" s="302">
        <f t="shared" si="182"/>
        <v>0</v>
      </c>
      <c r="AA344" s="302">
        <f t="shared" si="183"/>
        <v>0</v>
      </c>
      <c r="AB344" s="302">
        <f t="shared" si="184"/>
        <v>0</v>
      </c>
      <c r="AC344" s="302">
        <f t="shared" si="185"/>
        <v>0</v>
      </c>
      <c r="AD344" s="302">
        <f t="shared" si="186"/>
        <v>0</v>
      </c>
      <c r="AE344" s="302">
        <f t="shared" si="187"/>
        <v>0</v>
      </c>
      <c r="AG344" s="1">
        <f t="shared" si="191"/>
        <v>1</v>
      </c>
      <c r="AH344" s="1">
        <f t="shared" si="192"/>
        <v>0</v>
      </c>
    </row>
    <row r="345" spans="1:34" x14ac:dyDescent="0.35">
      <c r="A345" s="4">
        <v>290</v>
      </c>
      <c r="B345" s="22">
        <v>8</v>
      </c>
      <c r="C345" s="4" t="s">
        <v>749</v>
      </c>
      <c r="D345" s="37">
        <v>1</v>
      </c>
      <c r="E345" s="37"/>
      <c r="F345" s="7">
        <v>1</v>
      </c>
      <c r="G345" s="7" t="s">
        <v>121</v>
      </c>
      <c r="H345" s="114"/>
      <c r="I345" s="26"/>
      <c r="J345" s="27"/>
      <c r="K345" s="160">
        <v>1</v>
      </c>
      <c r="L345" s="26"/>
      <c r="M345" s="27">
        <v>1</v>
      </c>
      <c r="N345" s="27"/>
      <c r="O345" s="103"/>
      <c r="P345" s="147">
        <v>19511</v>
      </c>
      <c r="Q345" s="38">
        <v>19875</v>
      </c>
      <c r="R345" s="5">
        <v>1</v>
      </c>
      <c r="S345" s="39"/>
      <c r="T345" s="302">
        <f t="shared" si="176"/>
        <v>0</v>
      </c>
      <c r="U345" s="302">
        <f t="shared" si="177"/>
        <v>0</v>
      </c>
      <c r="V345" s="302">
        <f t="shared" si="178"/>
        <v>0</v>
      </c>
      <c r="W345" s="302">
        <f t="shared" si="179"/>
        <v>0</v>
      </c>
      <c r="X345" s="302">
        <f t="shared" si="180"/>
        <v>0</v>
      </c>
      <c r="Y345" s="302">
        <f t="shared" si="181"/>
        <v>1</v>
      </c>
      <c r="Z345" s="302">
        <f t="shared" si="182"/>
        <v>0</v>
      </c>
      <c r="AA345" s="302">
        <f t="shared" si="183"/>
        <v>0</v>
      </c>
      <c r="AB345" s="302">
        <f t="shared" si="184"/>
        <v>0</v>
      </c>
      <c r="AC345" s="302">
        <f t="shared" si="185"/>
        <v>0</v>
      </c>
      <c r="AD345" s="302">
        <f t="shared" si="186"/>
        <v>0</v>
      </c>
      <c r="AE345" s="302">
        <f t="shared" si="187"/>
        <v>0</v>
      </c>
      <c r="AG345" s="1">
        <f t="shared" si="191"/>
        <v>1</v>
      </c>
      <c r="AH345" s="1">
        <f t="shared" si="192"/>
        <v>0</v>
      </c>
    </row>
    <row r="346" spans="1:34" x14ac:dyDescent="0.35">
      <c r="A346" s="4">
        <v>291</v>
      </c>
      <c r="B346" s="22">
        <v>9</v>
      </c>
      <c r="C346" s="4" t="s">
        <v>707</v>
      </c>
      <c r="D346" s="37">
        <v>1</v>
      </c>
      <c r="E346" s="37"/>
      <c r="F346" s="7">
        <v>1</v>
      </c>
      <c r="G346" s="7" t="s">
        <v>121</v>
      </c>
      <c r="H346" s="114"/>
      <c r="I346" s="26"/>
      <c r="J346" s="27">
        <v>1</v>
      </c>
      <c r="K346" s="160"/>
      <c r="L346" s="26"/>
      <c r="M346" s="27">
        <v>1</v>
      </c>
      <c r="N346" s="27"/>
      <c r="O346" s="103"/>
      <c r="P346" s="147">
        <v>19511</v>
      </c>
      <c r="Q346" s="38">
        <v>19875</v>
      </c>
      <c r="R346" s="5">
        <v>1</v>
      </c>
      <c r="S346" s="39"/>
      <c r="T346" s="302">
        <f t="shared" si="176"/>
        <v>0</v>
      </c>
      <c r="U346" s="302">
        <f t="shared" si="177"/>
        <v>0</v>
      </c>
      <c r="V346" s="302">
        <f t="shared" si="178"/>
        <v>0</v>
      </c>
      <c r="W346" s="302">
        <f t="shared" si="179"/>
        <v>0</v>
      </c>
      <c r="X346" s="302">
        <f t="shared" si="180"/>
        <v>1</v>
      </c>
      <c r="Y346" s="302">
        <f t="shared" si="181"/>
        <v>0</v>
      </c>
      <c r="Z346" s="302">
        <f t="shared" si="182"/>
        <v>0</v>
      </c>
      <c r="AA346" s="302">
        <f t="shared" si="183"/>
        <v>0</v>
      </c>
      <c r="AB346" s="302">
        <f t="shared" si="184"/>
        <v>0</v>
      </c>
      <c r="AC346" s="302">
        <f t="shared" si="185"/>
        <v>0</v>
      </c>
      <c r="AD346" s="302">
        <f t="shared" si="186"/>
        <v>0</v>
      </c>
      <c r="AE346" s="302">
        <f t="shared" si="187"/>
        <v>0</v>
      </c>
      <c r="AG346" s="1">
        <f t="shared" si="191"/>
        <v>1</v>
      </c>
      <c r="AH346" s="1">
        <f t="shared" si="192"/>
        <v>0</v>
      </c>
    </row>
    <row r="347" spans="1:34" x14ac:dyDescent="0.35">
      <c r="A347" s="4">
        <v>292</v>
      </c>
      <c r="B347" s="22">
        <v>10</v>
      </c>
      <c r="C347" s="4" t="s">
        <v>708</v>
      </c>
      <c r="D347" s="37">
        <v>1</v>
      </c>
      <c r="E347" s="37"/>
      <c r="F347" s="7">
        <v>1</v>
      </c>
      <c r="G347" s="7" t="s">
        <v>121</v>
      </c>
      <c r="H347" s="114"/>
      <c r="I347" s="26"/>
      <c r="J347" s="27">
        <v>1</v>
      </c>
      <c r="K347" s="160"/>
      <c r="L347" s="26"/>
      <c r="M347" s="27">
        <v>1</v>
      </c>
      <c r="N347" s="27"/>
      <c r="O347" s="103"/>
      <c r="P347" s="147">
        <v>19511</v>
      </c>
      <c r="Q347" s="38">
        <v>19875</v>
      </c>
      <c r="R347" s="5">
        <v>1</v>
      </c>
      <c r="S347" s="39"/>
      <c r="T347" s="302">
        <f t="shared" si="176"/>
        <v>0</v>
      </c>
      <c r="U347" s="302">
        <f t="shared" si="177"/>
        <v>0</v>
      </c>
      <c r="V347" s="302">
        <f t="shared" si="178"/>
        <v>0</v>
      </c>
      <c r="W347" s="302">
        <f t="shared" si="179"/>
        <v>0</v>
      </c>
      <c r="X347" s="302">
        <f t="shared" si="180"/>
        <v>1</v>
      </c>
      <c r="Y347" s="302">
        <f t="shared" si="181"/>
        <v>0</v>
      </c>
      <c r="Z347" s="302">
        <f t="shared" si="182"/>
        <v>0</v>
      </c>
      <c r="AA347" s="302">
        <f t="shared" si="183"/>
        <v>0</v>
      </c>
      <c r="AB347" s="302">
        <f t="shared" si="184"/>
        <v>0</v>
      </c>
      <c r="AC347" s="302">
        <f t="shared" si="185"/>
        <v>0</v>
      </c>
      <c r="AD347" s="302">
        <f t="shared" si="186"/>
        <v>0</v>
      </c>
      <c r="AE347" s="302">
        <f t="shared" si="187"/>
        <v>0</v>
      </c>
      <c r="AG347" s="1">
        <f t="shared" si="191"/>
        <v>1</v>
      </c>
      <c r="AH347" s="1">
        <f t="shared" si="192"/>
        <v>0</v>
      </c>
    </row>
    <row r="348" spans="1:34" x14ac:dyDescent="0.35">
      <c r="A348" s="4">
        <v>293</v>
      </c>
      <c r="B348" s="22">
        <v>11</v>
      </c>
      <c r="C348" s="4" t="s">
        <v>709</v>
      </c>
      <c r="D348" s="37">
        <v>1</v>
      </c>
      <c r="E348" s="37"/>
      <c r="F348" s="7">
        <v>1</v>
      </c>
      <c r="G348" s="7" t="s">
        <v>121</v>
      </c>
      <c r="H348" s="114"/>
      <c r="I348" s="26"/>
      <c r="J348" s="27">
        <v>1</v>
      </c>
      <c r="K348" s="160"/>
      <c r="L348" s="26"/>
      <c r="M348" s="27">
        <v>1</v>
      </c>
      <c r="N348" s="27"/>
      <c r="O348" s="54"/>
      <c r="P348" s="147">
        <v>19511</v>
      </c>
      <c r="Q348" s="38">
        <v>19875</v>
      </c>
      <c r="R348" s="5">
        <v>1</v>
      </c>
      <c r="S348" s="39"/>
      <c r="T348" s="302">
        <f t="shared" si="176"/>
        <v>0</v>
      </c>
      <c r="U348" s="302">
        <f t="shared" si="177"/>
        <v>0</v>
      </c>
      <c r="V348" s="302">
        <f t="shared" si="178"/>
        <v>0</v>
      </c>
      <c r="W348" s="302">
        <f t="shared" si="179"/>
        <v>0</v>
      </c>
      <c r="X348" s="302">
        <f t="shared" si="180"/>
        <v>1</v>
      </c>
      <c r="Y348" s="302">
        <f t="shared" si="181"/>
        <v>0</v>
      </c>
      <c r="Z348" s="302">
        <f t="shared" si="182"/>
        <v>0</v>
      </c>
      <c r="AA348" s="302">
        <f t="shared" si="183"/>
        <v>0</v>
      </c>
      <c r="AB348" s="302">
        <f t="shared" si="184"/>
        <v>0</v>
      </c>
      <c r="AC348" s="302">
        <f t="shared" si="185"/>
        <v>0</v>
      </c>
      <c r="AD348" s="302">
        <f t="shared" si="186"/>
        <v>0</v>
      </c>
      <c r="AE348" s="302">
        <f t="shared" si="187"/>
        <v>0</v>
      </c>
      <c r="AG348" s="1">
        <f t="shared" si="191"/>
        <v>1</v>
      </c>
      <c r="AH348" s="1">
        <f t="shared" si="192"/>
        <v>0</v>
      </c>
    </row>
    <row r="349" spans="1:34" x14ac:dyDescent="0.35">
      <c r="A349" s="4">
        <v>294</v>
      </c>
      <c r="B349" s="22">
        <v>12</v>
      </c>
      <c r="C349" s="4" t="s">
        <v>22</v>
      </c>
      <c r="D349" s="37">
        <v>1</v>
      </c>
      <c r="E349" s="37"/>
      <c r="F349" s="7">
        <v>1</v>
      </c>
      <c r="G349" s="7" t="s">
        <v>121</v>
      </c>
      <c r="H349" s="114"/>
      <c r="I349" s="26"/>
      <c r="J349" s="27">
        <v>1</v>
      </c>
      <c r="K349" s="160"/>
      <c r="L349" s="26">
        <v>1</v>
      </c>
      <c r="M349" s="27"/>
      <c r="N349" s="27"/>
      <c r="O349" s="54"/>
      <c r="P349" s="147">
        <v>19511</v>
      </c>
      <c r="Q349" s="38">
        <v>19875</v>
      </c>
      <c r="R349" s="5">
        <v>1</v>
      </c>
      <c r="S349" s="39"/>
      <c r="T349" s="302">
        <f t="shared" si="176"/>
        <v>0</v>
      </c>
      <c r="U349" s="302">
        <f t="shared" si="177"/>
        <v>1</v>
      </c>
      <c r="V349" s="302">
        <f t="shared" si="178"/>
        <v>0</v>
      </c>
      <c r="W349" s="302">
        <f t="shared" si="179"/>
        <v>0</v>
      </c>
      <c r="X349" s="302">
        <f t="shared" si="180"/>
        <v>0</v>
      </c>
      <c r="Y349" s="302">
        <f t="shared" si="181"/>
        <v>0</v>
      </c>
      <c r="Z349" s="302">
        <f t="shared" si="182"/>
        <v>0</v>
      </c>
      <c r="AA349" s="302">
        <f t="shared" si="183"/>
        <v>0</v>
      </c>
      <c r="AB349" s="302">
        <f t="shared" si="184"/>
        <v>0</v>
      </c>
      <c r="AC349" s="302">
        <f t="shared" si="185"/>
        <v>0</v>
      </c>
      <c r="AD349" s="302">
        <f t="shared" si="186"/>
        <v>0</v>
      </c>
      <c r="AE349" s="302">
        <f t="shared" si="187"/>
        <v>0</v>
      </c>
      <c r="AG349" s="1">
        <f t="shared" si="191"/>
        <v>1</v>
      </c>
      <c r="AH349" s="1">
        <f t="shared" si="192"/>
        <v>0</v>
      </c>
    </row>
    <row r="350" spans="1:34" x14ac:dyDescent="0.35">
      <c r="A350" s="4">
        <v>295</v>
      </c>
      <c r="B350" s="22">
        <v>13</v>
      </c>
      <c r="C350" s="4" t="s">
        <v>209</v>
      </c>
      <c r="D350" s="37">
        <v>1</v>
      </c>
      <c r="E350" s="37"/>
      <c r="F350" s="7">
        <v>1</v>
      </c>
      <c r="G350" s="7" t="s">
        <v>121</v>
      </c>
      <c r="H350" s="114"/>
      <c r="I350" s="26"/>
      <c r="J350" s="27">
        <v>1</v>
      </c>
      <c r="K350" s="160"/>
      <c r="L350" s="26">
        <v>1</v>
      </c>
      <c r="M350" s="27"/>
      <c r="N350" s="27"/>
      <c r="O350" s="54"/>
      <c r="P350" s="147">
        <v>19511</v>
      </c>
      <c r="Q350" s="38">
        <v>19875</v>
      </c>
      <c r="R350" s="5">
        <v>1</v>
      </c>
      <c r="S350" s="39"/>
      <c r="T350" s="302">
        <f t="shared" si="176"/>
        <v>0</v>
      </c>
      <c r="U350" s="302">
        <f t="shared" si="177"/>
        <v>1</v>
      </c>
      <c r="V350" s="302">
        <f t="shared" si="178"/>
        <v>0</v>
      </c>
      <c r="W350" s="302">
        <f t="shared" si="179"/>
        <v>0</v>
      </c>
      <c r="X350" s="302">
        <f t="shared" si="180"/>
        <v>0</v>
      </c>
      <c r="Y350" s="302">
        <f t="shared" si="181"/>
        <v>0</v>
      </c>
      <c r="Z350" s="302">
        <f t="shared" si="182"/>
        <v>0</v>
      </c>
      <c r="AA350" s="302">
        <f t="shared" si="183"/>
        <v>0</v>
      </c>
      <c r="AB350" s="302">
        <f t="shared" si="184"/>
        <v>0</v>
      </c>
      <c r="AC350" s="302">
        <f t="shared" si="185"/>
        <v>0</v>
      </c>
      <c r="AD350" s="302">
        <f t="shared" si="186"/>
        <v>0</v>
      </c>
      <c r="AE350" s="302">
        <f t="shared" si="187"/>
        <v>0</v>
      </c>
      <c r="AG350" s="1">
        <f t="shared" si="191"/>
        <v>1</v>
      </c>
      <c r="AH350" s="1">
        <f t="shared" si="192"/>
        <v>0</v>
      </c>
    </row>
    <row r="351" spans="1:34" x14ac:dyDescent="0.35">
      <c r="A351" s="4">
        <v>296</v>
      </c>
      <c r="B351" s="22">
        <v>14</v>
      </c>
      <c r="C351" s="4" t="s">
        <v>21</v>
      </c>
      <c r="D351" s="37">
        <v>1</v>
      </c>
      <c r="E351" s="37"/>
      <c r="F351" s="7">
        <v>1</v>
      </c>
      <c r="G351" s="7" t="s">
        <v>121</v>
      </c>
      <c r="H351" s="114"/>
      <c r="I351" s="26"/>
      <c r="J351" s="27">
        <v>1</v>
      </c>
      <c r="K351" s="160"/>
      <c r="L351" s="26">
        <v>1</v>
      </c>
      <c r="M351" s="27"/>
      <c r="N351" s="27"/>
      <c r="O351" s="54"/>
      <c r="P351" s="147">
        <v>19511</v>
      </c>
      <c r="Q351" s="38">
        <v>19875</v>
      </c>
      <c r="R351" s="5">
        <v>1</v>
      </c>
      <c r="S351" s="39"/>
      <c r="T351" s="302">
        <f t="shared" si="176"/>
        <v>0</v>
      </c>
      <c r="U351" s="302">
        <f t="shared" si="177"/>
        <v>1</v>
      </c>
      <c r="V351" s="302">
        <f t="shared" si="178"/>
        <v>0</v>
      </c>
      <c r="W351" s="302">
        <f t="shared" si="179"/>
        <v>0</v>
      </c>
      <c r="X351" s="302">
        <f t="shared" si="180"/>
        <v>0</v>
      </c>
      <c r="Y351" s="302">
        <f t="shared" si="181"/>
        <v>0</v>
      </c>
      <c r="Z351" s="302">
        <f t="shared" si="182"/>
        <v>0</v>
      </c>
      <c r="AA351" s="302">
        <f t="shared" si="183"/>
        <v>0</v>
      </c>
      <c r="AB351" s="302">
        <f t="shared" si="184"/>
        <v>0</v>
      </c>
      <c r="AC351" s="302">
        <f t="shared" si="185"/>
        <v>0</v>
      </c>
      <c r="AD351" s="302">
        <f t="shared" si="186"/>
        <v>0</v>
      </c>
      <c r="AE351" s="302">
        <f t="shared" si="187"/>
        <v>0</v>
      </c>
      <c r="AG351" s="1">
        <f t="shared" ref="AG351:AG414" si="193">IF(D351&gt;=0.5,D351,0)</f>
        <v>1</v>
      </c>
      <c r="AH351" s="1">
        <f t="shared" ref="AH351:AH414" si="194">IF(E351&gt;=0.5,E351,0)</f>
        <v>0</v>
      </c>
    </row>
    <row r="352" spans="1:34" x14ac:dyDescent="0.35">
      <c r="A352" s="4">
        <v>297</v>
      </c>
      <c r="B352" s="22">
        <v>15</v>
      </c>
      <c r="C352" s="4" t="s">
        <v>750</v>
      </c>
      <c r="D352" s="37">
        <v>1</v>
      </c>
      <c r="E352" s="37"/>
      <c r="F352" s="7">
        <v>1</v>
      </c>
      <c r="G352" s="7" t="s">
        <v>121</v>
      </c>
      <c r="H352" s="114"/>
      <c r="I352" s="26"/>
      <c r="J352" s="27">
        <v>1</v>
      </c>
      <c r="K352" s="160"/>
      <c r="L352" s="26"/>
      <c r="M352" s="27">
        <v>1</v>
      </c>
      <c r="N352" s="27"/>
      <c r="O352" s="54"/>
      <c r="P352" s="147">
        <v>19511</v>
      </c>
      <c r="Q352" s="38">
        <v>19875</v>
      </c>
      <c r="R352" s="5">
        <v>1</v>
      </c>
      <c r="S352" s="39"/>
      <c r="T352" s="302">
        <f t="shared" si="176"/>
        <v>0</v>
      </c>
      <c r="U352" s="302">
        <f t="shared" si="177"/>
        <v>0</v>
      </c>
      <c r="V352" s="302">
        <f t="shared" si="178"/>
        <v>0</v>
      </c>
      <c r="W352" s="302">
        <f t="shared" si="179"/>
        <v>0</v>
      </c>
      <c r="X352" s="302">
        <f t="shared" si="180"/>
        <v>1</v>
      </c>
      <c r="Y352" s="302">
        <f t="shared" si="181"/>
        <v>0</v>
      </c>
      <c r="Z352" s="302">
        <f t="shared" si="182"/>
        <v>0</v>
      </c>
      <c r="AA352" s="302">
        <f t="shared" si="183"/>
        <v>0</v>
      </c>
      <c r="AB352" s="302">
        <f t="shared" si="184"/>
        <v>0</v>
      </c>
      <c r="AC352" s="302">
        <f t="shared" si="185"/>
        <v>0</v>
      </c>
      <c r="AD352" s="302">
        <f t="shared" si="186"/>
        <v>0</v>
      </c>
      <c r="AE352" s="302">
        <f t="shared" si="187"/>
        <v>0</v>
      </c>
      <c r="AG352" s="1">
        <f t="shared" si="193"/>
        <v>1</v>
      </c>
      <c r="AH352" s="1">
        <f t="shared" si="194"/>
        <v>0</v>
      </c>
    </row>
    <row r="353" spans="1:34" x14ac:dyDescent="0.35">
      <c r="A353" s="4">
        <v>298</v>
      </c>
      <c r="B353" s="22">
        <v>16</v>
      </c>
      <c r="C353" s="4" t="s">
        <v>28</v>
      </c>
      <c r="D353" s="37">
        <v>1</v>
      </c>
      <c r="E353" s="37"/>
      <c r="F353" s="7">
        <v>1</v>
      </c>
      <c r="G353" s="7" t="s">
        <v>121</v>
      </c>
      <c r="H353" s="114"/>
      <c r="I353" s="26">
        <v>1</v>
      </c>
      <c r="J353" s="27"/>
      <c r="K353" s="160"/>
      <c r="L353" s="26">
        <v>1</v>
      </c>
      <c r="M353" s="27"/>
      <c r="N353" s="27"/>
      <c r="O353" s="54"/>
      <c r="P353" s="147">
        <v>19511</v>
      </c>
      <c r="Q353" s="38">
        <v>19875</v>
      </c>
      <c r="R353" s="5">
        <v>1</v>
      </c>
      <c r="S353" s="39"/>
      <c r="T353" s="302">
        <f t="shared" si="176"/>
        <v>1</v>
      </c>
      <c r="U353" s="302">
        <f t="shared" si="177"/>
        <v>0</v>
      </c>
      <c r="V353" s="302">
        <f t="shared" si="178"/>
        <v>0</v>
      </c>
      <c r="W353" s="302">
        <f t="shared" si="179"/>
        <v>0</v>
      </c>
      <c r="X353" s="302">
        <f t="shared" si="180"/>
        <v>0</v>
      </c>
      <c r="Y353" s="302">
        <f t="shared" si="181"/>
        <v>0</v>
      </c>
      <c r="Z353" s="302">
        <f t="shared" si="182"/>
        <v>0</v>
      </c>
      <c r="AA353" s="302">
        <f t="shared" si="183"/>
        <v>0</v>
      </c>
      <c r="AB353" s="302">
        <f t="shared" si="184"/>
        <v>0</v>
      </c>
      <c r="AC353" s="302">
        <f t="shared" si="185"/>
        <v>0</v>
      </c>
      <c r="AD353" s="302">
        <f t="shared" si="186"/>
        <v>0</v>
      </c>
      <c r="AE353" s="302">
        <f t="shared" si="187"/>
        <v>0</v>
      </c>
      <c r="AG353" s="1">
        <f t="shared" si="193"/>
        <v>1</v>
      </c>
      <c r="AH353" s="1">
        <f t="shared" si="194"/>
        <v>0</v>
      </c>
    </row>
    <row r="354" spans="1:34" x14ac:dyDescent="0.35">
      <c r="A354" s="4">
        <v>299</v>
      </c>
      <c r="B354" s="22">
        <v>17</v>
      </c>
      <c r="C354" s="4" t="s">
        <v>33</v>
      </c>
      <c r="D354" s="37">
        <v>1</v>
      </c>
      <c r="E354" s="37"/>
      <c r="F354" s="7"/>
      <c r="G354" s="7">
        <v>1</v>
      </c>
      <c r="H354" s="114"/>
      <c r="I354" s="26"/>
      <c r="J354" s="27">
        <v>1</v>
      </c>
      <c r="K354" s="160"/>
      <c r="L354" s="26">
        <v>1</v>
      </c>
      <c r="M354" s="27"/>
      <c r="N354" s="27"/>
      <c r="O354" s="54"/>
      <c r="P354" s="147">
        <v>19511</v>
      </c>
      <c r="Q354" s="38">
        <v>19875</v>
      </c>
      <c r="R354" s="5">
        <v>1</v>
      </c>
      <c r="S354" s="39"/>
      <c r="T354" s="302">
        <f t="shared" si="176"/>
        <v>0</v>
      </c>
      <c r="U354" s="302">
        <f t="shared" si="177"/>
        <v>1</v>
      </c>
      <c r="V354" s="302">
        <f t="shared" si="178"/>
        <v>0</v>
      </c>
      <c r="W354" s="302">
        <f t="shared" si="179"/>
        <v>0</v>
      </c>
      <c r="X354" s="302">
        <f t="shared" si="180"/>
        <v>0</v>
      </c>
      <c r="Y354" s="302">
        <f t="shared" si="181"/>
        <v>0</v>
      </c>
      <c r="Z354" s="302">
        <f t="shared" si="182"/>
        <v>0</v>
      </c>
      <c r="AA354" s="302">
        <f t="shared" si="183"/>
        <v>0</v>
      </c>
      <c r="AB354" s="302">
        <f t="shared" si="184"/>
        <v>0</v>
      </c>
      <c r="AC354" s="302">
        <f t="shared" si="185"/>
        <v>0</v>
      </c>
      <c r="AD354" s="302">
        <f t="shared" si="186"/>
        <v>0</v>
      </c>
      <c r="AE354" s="302">
        <f t="shared" si="187"/>
        <v>0</v>
      </c>
      <c r="AG354" s="1">
        <f t="shared" si="193"/>
        <v>1</v>
      </c>
      <c r="AH354" s="1">
        <f t="shared" si="194"/>
        <v>0</v>
      </c>
    </row>
    <row r="355" spans="1:34" x14ac:dyDescent="0.35">
      <c r="A355" s="4">
        <v>300</v>
      </c>
      <c r="B355" s="22">
        <v>18</v>
      </c>
      <c r="C355" s="4" t="s">
        <v>31</v>
      </c>
      <c r="D355" s="37">
        <v>1</v>
      </c>
      <c r="E355" s="37"/>
      <c r="F355" s="7">
        <v>1</v>
      </c>
      <c r="G355" s="7" t="s">
        <v>121</v>
      </c>
      <c r="H355" s="114"/>
      <c r="I355" s="26"/>
      <c r="J355" s="27">
        <v>1</v>
      </c>
      <c r="K355" s="160"/>
      <c r="L355" s="26">
        <v>1</v>
      </c>
      <c r="M355" s="27"/>
      <c r="N355" s="27"/>
      <c r="O355" s="54"/>
      <c r="P355" s="147">
        <v>19511</v>
      </c>
      <c r="Q355" s="38">
        <v>19875</v>
      </c>
      <c r="R355" s="5">
        <v>1</v>
      </c>
      <c r="S355" s="39"/>
      <c r="T355" s="302">
        <f t="shared" si="176"/>
        <v>0</v>
      </c>
      <c r="U355" s="302">
        <f t="shared" si="177"/>
        <v>1</v>
      </c>
      <c r="V355" s="302">
        <f t="shared" si="178"/>
        <v>0</v>
      </c>
      <c r="W355" s="302">
        <f t="shared" si="179"/>
        <v>0</v>
      </c>
      <c r="X355" s="302">
        <f t="shared" si="180"/>
        <v>0</v>
      </c>
      <c r="Y355" s="302">
        <f t="shared" si="181"/>
        <v>0</v>
      </c>
      <c r="Z355" s="302">
        <f t="shared" si="182"/>
        <v>0</v>
      </c>
      <c r="AA355" s="302">
        <f t="shared" si="183"/>
        <v>0</v>
      </c>
      <c r="AB355" s="302">
        <f t="shared" si="184"/>
        <v>0</v>
      </c>
      <c r="AC355" s="302">
        <f t="shared" si="185"/>
        <v>0</v>
      </c>
      <c r="AD355" s="302">
        <f t="shared" si="186"/>
        <v>0</v>
      </c>
      <c r="AE355" s="302">
        <f t="shared" si="187"/>
        <v>0</v>
      </c>
      <c r="AG355" s="1">
        <f t="shared" si="193"/>
        <v>1</v>
      </c>
      <c r="AH355" s="1">
        <f t="shared" si="194"/>
        <v>0</v>
      </c>
    </row>
    <row r="356" spans="1:34" x14ac:dyDescent="0.35">
      <c r="A356" s="4"/>
      <c r="B356" s="530" t="s">
        <v>210</v>
      </c>
      <c r="C356" s="543"/>
      <c r="D356" s="37"/>
      <c r="E356" s="37"/>
      <c r="F356" s="7"/>
      <c r="G356" s="7"/>
      <c r="H356" s="114"/>
      <c r="I356" s="26"/>
      <c r="J356" s="27"/>
      <c r="K356" s="160"/>
      <c r="L356" s="26"/>
      <c r="M356" s="27"/>
      <c r="N356" s="27"/>
      <c r="O356" s="54"/>
      <c r="P356" s="147"/>
      <c r="Q356" s="38"/>
      <c r="R356" s="5"/>
      <c r="S356" s="39"/>
      <c r="T356" s="302">
        <f t="shared" si="176"/>
        <v>0</v>
      </c>
      <c r="U356" s="302">
        <f t="shared" si="177"/>
        <v>0</v>
      </c>
      <c r="V356" s="302">
        <f t="shared" si="178"/>
        <v>0</v>
      </c>
      <c r="W356" s="302">
        <f t="shared" si="179"/>
        <v>0</v>
      </c>
      <c r="X356" s="302">
        <f t="shared" si="180"/>
        <v>0</v>
      </c>
      <c r="Y356" s="302">
        <f t="shared" si="181"/>
        <v>0</v>
      </c>
      <c r="Z356" s="302">
        <f t="shared" si="182"/>
        <v>0</v>
      </c>
      <c r="AA356" s="302">
        <f t="shared" si="183"/>
        <v>0</v>
      </c>
      <c r="AB356" s="302">
        <f t="shared" si="184"/>
        <v>0</v>
      </c>
      <c r="AC356" s="302">
        <f t="shared" si="185"/>
        <v>0</v>
      </c>
      <c r="AD356" s="302">
        <f t="shared" si="186"/>
        <v>0</v>
      </c>
      <c r="AE356" s="302">
        <f t="shared" si="187"/>
        <v>0</v>
      </c>
      <c r="AG356" s="1">
        <f t="shared" si="193"/>
        <v>0</v>
      </c>
      <c r="AH356" s="1">
        <f t="shared" si="194"/>
        <v>0</v>
      </c>
    </row>
    <row r="357" spans="1:34" x14ac:dyDescent="0.35">
      <c r="A357" s="4">
        <v>301</v>
      </c>
      <c r="B357" s="22">
        <v>19</v>
      </c>
      <c r="C357" s="4" t="s">
        <v>751</v>
      </c>
      <c r="D357" s="37">
        <v>1</v>
      </c>
      <c r="E357" s="37"/>
      <c r="F357" s="7">
        <v>1</v>
      </c>
      <c r="G357" s="7"/>
      <c r="H357" s="114"/>
      <c r="I357" s="26"/>
      <c r="J357" s="27"/>
      <c r="K357" s="160">
        <v>1</v>
      </c>
      <c r="L357" s="26"/>
      <c r="M357" s="27"/>
      <c r="N357" s="27">
        <v>1</v>
      </c>
      <c r="O357" s="54"/>
      <c r="P357" s="147">
        <v>19511</v>
      </c>
      <c r="Q357" s="38">
        <v>19875</v>
      </c>
      <c r="R357" s="5">
        <v>1</v>
      </c>
      <c r="S357" s="39"/>
      <c r="T357" s="302">
        <f t="shared" si="176"/>
        <v>0</v>
      </c>
      <c r="U357" s="302">
        <f t="shared" si="177"/>
        <v>0</v>
      </c>
      <c r="V357" s="302">
        <f t="shared" si="178"/>
        <v>0</v>
      </c>
      <c r="W357" s="302">
        <f t="shared" si="179"/>
        <v>0</v>
      </c>
      <c r="X357" s="302">
        <f t="shared" si="180"/>
        <v>0</v>
      </c>
      <c r="Y357" s="302">
        <f t="shared" si="181"/>
        <v>0</v>
      </c>
      <c r="Z357" s="302">
        <f t="shared" si="182"/>
        <v>0</v>
      </c>
      <c r="AA357" s="302">
        <f t="shared" si="183"/>
        <v>0</v>
      </c>
      <c r="AB357" s="302">
        <f t="shared" si="184"/>
        <v>1</v>
      </c>
      <c r="AC357" s="302">
        <f t="shared" si="185"/>
        <v>0</v>
      </c>
      <c r="AD357" s="302">
        <f t="shared" si="186"/>
        <v>0</v>
      </c>
      <c r="AE357" s="302">
        <f t="shared" si="187"/>
        <v>0</v>
      </c>
      <c r="AG357" s="1">
        <f t="shared" si="193"/>
        <v>1</v>
      </c>
      <c r="AH357" s="1">
        <f t="shared" si="194"/>
        <v>0</v>
      </c>
    </row>
    <row r="358" spans="1:34" x14ac:dyDescent="0.35">
      <c r="A358" s="4">
        <v>302</v>
      </c>
      <c r="B358" s="22">
        <v>20</v>
      </c>
      <c r="C358" s="4" t="s">
        <v>710</v>
      </c>
      <c r="D358" s="37">
        <v>1</v>
      </c>
      <c r="E358" s="37"/>
      <c r="F358" s="7">
        <v>1</v>
      </c>
      <c r="G358" s="7"/>
      <c r="H358" s="114"/>
      <c r="I358" s="26"/>
      <c r="J358" s="27">
        <v>1</v>
      </c>
      <c r="K358" s="160"/>
      <c r="L358" s="26"/>
      <c r="M358" s="27">
        <v>1</v>
      </c>
      <c r="N358" s="27"/>
      <c r="O358" s="54"/>
      <c r="P358" s="147">
        <v>19511</v>
      </c>
      <c r="Q358" s="38">
        <v>19875</v>
      </c>
      <c r="R358" s="5">
        <v>1</v>
      </c>
      <c r="S358" s="39"/>
      <c r="T358" s="302">
        <f t="shared" si="176"/>
        <v>0</v>
      </c>
      <c r="U358" s="302">
        <f t="shared" si="177"/>
        <v>0</v>
      </c>
      <c r="V358" s="302">
        <f t="shared" si="178"/>
        <v>0</v>
      </c>
      <c r="W358" s="302">
        <f t="shared" si="179"/>
        <v>0</v>
      </c>
      <c r="X358" s="302">
        <f t="shared" si="180"/>
        <v>1</v>
      </c>
      <c r="Y358" s="302">
        <f t="shared" si="181"/>
        <v>0</v>
      </c>
      <c r="Z358" s="302">
        <f t="shared" si="182"/>
        <v>0</v>
      </c>
      <c r="AA358" s="302">
        <f t="shared" si="183"/>
        <v>0</v>
      </c>
      <c r="AB358" s="302">
        <f t="shared" si="184"/>
        <v>0</v>
      </c>
      <c r="AC358" s="302">
        <f t="shared" si="185"/>
        <v>0</v>
      </c>
      <c r="AD358" s="302">
        <f t="shared" si="186"/>
        <v>0</v>
      </c>
      <c r="AE358" s="302">
        <f t="shared" si="187"/>
        <v>0</v>
      </c>
      <c r="AG358" s="1">
        <f t="shared" si="193"/>
        <v>1</v>
      </c>
      <c r="AH358" s="1">
        <f t="shared" si="194"/>
        <v>0</v>
      </c>
    </row>
    <row r="359" spans="1:34" x14ac:dyDescent="0.35">
      <c r="A359" s="4">
        <v>303</v>
      </c>
      <c r="B359" s="22">
        <v>21</v>
      </c>
      <c r="C359" s="4" t="s">
        <v>711</v>
      </c>
      <c r="D359" s="37">
        <v>1</v>
      </c>
      <c r="E359" s="37"/>
      <c r="F359" s="7">
        <v>1</v>
      </c>
      <c r="G359" s="7"/>
      <c r="H359" s="114"/>
      <c r="I359" s="26"/>
      <c r="J359" s="27">
        <v>1</v>
      </c>
      <c r="K359" s="160"/>
      <c r="L359" s="26"/>
      <c r="M359" s="27">
        <v>1</v>
      </c>
      <c r="N359" s="27"/>
      <c r="O359" s="54"/>
      <c r="P359" s="147">
        <v>19511</v>
      </c>
      <c r="Q359" s="38">
        <v>19875</v>
      </c>
      <c r="R359" s="5">
        <v>1</v>
      </c>
      <c r="S359" s="39"/>
      <c r="T359" s="302">
        <f t="shared" si="176"/>
        <v>0</v>
      </c>
      <c r="U359" s="302">
        <f t="shared" si="177"/>
        <v>0</v>
      </c>
      <c r="V359" s="302">
        <f t="shared" si="178"/>
        <v>0</v>
      </c>
      <c r="W359" s="302">
        <f t="shared" si="179"/>
        <v>0</v>
      </c>
      <c r="X359" s="302">
        <f t="shared" si="180"/>
        <v>1</v>
      </c>
      <c r="Y359" s="302">
        <f t="shared" si="181"/>
        <v>0</v>
      </c>
      <c r="Z359" s="302">
        <f t="shared" si="182"/>
        <v>0</v>
      </c>
      <c r="AA359" s="302">
        <f t="shared" si="183"/>
        <v>0</v>
      </c>
      <c r="AB359" s="302">
        <f t="shared" si="184"/>
        <v>0</v>
      </c>
      <c r="AC359" s="302">
        <f t="shared" si="185"/>
        <v>0</v>
      </c>
      <c r="AD359" s="302">
        <f t="shared" si="186"/>
        <v>0</v>
      </c>
      <c r="AE359" s="302">
        <f t="shared" si="187"/>
        <v>0</v>
      </c>
      <c r="AG359" s="1">
        <f t="shared" si="193"/>
        <v>1</v>
      </c>
      <c r="AH359" s="1">
        <f t="shared" si="194"/>
        <v>0</v>
      </c>
    </row>
    <row r="360" spans="1:34" x14ac:dyDescent="0.35">
      <c r="A360" s="4">
        <v>304</v>
      </c>
      <c r="B360" s="22">
        <v>22</v>
      </c>
      <c r="C360" s="4" t="s">
        <v>752</v>
      </c>
      <c r="D360" s="37">
        <v>1</v>
      </c>
      <c r="E360" s="37"/>
      <c r="F360" s="7">
        <v>1</v>
      </c>
      <c r="G360" s="7"/>
      <c r="H360" s="114"/>
      <c r="I360" s="26"/>
      <c r="J360" s="27">
        <v>1</v>
      </c>
      <c r="K360" s="160"/>
      <c r="L360" s="26"/>
      <c r="M360" s="27">
        <v>1</v>
      </c>
      <c r="N360" s="27"/>
      <c r="O360" s="54"/>
      <c r="P360" s="147">
        <v>19511</v>
      </c>
      <c r="Q360" s="38">
        <v>19875</v>
      </c>
      <c r="R360" s="5">
        <v>1</v>
      </c>
      <c r="S360" s="39"/>
      <c r="T360" s="302">
        <f t="shared" si="176"/>
        <v>0</v>
      </c>
      <c r="U360" s="302">
        <f t="shared" si="177"/>
        <v>0</v>
      </c>
      <c r="V360" s="302">
        <f t="shared" si="178"/>
        <v>0</v>
      </c>
      <c r="W360" s="302">
        <f t="shared" si="179"/>
        <v>0</v>
      </c>
      <c r="X360" s="302">
        <f t="shared" si="180"/>
        <v>1</v>
      </c>
      <c r="Y360" s="302">
        <f t="shared" si="181"/>
        <v>0</v>
      </c>
      <c r="Z360" s="302">
        <f t="shared" si="182"/>
        <v>0</v>
      </c>
      <c r="AA360" s="302">
        <f t="shared" si="183"/>
        <v>0</v>
      </c>
      <c r="AB360" s="302">
        <f t="shared" si="184"/>
        <v>0</v>
      </c>
      <c r="AC360" s="302">
        <f t="shared" si="185"/>
        <v>0</v>
      </c>
      <c r="AD360" s="302">
        <f t="shared" si="186"/>
        <v>0</v>
      </c>
      <c r="AE360" s="302">
        <f t="shared" si="187"/>
        <v>0</v>
      </c>
      <c r="AG360" s="1">
        <f t="shared" si="193"/>
        <v>1</v>
      </c>
      <c r="AH360" s="1">
        <f t="shared" si="194"/>
        <v>0</v>
      </c>
    </row>
    <row r="361" spans="1:34" x14ac:dyDescent="0.35">
      <c r="A361" s="4">
        <v>305</v>
      </c>
      <c r="B361" s="22">
        <v>23</v>
      </c>
      <c r="C361" s="4" t="s">
        <v>753</v>
      </c>
      <c r="D361" s="37">
        <v>1</v>
      </c>
      <c r="E361" s="37"/>
      <c r="F361" s="7">
        <v>1</v>
      </c>
      <c r="G361" s="7"/>
      <c r="H361" s="114"/>
      <c r="I361" s="26"/>
      <c r="J361" s="27">
        <v>1</v>
      </c>
      <c r="K361" s="160"/>
      <c r="L361" s="26"/>
      <c r="M361" s="27">
        <v>1</v>
      </c>
      <c r="N361" s="27"/>
      <c r="O361" s="54"/>
      <c r="P361" s="147">
        <v>19511</v>
      </c>
      <c r="Q361" s="38">
        <v>19875</v>
      </c>
      <c r="R361" s="5">
        <v>1</v>
      </c>
      <c r="S361" s="39"/>
      <c r="T361" s="302">
        <f t="shared" si="176"/>
        <v>0</v>
      </c>
      <c r="U361" s="302">
        <f t="shared" si="177"/>
        <v>0</v>
      </c>
      <c r="V361" s="302">
        <f t="shared" si="178"/>
        <v>0</v>
      </c>
      <c r="W361" s="302">
        <f t="shared" si="179"/>
        <v>0</v>
      </c>
      <c r="X361" s="302">
        <f t="shared" si="180"/>
        <v>1</v>
      </c>
      <c r="Y361" s="302">
        <f t="shared" si="181"/>
        <v>0</v>
      </c>
      <c r="Z361" s="302">
        <f t="shared" si="182"/>
        <v>0</v>
      </c>
      <c r="AA361" s="302">
        <f t="shared" si="183"/>
        <v>0</v>
      </c>
      <c r="AB361" s="302">
        <f t="shared" si="184"/>
        <v>0</v>
      </c>
      <c r="AC361" s="302">
        <f t="shared" si="185"/>
        <v>0</v>
      </c>
      <c r="AD361" s="302">
        <f t="shared" si="186"/>
        <v>0</v>
      </c>
      <c r="AE361" s="302">
        <f t="shared" si="187"/>
        <v>0</v>
      </c>
      <c r="AG361" s="1">
        <f t="shared" si="193"/>
        <v>1</v>
      </c>
      <c r="AH361" s="1">
        <f t="shared" si="194"/>
        <v>0</v>
      </c>
    </row>
    <row r="362" spans="1:34" x14ac:dyDescent="0.35">
      <c r="A362" s="4">
        <v>306</v>
      </c>
      <c r="B362" s="22">
        <v>24</v>
      </c>
      <c r="C362" s="4" t="s">
        <v>754</v>
      </c>
      <c r="D362" s="37">
        <v>1</v>
      </c>
      <c r="E362" s="37"/>
      <c r="F362" s="7">
        <v>1</v>
      </c>
      <c r="G362" s="7"/>
      <c r="H362" s="114"/>
      <c r="I362" s="26"/>
      <c r="J362" s="27"/>
      <c r="K362" s="160">
        <v>1</v>
      </c>
      <c r="L362" s="26"/>
      <c r="M362" s="27">
        <v>1</v>
      </c>
      <c r="N362" s="27"/>
      <c r="O362" s="54"/>
      <c r="P362" s="147">
        <v>19511</v>
      </c>
      <c r="Q362" s="38">
        <v>19875</v>
      </c>
      <c r="R362" s="5">
        <v>1</v>
      </c>
      <c r="S362" s="39"/>
      <c r="T362" s="302">
        <f t="shared" si="176"/>
        <v>0</v>
      </c>
      <c r="U362" s="302">
        <f t="shared" si="177"/>
        <v>0</v>
      </c>
      <c r="V362" s="302">
        <f t="shared" si="178"/>
        <v>0</v>
      </c>
      <c r="W362" s="302">
        <f t="shared" si="179"/>
        <v>0</v>
      </c>
      <c r="X362" s="302">
        <f t="shared" si="180"/>
        <v>0</v>
      </c>
      <c r="Y362" s="302">
        <f t="shared" si="181"/>
        <v>1</v>
      </c>
      <c r="Z362" s="302">
        <f t="shared" si="182"/>
        <v>0</v>
      </c>
      <c r="AA362" s="302">
        <f t="shared" si="183"/>
        <v>0</v>
      </c>
      <c r="AB362" s="302">
        <f t="shared" si="184"/>
        <v>0</v>
      </c>
      <c r="AC362" s="302">
        <f t="shared" si="185"/>
        <v>0</v>
      </c>
      <c r="AD362" s="302">
        <f t="shared" si="186"/>
        <v>0</v>
      </c>
      <c r="AE362" s="302">
        <f t="shared" si="187"/>
        <v>0</v>
      </c>
      <c r="AG362" s="1">
        <f t="shared" si="193"/>
        <v>1</v>
      </c>
      <c r="AH362" s="1">
        <f t="shared" si="194"/>
        <v>0</v>
      </c>
    </row>
    <row r="363" spans="1:34" x14ac:dyDescent="0.35">
      <c r="A363" s="4">
        <v>307</v>
      </c>
      <c r="B363" s="22">
        <v>25</v>
      </c>
      <c r="C363" s="4" t="s">
        <v>755</v>
      </c>
      <c r="D363" s="37">
        <v>1</v>
      </c>
      <c r="E363" s="37"/>
      <c r="F363" s="7">
        <v>1</v>
      </c>
      <c r="G363" s="7"/>
      <c r="H363" s="114"/>
      <c r="I363" s="26"/>
      <c r="J363" s="27"/>
      <c r="K363" s="160">
        <v>1</v>
      </c>
      <c r="L363" s="26"/>
      <c r="M363" s="27">
        <v>1</v>
      </c>
      <c r="N363" s="27"/>
      <c r="O363" s="54"/>
      <c r="P363" s="147">
        <v>19511</v>
      </c>
      <c r="Q363" s="38">
        <v>19875</v>
      </c>
      <c r="R363" s="5">
        <v>1</v>
      </c>
      <c r="S363" s="39"/>
      <c r="T363" s="302">
        <f t="shared" si="176"/>
        <v>0</v>
      </c>
      <c r="U363" s="302">
        <f t="shared" si="177"/>
        <v>0</v>
      </c>
      <c r="V363" s="302">
        <f t="shared" si="178"/>
        <v>0</v>
      </c>
      <c r="W363" s="302">
        <f t="shared" si="179"/>
        <v>0</v>
      </c>
      <c r="X363" s="302">
        <f t="shared" si="180"/>
        <v>0</v>
      </c>
      <c r="Y363" s="302">
        <f t="shared" si="181"/>
        <v>1</v>
      </c>
      <c r="Z363" s="302">
        <f t="shared" si="182"/>
        <v>0</v>
      </c>
      <c r="AA363" s="302">
        <f t="shared" si="183"/>
        <v>0</v>
      </c>
      <c r="AB363" s="302">
        <f t="shared" si="184"/>
        <v>0</v>
      </c>
      <c r="AC363" s="302">
        <f t="shared" si="185"/>
        <v>0</v>
      </c>
      <c r="AD363" s="302">
        <f t="shared" si="186"/>
        <v>0</v>
      </c>
      <c r="AE363" s="302">
        <f t="shared" si="187"/>
        <v>0</v>
      </c>
      <c r="AG363" s="1">
        <f t="shared" si="193"/>
        <v>1</v>
      </c>
      <c r="AH363" s="1">
        <f t="shared" si="194"/>
        <v>0</v>
      </c>
    </row>
    <row r="364" spans="1:34" x14ac:dyDescent="0.35">
      <c r="A364" s="4">
        <v>308</v>
      </c>
      <c r="B364" s="22">
        <v>26</v>
      </c>
      <c r="C364" s="4" t="s">
        <v>756</v>
      </c>
      <c r="D364" s="37">
        <v>1</v>
      </c>
      <c r="E364" s="37"/>
      <c r="F364" s="7">
        <v>1</v>
      </c>
      <c r="G364" s="7"/>
      <c r="H364" s="114"/>
      <c r="I364" s="26"/>
      <c r="J364" s="27">
        <v>1</v>
      </c>
      <c r="K364" s="160"/>
      <c r="L364" s="26"/>
      <c r="M364" s="27">
        <v>1</v>
      </c>
      <c r="N364" s="27"/>
      <c r="O364" s="54"/>
      <c r="P364" s="147">
        <v>19511</v>
      </c>
      <c r="Q364" s="38">
        <v>19875</v>
      </c>
      <c r="R364" s="5">
        <v>1</v>
      </c>
      <c r="S364" s="39"/>
      <c r="T364" s="302">
        <f t="shared" si="176"/>
        <v>0</v>
      </c>
      <c r="U364" s="302">
        <f t="shared" si="177"/>
        <v>0</v>
      </c>
      <c r="V364" s="302">
        <f t="shared" si="178"/>
        <v>0</v>
      </c>
      <c r="W364" s="302">
        <f t="shared" si="179"/>
        <v>0</v>
      </c>
      <c r="X364" s="302">
        <f t="shared" si="180"/>
        <v>1</v>
      </c>
      <c r="Y364" s="302">
        <f t="shared" si="181"/>
        <v>0</v>
      </c>
      <c r="Z364" s="302">
        <f t="shared" si="182"/>
        <v>0</v>
      </c>
      <c r="AA364" s="302">
        <f t="shared" si="183"/>
        <v>0</v>
      </c>
      <c r="AB364" s="302">
        <f t="shared" si="184"/>
        <v>0</v>
      </c>
      <c r="AC364" s="302">
        <f t="shared" si="185"/>
        <v>0</v>
      </c>
      <c r="AD364" s="302">
        <f t="shared" si="186"/>
        <v>0</v>
      </c>
      <c r="AE364" s="302">
        <f t="shared" si="187"/>
        <v>0</v>
      </c>
      <c r="AG364" s="1">
        <f t="shared" si="193"/>
        <v>1</v>
      </c>
      <c r="AH364" s="1">
        <f t="shared" si="194"/>
        <v>0</v>
      </c>
    </row>
    <row r="365" spans="1:34" x14ac:dyDescent="0.35">
      <c r="A365" s="4">
        <v>309</v>
      </c>
      <c r="B365" s="22">
        <v>27</v>
      </c>
      <c r="C365" s="4" t="s">
        <v>785</v>
      </c>
      <c r="D365" s="37">
        <v>1</v>
      </c>
      <c r="E365" s="37"/>
      <c r="F365" s="7">
        <v>1</v>
      </c>
      <c r="G365" s="7"/>
      <c r="H365" s="114"/>
      <c r="I365" s="26"/>
      <c r="J365" s="27"/>
      <c r="K365" s="160">
        <v>1</v>
      </c>
      <c r="L365" s="26"/>
      <c r="M365" s="27">
        <v>1</v>
      </c>
      <c r="N365" s="27"/>
      <c r="O365" s="54"/>
      <c r="P365" s="147">
        <v>19511</v>
      </c>
      <c r="Q365" s="38">
        <v>19875</v>
      </c>
      <c r="R365" s="5">
        <v>1</v>
      </c>
      <c r="S365" s="39"/>
      <c r="T365" s="302">
        <f t="shared" si="176"/>
        <v>0</v>
      </c>
      <c r="U365" s="302">
        <f t="shared" si="177"/>
        <v>0</v>
      </c>
      <c r="V365" s="302">
        <f t="shared" si="178"/>
        <v>0</v>
      </c>
      <c r="W365" s="302">
        <f t="shared" si="179"/>
        <v>0</v>
      </c>
      <c r="X365" s="302">
        <f t="shared" si="180"/>
        <v>0</v>
      </c>
      <c r="Y365" s="302">
        <f t="shared" si="181"/>
        <v>1</v>
      </c>
      <c r="Z365" s="302">
        <f t="shared" si="182"/>
        <v>0</v>
      </c>
      <c r="AA365" s="302">
        <f t="shared" si="183"/>
        <v>0</v>
      </c>
      <c r="AB365" s="302">
        <f t="shared" si="184"/>
        <v>0</v>
      </c>
      <c r="AC365" s="302">
        <f t="shared" si="185"/>
        <v>0</v>
      </c>
      <c r="AD365" s="302">
        <f t="shared" si="186"/>
        <v>0</v>
      </c>
      <c r="AE365" s="302">
        <f t="shared" si="187"/>
        <v>0</v>
      </c>
      <c r="AG365" s="1">
        <f t="shared" si="193"/>
        <v>1</v>
      </c>
      <c r="AH365" s="1">
        <f t="shared" si="194"/>
        <v>0</v>
      </c>
    </row>
    <row r="366" spans="1:34" x14ac:dyDescent="0.35">
      <c r="A366" s="4">
        <v>310</v>
      </c>
      <c r="B366" s="22">
        <v>28</v>
      </c>
      <c r="C366" s="4" t="s">
        <v>757</v>
      </c>
      <c r="D366" s="37">
        <v>1</v>
      </c>
      <c r="E366" s="37"/>
      <c r="F366" s="7">
        <v>1</v>
      </c>
      <c r="G366" s="7"/>
      <c r="H366" s="114"/>
      <c r="I366" s="26"/>
      <c r="J366" s="27"/>
      <c r="K366" s="160">
        <v>1</v>
      </c>
      <c r="L366" s="26"/>
      <c r="M366" s="27">
        <v>1</v>
      </c>
      <c r="N366" s="27"/>
      <c r="O366" s="54"/>
      <c r="P366" s="147">
        <v>19511</v>
      </c>
      <c r="Q366" s="38">
        <v>19875</v>
      </c>
      <c r="R366" s="5">
        <v>1</v>
      </c>
      <c r="S366" s="39"/>
      <c r="T366" s="302">
        <f t="shared" si="176"/>
        <v>0</v>
      </c>
      <c r="U366" s="302">
        <f t="shared" si="177"/>
        <v>0</v>
      </c>
      <c r="V366" s="302">
        <f t="shared" si="178"/>
        <v>0</v>
      </c>
      <c r="W366" s="302">
        <f t="shared" si="179"/>
        <v>0</v>
      </c>
      <c r="X366" s="302">
        <f t="shared" si="180"/>
        <v>0</v>
      </c>
      <c r="Y366" s="302">
        <f t="shared" si="181"/>
        <v>1</v>
      </c>
      <c r="Z366" s="302">
        <f t="shared" si="182"/>
        <v>0</v>
      </c>
      <c r="AA366" s="302">
        <f t="shared" si="183"/>
        <v>0</v>
      </c>
      <c r="AB366" s="302">
        <f t="shared" si="184"/>
        <v>0</v>
      </c>
      <c r="AC366" s="302">
        <f t="shared" si="185"/>
        <v>0</v>
      </c>
      <c r="AD366" s="302">
        <f t="shared" si="186"/>
        <v>0</v>
      </c>
      <c r="AE366" s="302">
        <f t="shared" si="187"/>
        <v>0</v>
      </c>
      <c r="AG366" s="1">
        <f t="shared" si="193"/>
        <v>1</v>
      </c>
      <c r="AH366" s="1">
        <f t="shared" si="194"/>
        <v>0</v>
      </c>
    </row>
    <row r="367" spans="1:34" x14ac:dyDescent="0.35">
      <c r="A367" s="4">
        <v>311</v>
      </c>
      <c r="B367" s="22">
        <v>29</v>
      </c>
      <c r="C367" s="4" t="s">
        <v>27</v>
      </c>
      <c r="D367" s="37">
        <v>1</v>
      </c>
      <c r="E367" s="37"/>
      <c r="F367" s="7">
        <v>1</v>
      </c>
      <c r="G367" s="7"/>
      <c r="H367" s="114"/>
      <c r="I367" s="26"/>
      <c r="J367" s="27">
        <v>1</v>
      </c>
      <c r="K367" s="160"/>
      <c r="L367" s="26">
        <v>1</v>
      </c>
      <c r="M367" s="27"/>
      <c r="N367" s="27"/>
      <c r="O367" s="54"/>
      <c r="P367" s="147">
        <v>19511</v>
      </c>
      <c r="Q367" s="38">
        <v>19875</v>
      </c>
      <c r="R367" s="5">
        <v>1</v>
      </c>
      <c r="S367" s="39"/>
      <c r="T367" s="302">
        <f t="shared" si="176"/>
        <v>0</v>
      </c>
      <c r="U367" s="302">
        <f t="shared" si="177"/>
        <v>1</v>
      </c>
      <c r="V367" s="302">
        <f t="shared" si="178"/>
        <v>0</v>
      </c>
      <c r="W367" s="302">
        <f t="shared" si="179"/>
        <v>0</v>
      </c>
      <c r="X367" s="302">
        <f t="shared" si="180"/>
        <v>0</v>
      </c>
      <c r="Y367" s="302">
        <f t="shared" si="181"/>
        <v>0</v>
      </c>
      <c r="Z367" s="302">
        <f t="shared" si="182"/>
        <v>0</v>
      </c>
      <c r="AA367" s="302">
        <f t="shared" si="183"/>
        <v>0</v>
      </c>
      <c r="AB367" s="302">
        <f t="shared" si="184"/>
        <v>0</v>
      </c>
      <c r="AC367" s="302">
        <f t="shared" si="185"/>
        <v>0</v>
      </c>
      <c r="AD367" s="302">
        <f t="shared" si="186"/>
        <v>0</v>
      </c>
      <c r="AE367" s="302">
        <f t="shared" si="187"/>
        <v>0</v>
      </c>
      <c r="AG367" s="1">
        <f t="shared" si="193"/>
        <v>1</v>
      </c>
      <c r="AH367" s="1">
        <f t="shared" si="194"/>
        <v>0</v>
      </c>
    </row>
    <row r="368" spans="1:34" x14ac:dyDescent="0.35">
      <c r="A368" s="4">
        <v>312</v>
      </c>
      <c r="B368" s="22">
        <v>30</v>
      </c>
      <c r="C368" s="4" t="s">
        <v>25</v>
      </c>
      <c r="D368" s="37">
        <v>1</v>
      </c>
      <c r="E368" s="37"/>
      <c r="F368" s="7">
        <v>1</v>
      </c>
      <c r="G368" s="7"/>
      <c r="H368" s="114"/>
      <c r="I368" s="26"/>
      <c r="J368" s="27">
        <v>1</v>
      </c>
      <c r="K368" s="160"/>
      <c r="L368" s="26">
        <v>1</v>
      </c>
      <c r="M368" s="27"/>
      <c r="N368" s="27"/>
      <c r="O368" s="54"/>
      <c r="P368" s="147">
        <v>19511</v>
      </c>
      <c r="Q368" s="38">
        <v>19875</v>
      </c>
      <c r="R368" s="5">
        <v>1</v>
      </c>
      <c r="S368" s="39"/>
      <c r="T368" s="302">
        <f t="shared" si="176"/>
        <v>0</v>
      </c>
      <c r="U368" s="302">
        <f t="shared" si="177"/>
        <v>1</v>
      </c>
      <c r="V368" s="302">
        <f t="shared" si="178"/>
        <v>0</v>
      </c>
      <c r="W368" s="302">
        <f t="shared" si="179"/>
        <v>0</v>
      </c>
      <c r="X368" s="302">
        <f t="shared" si="180"/>
        <v>0</v>
      </c>
      <c r="Y368" s="302">
        <f t="shared" si="181"/>
        <v>0</v>
      </c>
      <c r="Z368" s="302">
        <f t="shared" si="182"/>
        <v>0</v>
      </c>
      <c r="AA368" s="302">
        <f t="shared" si="183"/>
        <v>0</v>
      </c>
      <c r="AB368" s="302">
        <f t="shared" si="184"/>
        <v>0</v>
      </c>
      <c r="AC368" s="302">
        <f t="shared" si="185"/>
        <v>0</v>
      </c>
      <c r="AD368" s="302">
        <f t="shared" si="186"/>
        <v>0</v>
      </c>
      <c r="AE368" s="302">
        <f t="shared" si="187"/>
        <v>0</v>
      </c>
      <c r="AG368" s="1">
        <f t="shared" si="193"/>
        <v>1</v>
      </c>
      <c r="AH368" s="1">
        <f t="shared" si="194"/>
        <v>0</v>
      </c>
    </row>
    <row r="369" spans="1:34" x14ac:dyDescent="0.35">
      <c r="A369" s="4">
        <v>313</v>
      </c>
      <c r="B369" s="22">
        <v>31</v>
      </c>
      <c r="C369" s="4" t="s">
        <v>30</v>
      </c>
      <c r="D369" s="37">
        <v>1</v>
      </c>
      <c r="E369" s="37"/>
      <c r="F369" s="7">
        <v>1</v>
      </c>
      <c r="G369" s="7"/>
      <c r="H369" s="114"/>
      <c r="I369" s="26">
        <v>1</v>
      </c>
      <c r="J369" s="27"/>
      <c r="K369" s="160"/>
      <c r="L369" s="26">
        <v>1</v>
      </c>
      <c r="M369" s="27"/>
      <c r="N369" s="27"/>
      <c r="O369" s="54"/>
      <c r="P369" s="147">
        <v>19511</v>
      </c>
      <c r="Q369" s="38">
        <v>19875</v>
      </c>
      <c r="R369" s="169">
        <v>1</v>
      </c>
      <c r="S369" s="39"/>
      <c r="T369" s="302">
        <f t="shared" si="176"/>
        <v>1</v>
      </c>
      <c r="U369" s="302">
        <f t="shared" si="177"/>
        <v>0</v>
      </c>
      <c r="V369" s="302">
        <f t="shared" si="178"/>
        <v>0</v>
      </c>
      <c r="W369" s="302">
        <f t="shared" si="179"/>
        <v>0</v>
      </c>
      <c r="X369" s="302">
        <f t="shared" si="180"/>
        <v>0</v>
      </c>
      <c r="Y369" s="302">
        <f t="shared" si="181"/>
        <v>0</v>
      </c>
      <c r="Z369" s="302">
        <f t="shared" si="182"/>
        <v>0</v>
      </c>
      <c r="AA369" s="302">
        <f t="shared" si="183"/>
        <v>0</v>
      </c>
      <c r="AB369" s="302">
        <f t="shared" si="184"/>
        <v>0</v>
      </c>
      <c r="AC369" s="302">
        <f t="shared" si="185"/>
        <v>0</v>
      </c>
      <c r="AD369" s="302">
        <f t="shared" si="186"/>
        <v>0</v>
      </c>
      <c r="AE369" s="302">
        <f t="shared" si="187"/>
        <v>0</v>
      </c>
      <c r="AG369" s="1">
        <f t="shared" si="193"/>
        <v>1</v>
      </c>
      <c r="AH369" s="1">
        <f t="shared" si="194"/>
        <v>0</v>
      </c>
    </row>
    <row r="370" spans="1:34" x14ac:dyDescent="0.35">
      <c r="A370" s="4">
        <v>314</v>
      </c>
      <c r="B370" s="22">
        <v>32</v>
      </c>
      <c r="C370" s="4" t="s">
        <v>712</v>
      </c>
      <c r="D370" s="37">
        <v>1</v>
      </c>
      <c r="E370" s="37"/>
      <c r="F370" s="7">
        <v>1</v>
      </c>
      <c r="G370" s="7"/>
      <c r="H370" s="114">
        <v>1</v>
      </c>
      <c r="I370" s="26"/>
      <c r="J370" s="27">
        <v>1</v>
      </c>
      <c r="K370" s="160"/>
      <c r="L370" s="26"/>
      <c r="M370" s="27">
        <v>1</v>
      </c>
      <c r="N370" s="27"/>
      <c r="O370" s="54"/>
      <c r="P370" s="147">
        <v>19511</v>
      </c>
      <c r="Q370" s="38">
        <v>19875</v>
      </c>
      <c r="R370" s="169">
        <v>1</v>
      </c>
      <c r="S370" s="39"/>
      <c r="T370" s="302">
        <f t="shared" si="176"/>
        <v>0</v>
      </c>
      <c r="U370" s="302">
        <f t="shared" si="177"/>
        <v>0</v>
      </c>
      <c r="V370" s="302">
        <f t="shared" si="178"/>
        <v>0</v>
      </c>
      <c r="W370" s="302">
        <f t="shared" si="179"/>
        <v>0</v>
      </c>
      <c r="X370" s="302">
        <f t="shared" si="180"/>
        <v>1</v>
      </c>
      <c r="Y370" s="302">
        <f t="shared" si="181"/>
        <v>0</v>
      </c>
      <c r="Z370" s="302">
        <f t="shared" si="182"/>
        <v>0</v>
      </c>
      <c r="AA370" s="302">
        <f t="shared" si="183"/>
        <v>0</v>
      </c>
      <c r="AB370" s="302">
        <f t="shared" si="184"/>
        <v>0</v>
      </c>
      <c r="AC370" s="302">
        <f t="shared" si="185"/>
        <v>0</v>
      </c>
      <c r="AD370" s="302">
        <f t="shared" si="186"/>
        <v>0</v>
      </c>
      <c r="AE370" s="302">
        <f t="shared" si="187"/>
        <v>0</v>
      </c>
      <c r="AG370" s="1">
        <f t="shared" si="193"/>
        <v>1</v>
      </c>
      <c r="AH370" s="1">
        <f t="shared" si="194"/>
        <v>0</v>
      </c>
    </row>
    <row r="371" spans="1:34" x14ac:dyDescent="0.35">
      <c r="A371" s="13"/>
      <c r="B371" s="531" t="s">
        <v>211</v>
      </c>
      <c r="C371" s="531"/>
      <c r="D371" s="16"/>
      <c r="E371" s="16"/>
      <c r="F371" s="17"/>
      <c r="G371" s="17"/>
      <c r="H371" s="16"/>
      <c r="I371" s="17"/>
      <c r="J371" s="17"/>
      <c r="K371" s="17"/>
      <c r="L371" s="17"/>
      <c r="M371" s="93"/>
      <c r="N371" s="93"/>
      <c r="O371" s="92"/>
      <c r="P371" s="18"/>
      <c r="Q371" s="18"/>
      <c r="R371" s="167"/>
      <c r="S371" s="39"/>
      <c r="T371" s="302">
        <f t="shared" si="176"/>
        <v>0</v>
      </c>
      <c r="U371" s="302">
        <f t="shared" si="177"/>
        <v>0</v>
      </c>
      <c r="V371" s="302">
        <f t="shared" si="178"/>
        <v>0</v>
      </c>
      <c r="W371" s="302">
        <f t="shared" si="179"/>
        <v>0</v>
      </c>
      <c r="X371" s="302">
        <f t="shared" si="180"/>
        <v>0</v>
      </c>
      <c r="Y371" s="302">
        <f t="shared" si="181"/>
        <v>0</v>
      </c>
      <c r="Z371" s="302">
        <f t="shared" si="182"/>
        <v>0</v>
      </c>
      <c r="AA371" s="302">
        <f t="shared" si="183"/>
        <v>0</v>
      </c>
      <c r="AB371" s="302">
        <f t="shared" si="184"/>
        <v>0</v>
      </c>
      <c r="AC371" s="302">
        <f t="shared" si="185"/>
        <v>0</v>
      </c>
      <c r="AD371" s="302">
        <f t="shared" si="186"/>
        <v>0</v>
      </c>
      <c r="AE371" s="302">
        <f t="shared" si="187"/>
        <v>0</v>
      </c>
      <c r="AG371" s="1">
        <f t="shared" si="193"/>
        <v>0</v>
      </c>
      <c r="AH371" s="1">
        <f t="shared" si="194"/>
        <v>0</v>
      </c>
    </row>
    <row r="372" spans="1:34" x14ac:dyDescent="0.35">
      <c r="A372" s="4">
        <v>315</v>
      </c>
      <c r="B372" s="22">
        <v>33</v>
      </c>
      <c r="C372" s="4" t="s">
        <v>23</v>
      </c>
      <c r="D372" s="37">
        <v>1</v>
      </c>
      <c r="E372" s="37"/>
      <c r="F372" s="7">
        <v>1</v>
      </c>
      <c r="G372" s="7"/>
      <c r="H372" s="114"/>
      <c r="I372" s="26"/>
      <c r="J372" s="27">
        <v>1</v>
      </c>
      <c r="K372" s="160"/>
      <c r="L372" s="26">
        <v>1</v>
      </c>
      <c r="M372" s="94"/>
      <c r="N372" s="94"/>
      <c r="O372" s="103"/>
      <c r="P372" s="147">
        <v>19511</v>
      </c>
      <c r="Q372" s="38">
        <v>19875</v>
      </c>
      <c r="R372" s="5">
        <v>1</v>
      </c>
      <c r="S372" s="39"/>
      <c r="T372" s="302">
        <f t="shared" si="176"/>
        <v>0</v>
      </c>
      <c r="U372" s="302">
        <f t="shared" si="177"/>
        <v>1</v>
      </c>
      <c r="V372" s="302">
        <f t="shared" si="178"/>
        <v>0</v>
      </c>
      <c r="W372" s="302">
        <f t="shared" si="179"/>
        <v>0</v>
      </c>
      <c r="X372" s="302">
        <f t="shared" si="180"/>
        <v>0</v>
      </c>
      <c r="Y372" s="302">
        <f t="shared" si="181"/>
        <v>0</v>
      </c>
      <c r="Z372" s="302">
        <f t="shared" si="182"/>
        <v>0</v>
      </c>
      <c r="AA372" s="302">
        <f t="shared" si="183"/>
        <v>0</v>
      </c>
      <c r="AB372" s="302">
        <f t="shared" si="184"/>
        <v>0</v>
      </c>
      <c r="AC372" s="302">
        <f t="shared" si="185"/>
        <v>0</v>
      </c>
      <c r="AD372" s="302">
        <f t="shared" si="186"/>
        <v>0</v>
      </c>
      <c r="AE372" s="302">
        <f t="shared" si="187"/>
        <v>0</v>
      </c>
      <c r="AG372" s="1">
        <f t="shared" si="193"/>
        <v>1</v>
      </c>
      <c r="AH372" s="1">
        <f t="shared" si="194"/>
        <v>0</v>
      </c>
    </row>
    <row r="373" spans="1:34" x14ac:dyDescent="0.35">
      <c r="A373" s="4">
        <v>316</v>
      </c>
      <c r="B373" s="22">
        <v>34</v>
      </c>
      <c r="C373" s="4" t="s">
        <v>24</v>
      </c>
      <c r="D373" s="37">
        <v>1</v>
      </c>
      <c r="E373" s="37"/>
      <c r="F373" s="7">
        <v>1</v>
      </c>
      <c r="G373" s="7"/>
      <c r="H373" s="114"/>
      <c r="I373" s="26">
        <v>1</v>
      </c>
      <c r="J373" s="27"/>
      <c r="K373" s="160"/>
      <c r="L373" s="26">
        <v>1</v>
      </c>
      <c r="M373" s="94"/>
      <c r="N373" s="94"/>
      <c r="O373" s="103"/>
      <c r="P373" s="147">
        <v>19511</v>
      </c>
      <c r="Q373" s="38">
        <v>19875</v>
      </c>
      <c r="R373" s="5">
        <v>1</v>
      </c>
      <c r="S373" s="39"/>
      <c r="T373" s="302">
        <f t="shared" si="176"/>
        <v>1</v>
      </c>
      <c r="U373" s="302">
        <f t="shared" si="177"/>
        <v>0</v>
      </c>
      <c r="V373" s="302">
        <f t="shared" si="178"/>
        <v>0</v>
      </c>
      <c r="W373" s="302">
        <f t="shared" si="179"/>
        <v>0</v>
      </c>
      <c r="X373" s="302">
        <f t="shared" si="180"/>
        <v>0</v>
      </c>
      <c r="Y373" s="302">
        <f t="shared" si="181"/>
        <v>0</v>
      </c>
      <c r="Z373" s="302">
        <f t="shared" si="182"/>
        <v>0</v>
      </c>
      <c r="AA373" s="302">
        <f t="shared" si="183"/>
        <v>0</v>
      </c>
      <c r="AB373" s="302">
        <f t="shared" si="184"/>
        <v>0</v>
      </c>
      <c r="AC373" s="302">
        <f t="shared" si="185"/>
        <v>0</v>
      </c>
      <c r="AD373" s="302">
        <f t="shared" si="186"/>
        <v>0</v>
      </c>
      <c r="AE373" s="302">
        <f t="shared" si="187"/>
        <v>0</v>
      </c>
      <c r="AG373" s="1">
        <f t="shared" si="193"/>
        <v>1</v>
      </c>
      <c r="AH373" s="1">
        <f t="shared" si="194"/>
        <v>0</v>
      </c>
    </row>
    <row r="374" spans="1:34" x14ac:dyDescent="0.35">
      <c r="A374" s="4">
        <v>317</v>
      </c>
      <c r="B374" s="22">
        <v>35</v>
      </c>
      <c r="C374" s="4" t="s">
        <v>26</v>
      </c>
      <c r="D374" s="37">
        <v>1</v>
      </c>
      <c r="E374" s="37"/>
      <c r="F374" s="7">
        <v>1</v>
      </c>
      <c r="G374" s="7"/>
      <c r="H374" s="114"/>
      <c r="I374" s="26"/>
      <c r="J374" s="27">
        <v>1</v>
      </c>
      <c r="K374" s="160"/>
      <c r="L374" s="26">
        <v>1</v>
      </c>
      <c r="M374" s="94"/>
      <c r="N374" s="94"/>
      <c r="O374" s="103"/>
      <c r="P374" s="147">
        <v>19511</v>
      </c>
      <c r="Q374" s="38">
        <v>19875</v>
      </c>
      <c r="R374" s="5">
        <v>1</v>
      </c>
      <c r="S374" s="39"/>
      <c r="T374" s="302">
        <f t="shared" si="176"/>
        <v>0</v>
      </c>
      <c r="U374" s="302">
        <f t="shared" si="177"/>
        <v>1</v>
      </c>
      <c r="V374" s="302">
        <f t="shared" si="178"/>
        <v>0</v>
      </c>
      <c r="W374" s="302">
        <f t="shared" si="179"/>
        <v>0</v>
      </c>
      <c r="X374" s="302">
        <f t="shared" si="180"/>
        <v>0</v>
      </c>
      <c r="Y374" s="302">
        <f t="shared" si="181"/>
        <v>0</v>
      </c>
      <c r="Z374" s="302">
        <f t="shared" si="182"/>
        <v>0</v>
      </c>
      <c r="AA374" s="302">
        <f t="shared" si="183"/>
        <v>0</v>
      </c>
      <c r="AB374" s="302">
        <f t="shared" si="184"/>
        <v>0</v>
      </c>
      <c r="AC374" s="302">
        <f t="shared" si="185"/>
        <v>0</v>
      </c>
      <c r="AD374" s="302">
        <f t="shared" si="186"/>
        <v>0</v>
      </c>
      <c r="AE374" s="302">
        <f t="shared" si="187"/>
        <v>0</v>
      </c>
      <c r="AG374" s="1">
        <f t="shared" si="193"/>
        <v>1</v>
      </c>
      <c r="AH374" s="1">
        <f t="shared" si="194"/>
        <v>0</v>
      </c>
    </row>
    <row r="375" spans="1:34" x14ac:dyDescent="0.35">
      <c r="A375" s="530" t="s">
        <v>212</v>
      </c>
      <c r="B375" s="531"/>
      <c r="C375" s="531"/>
      <c r="D375" s="16"/>
      <c r="E375" s="16"/>
      <c r="F375" s="17"/>
      <c r="G375" s="17"/>
      <c r="H375" s="16"/>
      <c r="I375" s="17"/>
      <c r="J375" s="17"/>
      <c r="K375" s="17"/>
      <c r="L375" s="17"/>
      <c r="M375" s="93"/>
      <c r="N375" s="93"/>
      <c r="O375" s="92"/>
      <c r="P375" s="18"/>
      <c r="Q375" s="18"/>
      <c r="R375" s="167"/>
      <c r="S375" s="39"/>
      <c r="T375" s="302">
        <f t="shared" si="176"/>
        <v>0</v>
      </c>
      <c r="U375" s="302">
        <f t="shared" si="177"/>
        <v>0</v>
      </c>
      <c r="V375" s="302">
        <f t="shared" si="178"/>
        <v>0</v>
      </c>
      <c r="W375" s="302">
        <f t="shared" si="179"/>
        <v>0</v>
      </c>
      <c r="X375" s="302">
        <f t="shared" si="180"/>
        <v>0</v>
      </c>
      <c r="Y375" s="302">
        <f t="shared" si="181"/>
        <v>0</v>
      </c>
      <c r="Z375" s="302">
        <f t="shared" si="182"/>
        <v>0</v>
      </c>
      <c r="AA375" s="302">
        <f t="shared" si="183"/>
        <v>0</v>
      </c>
      <c r="AB375" s="302">
        <f t="shared" si="184"/>
        <v>0</v>
      </c>
      <c r="AC375" s="302">
        <f t="shared" si="185"/>
        <v>0</v>
      </c>
      <c r="AD375" s="302">
        <f t="shared" si="186"/>
        <v>0</v>
      </c>
      <c r="AE375" s="302">
        <f t="shared" si="187"/>
        <v>0</v>
      </c>
      <c r="AG375" s="1">
        <f t="shared" si="193"/>
        <v>0</v>
      </c>
      <c r="AH375" s="1">
        <f t="shared" si="194"/>
        <v>0</v>
      </c>
    </row>
    <row r="376" spans="1:34" x14ac:dyDescent="0.35">
      <c r="A376" s="13"/>
      <c r="B376" s="531" t="s">
        <v>213</v>
      </c>
      <c r="C376" s="531"/>
      <c r="D376" s="16"/>
      <c r="E376" s="16"/>
      <c r="F376" s="17"/>
      <c r="G376" s="17"/>
      <c r="H376" s="16"/>
      <c r="I376" s="17"/>
      <c r="J376" s="17"/>
      <c r="K376" s="17"/>
      <c r="L376" s="17"/>
      <c r="M376" s="93"/>
      <c r="N376" s="93"/>
      <c r="O376" s="92"/>
      <c r="P376" s="18"/>
      <c r="Q376" s="18"/>
      <c r="R376" s="167"/>
      <c r="S376" s="39"/>
      <c r="T376" s="302">
        <f t="shared" si="176"/>
        <v>0</v>
      </c>
      <c r="U376" s="302">
        <f t="shared" si="177"/>
        <v>0</v>
      </c>
      <c r="V376" s="302">
        <f t="shared" si="178"/>
        <v>0</v>
      </c>
      <c r="W376" s="302">
        <f t="shared" si="179"/>
        <v>0</v>
      </c>
      <c r="X376" s="302">
        <f t="shared" si="180"/>
        <v>0</v>
      </c>
      <c r="Y376" s="302">
        <f t="shared" si="181"/>
        <v>0</v>
      </c>
      <c r="Z376" s="302">
        <f t="shared" si="182"/>
        <v>0</v>
      </c>
      <c r="AA376" s="302">
        <f t="shared" si="183"/>
        <v>0</v>
      </c>
      <c r="AB376" s="302">
        <f t="shared" si="184"/>
        <v>0</v>
      </c>
      <c r="AC376" s="302">
        <f t="shared" si="185"/>
        <v>0</v>
      </c>
      <c r="AD376" s="302">
        <f t="shared" si="186"/>
        <v>0</v>
      </c>
      <c r="AE376" s="302">
        <f t="shared" si="187"/>
        <v>0</v>
      </c>
      <c r="AG376" s="1">
        <f t="shared" si="193"/>
        <v>0</v>
      </c>
      <c r="AH376" s="1">
        <f t="shared" si="194"/>
        <v>0</v>
      </c>
    </row>
    <row r="377" spans="1:34" x14ac:dyDescent="0.35">
      <c r="A377" s="4">
        <v>318</v>
      </c>
      <c r="B377" s="22">
        <v>36</v>
      </c>
      <c r="C377" s="4" t="s">
        <v>758</v>
      </c>
      <c r="D377" s="37">
        <v>1</v>
      </c>
      <c r="E377" s="37"/>
      <c r="F377" s="7">
        <v>1</v>
      </c>
      <c r="G377" s="7"/>
      <c r="H377" s="114"/>
      <c r="I377" s="26"/>
      <c r="J377" s="27">
        <v>1</v>
      </c>
      <c r="K377" s="160"/>
      <c r="L377" s="26"/>
      <c r="M377" s="27"/>
      <c r="N377" s="27">
        <v>1</v>
      </c>
      <c r="O377" s="103"/>
      <c r="P377" s="147">
        <v>19511</v>
      </c>
      <c r="Q377" s="38">
        <v>19875</v>
      </c>
      <c r="R377" s="5">
        <v>1</v>
      </c>
      <c r="S377" s="39"/>
      <c r="T377" s="302">
        <f t="shared" si="176"/>
        <v>0</v>
      </c>
      <c r="U377" s="302">
        <f t="shared" si="177"/>
        <v>0</v>
      </c>
      <c r="V377" s="302">
        <f t="shared" si="178"/>
        <v>0</v>
      </c>
      <c r="W377" s="302">
        <f t="shared" si="179"/>
        <v>0</v>
      </c>
      <c r="X377" s="302">
        <f t="shared" si="180"/>
        <v>0</v>
      </c>
      <c r="Y377" s="302">
        <f t="shared" si="181"/>
        <v>0</v>
      </c>
      <c r="Z377" s="302">
        <f t="shared" si="182"/>
        <v>0</v>
      </c>
      <c r="AA377" s="302">
        <f t="shared" si="183"/>
        <v>1</v>
      </c>
      <c r="AB377" s="302">
        <f t="shared" si="184"/>
        <v>0</v>
      </c>
      <c r="AC377" s="302">
        <f t="shared" si="185"/>
        <v>0</v>
      </c>
      <c r="AD377" s="302">
        <f t="shared" si="186"/>
        <v>0</v>
      </c>
      <c r="AE377" s="302">
        <f t="shared" si="187"/>
        <v>0</v>
      </c>
      <c r="AG377" s="1">
        <f t="shared" si="193"/>
        <v>1</v>
      </c>
      <c r="AH377" s="1">
        <f t="shared" si="194"/>
        <v>0</v>
      </c>
    </row>
    <row r="378" spans="1:34" x14ac:dyDescent="0.35">
      <c r="A378" s="4">
        <v>319</v>
      </c>
      <c r="B378" s="22">
        <v>37</v>
      </c>
      <c r="C378" s="4" t="s">
        <v>759</v>
      </c>
      <c r="D378" s="37">
        <v>1</v>
      </c>
      <c r="E378" s="37"/>
      <c r="F378" s="7">
        <v>1</v>
      </c>
      <c r="G378" s="7"/>
      <c r="H378" s="114"/>
      <c r="I378" s="26"/>
      <c r="J378" s="27"/>
      <c r="K378" s="160">
        <v>1</v>
      </c>
      <c r="L378" s="26"/>
      <c r="M378" s="27"/>
      <c r="N378" s="27">
        <v>1</v>
      </c>
      <c r="O378" s="103"/>
      <c r="P378" s="147">
        <v>19511</v>
      </c>
      <c r="Q378" s="38">
        <v>19875</v>
      </c>
      <c r="R378" s="5">
        <v>1</v>
      </c>
      <c r="S378" s="39"/>
      <c r="T378" s="302">
        <f t="shared" si="176"/>
        <v>0</v>
      </c>
      <c r="U378" s="302">
        <f t="shared" si="177"/>
        <v>0</v>
      </c>
      <c r="V378" s="302">
        <f t="shared" si="178"/>
        <v>0</v>
      </c>
      <c r="W378" s="302">
        <f t="shared" si="179"/>
        <v>0</v>
      </c>
      <c r="X378" s="302">
        <f t="shared" si="180"/>
        <v>0</v>
      </c>
      <c r="Y378" s="302">
        <f t="shared" si="181"/>
        <v>0</v>
      </c>
      <c r="Z378" s="302">
        <f t="shared" si="182"/>
        <v>0</v>
      </c>
      <c r="AA378" s="302">
        <f t="shared" si="183"/>
        <v>0</v>
      </c>
      <c r="AB378" s="302">
        <f t="shared" si="184"/>
        <v>1</v>
      </c>
      <c r="AC378" s="302">
        <f t="shared" si="185"/>
        <v>0</v>
      </c>
      <c r="AD378" s="302">
        <f t="shared" si="186"/>
        <v>0</v>
      </c>
      <c r="AE378" s="302">
        <f t="shared" si="187"/>
        <v>0</v>
      </c>
      <c r="AG378" s="1">
        <f t="shared" si="193"/>
        <v>1</v>
      </c>
      <c r="AH378" s="1">
        <f t="shared" si="194"/>
        <v>0</v>
      </c>
    </row>
    <row r="379" spans="1:34" x14ac:dyDescent="0.35">
      <c r="A379" s="4">
        <v>320</v>
      </c>
      <c r="B379" s="22">
        <v>38</v>
      </c>
      <c r="C379" s="4" t="s">
        <v>713</v>
      </c>
      <c r="D379" s="37">
        <v>1</v>
      </c>
      <c r="E379" s="37"/>
      <c r="F379" s="7">
        <v>1</v>
      </c>
      <c r="G379" s="7"/>
      <c r="H379" s="114"/>
      <c r="I379" s="26"/>
      <c r="J379" s="27">
        <v>1</v>
      </c>
      <c r="K379" s="160"/>
      <c r="L379" s="26"/>
      <c r="M379" s="27">
        <v>1</v>
      </c>
      <c r="N379" s="27"/>
      <c r="O379" s="103"/>
      <c r="P379" s="147">
        <v>19511</v>
      </c>
      <c r="Q379" s="38">
        <v>19875</v>
      </c>
      <c r="R379" s="5">
        <v>1</v>
      </c>
      <c r="S379" s="39"/>
      <c r="T379" s="302">
        <f t="shared" si="176"/>
        <v>0</v>
      </c>
      <c r="U379" s="302">
        <f t="shared" si="177"/>
        <v>0</v>
      </c>
      <c r="V379" s="302">
        <f t="shared" si="178"/>
        <v>0</v>
      </c>
      <c r="W379" s="302">
        <f t="shared" si="179"/>
        <v>0</v>
      </c>
      <c r="X379" s="302">
        <f t="shared" si="180"/>
        <v>1</v>
      </c>
      <c r="Y379" s="302">
        <f t="shared" si="181"/>
        <v>0</v>
      </c>
      <c r="Z379" s="302">
        <f t="shared" si="182"/>
        <v>0</v>
      </c>
      <c r="AA379" s="302">
        <f t="shared" si="183"/>
        <v>0</v>
      </c>
      <c r="AB379" s="302">
        <f t="shared" si="184"/>
        <v>0</v>
      </c>
      <c r="AC379" s="302">
        <f t="shared" si="185"/>
        <v>0</v>
      </c>
      <c r="AD379" s="302">
        <f t="shared" si="186"/>
        <v>0</v>
      </c>
      <c r="AE379" s="302">
        <f t="shared" si="187"/>
        <v>0</v>
      </c>
      <c r="AG379" s="1">
        <f t="shared" si="193"/>
        <v>1</v>
      </c>
      <c r="AH379" s="1">
        <f t="shared" si="194"/>
        <v>0</v>
      </c>
    </row>
    <row r="380" spans="1:34" x14ac:dyDescent="0.35">
      <c r="A380" s="4">
        <v>321</v>
      </c>
      <c r="B380" s="22">
        <v>39</v>
      </c>
      <c r="C380" s="4" t="s">
        <v>760</v>
      </c>
      <c r="D380" s="37">
        <v>1</v>
      </c>
      <c r="E380" s="37"/>
      <c r="F380" s="7">
        <v>1</v>
      </c>
      <c r="G380" s="7"/>
      <c r="H380" s="114"/>
      <c r="I380" s="26"/>
      <c r="J380" s="27"/>
      <c r="K380" s="160">
        <v>1</v>
      </c>
      <c r="L380" s="26"/>
      <c r="M380" s="27">
        <v>1</v>
      </c>
      <c r="N380" s="27"/>
      <c r="O380" s="103"/>
      <c r="P380" s="147">
        <v>19511</v>
      </c>
      <c r="Q380" s="38">
        <v>19875</v>
      </c>
      <c r="R380" s="5">
        <v>1</v>
      </c>
      <c r="S380" s="39"/>
      <c r="T380" s="302">
        <f t="shared" si="176"/>
        <v>0</v>
      </c>
      <c r="U380" s="302">
        <f t="shared" si="177"/>
        <v>0</v>
      </c>
      <c r="V380" s="302">
        <f t="shared" si="178"/>
        <v>0</v>
      </c>
      <c r="W380" s="302">
        <f t="shared" si="179"/>
        <v>0</v>
      </c>
      <c r="X380" s="302">
        <f t="shared" si="180"/>
        <v>0</v>
      </c>
      <c r="Y380" s="302">
        <f t="shared" si="181"/>
        <v>1</v>
      </c>
      <c r="Z380" s="302">
        <f t="shared" si="182"/>
        <v>0</v>
      </c>
      <c r="AA380" s="302">
        <f t="shared" si="183"/>
        <v>0</v>
      </c>
      <c r="AB380" s="302">
        <f t="shared" si="184"/>
        <v>0</v>
      </c>
      <c r="AC380" s="302">
        <f t="shared" si="185"/>
        <v>0</v>
      </c>
      <c r="AD380" s="302">
        <f t="shared" si="186"/>
        <v>0</v>
      </c>
      <c r="AE380" s="302">
        <f t="shared" si="187"/>
        <v>0</v>
      </c>
      <c r="AG380" s="1">
        <f t="shared" si="193"/>
        <v>1</v>
      </c>
      <c r="AH380" s="1">
        <f t="shared" si="194"/>
        <v>0</v>
      </c>
    </row>
    <row r="381" spans="1:34" x14ac:dyDescent="0.35">
      <c r="A381" s="4">
        <v>322</v>
      </c>
      <c r="B381" s="22">
        <v>40</v>
      </c>
      <c r="C381" s="4" t="s">
        <v>761</v>
      </c>
      <c r="D381" s="37">
        <v>1</v>
      </c>
      <c r="E381" s="37"/>
      <c r="F381" s="7">
        <v>1</v>
      </c>
      <c r="G381" s="7"/>
      <c r="H381" s="114"/>
      <c r="I381" s="26"/>
      <c r="J381" s="27">
        <v>1</v>
      </c>
      <c r="K381" s="160"/>
      <c r="L381" s="26"/>
      <c r="M381" s="27">
        <v>1</v>
      </c>
      <c r="N381" s="27"/>
      <c r="O381" s="103"/>
      <c r="P381" s="147">
        <v>19511</v>
      </c>
      <c r="Q381" s="38">
        <v>19875</v>
      </c>
      <c r="R381" s="5">
        <v>1</v>
      </c>
      <c r="S381" s="39"/>
      <c r="T381" s="302">
        <f t="shared" si="176"/>
        <v>0</v>
      </c>
      <c r="U381" s="302">
        <f t="shared" si="177"/>
        <v>0</v>
      </c>
      <c r="V381" s="302">
        <f t="shared" si="178"/>
        <v>0</v>
      </c>
      <c r="W381" s="302">
        <f t="shared" si="179"/>
        <v>0</v>
      </c>
      <c r="X381" s="302">
        <f t="shared" si="180"/>
        <v>1</v>
      </c>
      <c r="Y381" s="302">
        <f t="shared" si="181"/>
        <v>0</v>
      </c>
      <c r="Z381" s="302">
        <f t="shared" si="182"/>
        <v>0</v>
      </c>
      <c r="AA381" s="302">
        <f t="shared" si="183"/>
        <v>0</v>
      </c>
      <c r="AB381" s="302">
        <f t="shared" si="184"/>
        <v>0</v>
      </c>
      <c r="AC381" s="302">
        <f t="shared" si="185"/>
        <v>0</v>
      </c>
      <c r="AD381" s="302">
        <f t="shared" si="186"/>
        <v>0</v>
      </c>
      <c r="AE381" s="302">
        <f t="shared" si="187"/>
        <v>0</v>
      </c>
      <c r="AG381" s="1">
        <f t="shared" si="193"/>
        <v>1</v>
      </c>
      <c r="AH381" s="1">
        <f t="shared" si="194"/>
        <v>0</v>
      </c>
    </row>
    <row r="382" spans="1:34" x14ac:dyDescent="0.35">
      <c r="A382" s="4">
        <v>323</v>
      </c>
      <c r="B382" s="22">
        <v>41</v>
      </c>
      <c r="C382" s="4" t="s">
        <v>714</v>
      </c>
      <c r="D382" s="37">
        <v>1</v>
      </c>
      <c r="E382" s="37"/>
      <c r="F382" s="7">
        <v>1</v>
      </c>
      <c r="G382" s="7"/>
      <c r="H382" s="114"/>
      <c r="I382" s="26"/>
      <c r="J382" s="27">
        <v>1</v>
      </c>
      <c r="K382" s="160"/>
      <c r="L382" s="26"/>
      <c r="M382" s="27">
        <v>1</v>
      </c>
      <c r="N382" s="27"/>
      <c r="O382" s="103"/>
      <c r="P382" s="147">
        <v>19511</v>
      </c>
      <c r="Q382" s="38">
        <v>19875</v>
      </c>
      <c r="R382" s="5">
        <v>1</v>
      </c>
      <c r="S382" s="39"/>
      <c r="T382" s="302">
        <f t="shared" si="176"/>
        <v>0</v>
      </c>
      <c r="U382" s="302">
        <f t="shared" si="177"/>
        <v>0</v>
      </c>
      <c r="V382" s="302">
        <f t="shared" si="178"/>
        <v>0</v>
      </c>
      <c r="W382" s="302">
        <f t="shared" si="179"/>
        <v>0</v>
      </c>
      <c r="X382" s="302">
        <f t="shared" si="180"/>
        <v>1</v>
      </c>
      <c r="Y382" s="302">
        <f t="shared" si="181"/>
        <v>0</v>
      </c>
      <c r="Z382" s="302">
        <f t="shared" si="182"/>
        <v>0</v>
      </c>
      <c r="AA382" s="302">
        <f t="shared" si="183"/>
        <v>0</v>
      </c>
      <c r="AB382" s="302">
        <f t="shared" si="184"/>
        <v>0</v>
      </c>
      <c r="AC382" s="302">
        <f t="shared" si="185"/>
        <v>0</v>
      </c>
      <c r="AD382" s="302">
        <f t="shared" si="186"/>
        <v>0</v>
      </c>
      <c r="AE382" s="302">
        <f t="shared" si="187"/>
        <v>0</v>
      </c>
      <c r="AG382" s="1">
        <f t="shared" si="193"/>
        <v>1</v>
      </c>
      <c r="AH382" s="1">
        <f t="shared" si="194"/>
        <v>0</v>
      </c>
    </row>
    <row r="383" spans="1:34" x14ac:dyDescent="0.35">
      <c r="A383" s="4">
        <v>324</v>
      </c>
      <c r="B383" s="22">
        <v>42</v>
      </c>
      <c r="C383" s="4" t="s">
        <v>762</v>
      </c>
      <c r="D383" s="37">
        <v>1</v>
      </c>
      <c r="E383" s="37"/>
      <c r="F383" s="7">
        <v>1</v>
      </c>
      <c r="G383" s="7"/>
      <c r="H383" s="114"/>
      <c r="I383" s="26"/>
      <c r="J383" s="27"/>
      <c r="K383" s="160">
        <v>1</v>
      </c>
      <c r="L383" s="26"/>
      <c r="M383" s="27">
        <v>1</v>
      </c>
      <c r="N383" s="27"/>
      <c r="O383" s="103"/>
      <c r="P383" s="147">
        <v>19511</v>
      </c>
      <c r="Q383" s="38">
        <v>19875</v>
      </c>
      <c r="R383" s="5">
        <v>1</v>
      </c>
      <c r="S383" s="39"/>
      <c r="T383" s="302">
        <f t="shared" si="176"/>
        <v>0</v>
      </c>
      <c r="U383" s="302">
        <f t="shared" si="177"/>
        <v>0</v>
      </c>
      <c r="V383" s="302">
        <f t="shared" si="178"/>
        <v>0</v>
      </c>
      <c r="W383" s="302">
        <f t="shared" si="179"/>
        <v>0</v>
      </c>
      <c r="X383" s="302">
        <f t="shared" si="180"/>
        <v>0</v>
      </c>
      <c r="Y383" s="302">
        <f t="shared" si="181"/>
        <v>1</v>
      </c>
      <c r="Z383" s="302">
        <f t="shared" si="182"/>
        <v>0</v>
      </c>
      <c r="AA383" s="302">
        <f t="shared" si="183"/>
        <v>0</v>
      </c>
      <c r="AB383" s="302">
        <f t="shared" si="184"/>
        <v>0</v>
      </c>
      <c r="AC383" s="302">
        <f t="shared" si="185"/>
        <v>0</v>
      </c>
      <c r="AD383" s="302">
        <f t="shared" si="186"/>
        <v>0</v>
      </c>
      <c r="AE383" s="302">
        <f t="shared" si="187"/>
        <v>0</v>
      </c>
      <c r="AG383" s="1">
        <f t="shared" si="193"/>
        <v>1</v>
      </c>
      <c r="AH383" s="1">
        <f t="shared" si="194"/>
        <v>0</v>
      </c>
    </row>
    <row r="384" spans="1:34" x14ac:dyDescent="0.35">
      <c r="A384" s="4">
        <v>325</v>
      </c>
      <c r="B384" s="22">
        <v>43</v>
      </c>
      <c r="C384" s="4" t="s">
        <v>715</v>
      </c>
      <c r="D384" s="37">
        <v>1</v>
      </c>
      <c r="E384" s="37"/>
      <c r="F384" s="7">
        <v>1</v>
      </c>
      <c r="G384" s="7"/>
      <c r="H384" s="114"/>
      <c r="I384" s="26"/>
      <c r="J384" s="27">
        <v>1</v>
      </c>
      <c r="K384" s="160"/>
      <c r="L384" s="26"/>
      <c r="M384" s="27">
        <v>1</v>
      </c>
      <c r="N384" s="27"/>
      <c r="O384" s="103"/>
      <c r="P384" s="147">
        <v>19511</v>
      </c>
      <c r="Q384" s="38">
        <v>19875</v>
      </c>
      <c r="R384" s="5">
        <v>1</v>
      </c>
      <c r="S384" s="39"/>
      <c r="T384" s="302">
        <f t="shared" si="176"/>
        <v>0</v>
      </c>
      <c r="U384" s="302">
        <f t="shared" si="177"/>
        <v>0</v>
      </c>
      <c r="V384" s="302">
        <f t="shared" si="178"/>
        <v>0</v>
      </c>
      <c r="W384" s="302">
        <f t="shared" si="179"/>
        <v>0</v>
      </c>
      <c r="X384" s="302">
        <f t="shared" si="180"/>
        <v>1</v>
      </c>
      <c r="Y384" s="302">
        <f t="shared" si="181"/>
        <v>0</v>
      </c>
      <c r="Z384" s="302">
        <f t="shared" si="182"/>
        <v>0</v>
      </c>
      <c r="AA384" s="302">
        <f t="shared" si="183"/>
        <v>0</v>
      </c>
      <c r="AB384" s="302">
        <f t="shared" si="184"/>
        <v>0</v>
      </c>
      <c r="AC384" s="302">
        <f t="shared" si="185"/>
        <v>0</v>
      </c>
      <c r="AD384" s="302">
        <f t="shared" si="186"/>
        <v>0</v>
      </c>
      <c r="AE384" s="302">
        <f t="shared" si="187"/>
        <v>0</v>
      </c>
      <c r="AG384" s="1">
        <f t="shared" si="193"/>
        <v>1</v>
      </c>
      <c r="AH384" s="1">
        <f t="shared" si="194"/>
        <v>0</v>
      </c>
    </row>
    <row r="385" spans="1:34" x14ac:dyDescent="0.35">
      <c r="A385" s="4">
        <v>326</v>
      </c>
      <c r="B385" s="22">
        <v>44</v>
      </c>
      <c r="C385" s="4" t="s">
        <v>716</v>
      </c>
      <c r="D385" s="37">
        <v>1</v>
      </c>
      <c r="E385" s="37"/>
      <c r="F385" s="7">
        <v>1</v>
      </c>
      <c r="G385" s="7"/>
      <c r="H385" s="114"/>
      <c r="I385" s="26"/>
      <c r="J385" s="27">
        <v>1</v>
      </c>
      <c r="K385" s="160"/>
      <c r="L385" s="26"/>
      <c r="M385" s="27">
        <v>1</v>
      </c>
      <c r="N385" s="27"/>
      <c r="O385" s="103"/>
      <c r="P385" s="147">
        <v>19511</v>
      </c>
      <c r="Q385" s="38">
        <v>19875</v>
      </c>
      <c r="R385" s="5">
        <v>1</v>
      </c>
      <c r="S385" s="39"/>
      <c r="T385" s="302">
        <f t="shared" si="176"/>
        <v>0</v>
      </c>
      <c r="U385" s="302">
        <f t="shared" si="177"/>
        <v>0</v>
      </c>
      <c r="V385" s="302">
        <f t="shared" si="178"/>
        <v>0</v>
      </c>
      <c r="W385" s="302">
        <f t="shared" si="179"/>
        <v>0</v>
      </c>
      <c r="X385" s="302">
        <f t="shared" si="180"/>
        <v>1</v>
      </c>
      <c r="Y385" s="302">
        <f t="shared" si="181"/>
        <v>0</v>
      </c>
      <c r="Z385" s="302">
        <f t="shared" si="182"/>
        <v>0</v>
      </c>
      <c r="AA385" s="302">
        <f t="shared" si="183"/>
        <v>0</v>
      </c>
      <c r="AB385" s="302">
        <f t="shared" si="184"/>
        <v>0</v>
      </c>
      <c r="AC385" s="302">
        <f t="shared" si="185"/>
        <v>0</v>
      </c>
      <c r="AD385" s="302">
        <f t="shared" si="186"/>
        <v>0</v>
      </c>
      <c r="AE385" s="302">
        <f t="shared" si="187"/>
        <v>0</v>
      </c>
      <c r="AG385" s="1">
        <f t="shared" si="193"/>
        <v>1</v>
      </c>
      <c r="AH385" s="1">
        <f t="shared" si="194"/>
        <v>0</v>
      </c>
    </row>
    <row r="386" spans="1:34" x14ac:dyDescent="0.35">
      <c r="A386" s="4">
        <v>327</v>
      </c>
      <c r="B386" s="22">
        <v>45</v>
      </c>
      <c r="C386" s="4" t="s">
        <v>214</v>
      </c>
      <c r="D386" s="37">
        <v>1</v>
      </c>
      <c r="E386" s="37"/>
      <c r="F386" s="7">
        <v>1</v>
      </c>
      <c r="G386" s="7"/>
      <c r="H386" s="114"/>
      <c r="I386" s="26">
        <v>1</v>
      </c>
      <c r="J386" s="27"/>
      <c r="K386" s="160"/>
      <c r="L386" s="26">
        <v>1</v>
      </c>
      <c r="M386" s="27"/>
      <c r="N386" s="27"/>
      <c r="O386" s="103"/>
      <c r="P386" s="147">
        <v>19511</v>
      </c>
      <c r="Q386" s="38">
        <v>19875</v>
      </c>
      <c r="R386" s="5">
        <v>1</v>
      </c>
      <c r="S386" s="39"/>
      <c r="T386" s="302">
        <f t="shared" si="176"/>
        <v>1</v>
      </c>
      <c r="U386" s="302">
        <f t="shared" si="177"/>
        <v>0</v>
      </c>
      <c r="V386" s="302">
        <f t="shared" si="178"/>
        <v>0</v>
      </c>
      <c r="W386" s="302">
        <f t="shared" si="179"/>
        <v>0</v>
      </c>
      <c r="X386" s="302">
        <f t="shared" si="180"/>
        <v>0</v>
      </c>
      <c r="Y386" s="302">
        <f t="shared" si="181"/>
        <v>0</v>
      </c>
      <c r="Z386" s="302">
        <f t="shared" si="182"/>
        <v>0</v>
      </c>
      <c r="AA386" s="302">
        <f t="shared" si="183"/>
        <v>0</v>
      </c>
      <c r="AB386" s="302">
        <f t="shared" si="184"/>
        <v>0</v>
      </c>
      <c r="AC386" s="302">
        <f t="shared" si="185"/>
        <v>0</v>
      </c>
      <c r="AD386" s="302">
        <f t="shared" si="186"/>
        <v>0</v>
      </c>
      <c r="AE386" s="302">
        <f t="shared" si="187"/>
        <v>0</v>
      </c>
      <c r="AG386" s="1">
        <f t="shared" si="193"/>
        <v>1</v>
      </c>
      <c r="AH386" s="1">
        <f t="shared" si="194"/>
        <v>0</v>
      </c>
    </row>
    <row r="387" spans="1:34" x14ac:dyDescent="0.35">
      <c r="A387" s="4">
        <v>328</v>
      </c>
      <c r="B387" s="22">
        <v>46</v>
      </c>
      <c r="C387" s="4" t="s">
        <v>32</v>
      </c>
      <c r="D387" s="37">
        <v>0.5</v>
      </c>
      <c r="E387" s="37"/>
      <c r="F387" s="7">
        <v>0.5</v>
      </c>
      <c r="G387" s="7"/>
      <c r="H387" s="114"/>
      <c r="I387" s="26"/>
      <c r="J387" s="27">
        <v>0.5</v>
      </c>
      <c r="K387" s="160"/>
      <c r="L387" s="26">
        <v>0.5</v>
      </c>
      <c r="M387" s="27"/>
      <c r="N387" s="27"/>
      <c r="O387" s="54"/>
      <c r="P387" s="147">
        <v>19664</v>
      </c>
      <c r="Q387" s="38">
        <v>19875</v>
      </c>
      <c r="R387" s="5">
        <v>0.5</v>
      </c>
      <c r="S387" s="171" t="s">
        <v>1435</v>
      </c>
      <c r="T387" s="302">
        <f t="shared" si="176"/>
        <v>0</v>
      </c>
      <c r="U387" s="302">
        <f t="shared" si="177"/>
        <v>0.5</v>
      </c>
      <c r="V387" s="302">
        <f t="shared" si="178"/>
        <v>0</v>
      </c>
      <c r="W387" s="302">
        <f t="shared" si="179"/>
        <v>0</v>
      </c>
      <c r="X387" s="302">
        <f t="shared" si="180"/>
        <v>0</v>
      </c>
      <c r="Y387" s="302">
        <f t="shared" si="181"/>
        <v>0</v>
      </c>
      <c r="Z387" s="302">
        <f t="shared" si="182"/>
        <v>0</v>
      </c>
      <c r="AA387" s="302">
        <f t="shared" si="183"/>
        <v>0</v>
      </c>
      <c r="AB387" s="302">
        <f t="shared" si="184"/>
        <v>0</v>
      </c>
      <c r="AC387" s="302">
        <f t="shared" si="185"/>
        <v>0</v>
      </c>
      <c r="AD387" s="302">
        <f t="shared" si="186"/>
        <v>0</v>
      </c>
      <c r="AE387" s="302">
        <f t="shared" si="187"/>
        <v>0</v>
      </c>
      <c r="AG387" s="1">
        <f t="shared" si="193"/>
        <v>0.5</v>
      </c>
      <c r="AH387" s="1">
        <f t="shared" si="194"/>
        <v>0</v>
      </c>
    </row>
    <row r="388" spans="1:34" x14ac:dyDescent="0.35">
      <c r="A388" s="13"/>
      <c r="B388" s="531" t="s">
        <v>210</v>
      </c>
      <c r="C388" s="531"/>
      <c r="D388" s="16"/>
      <c r="E388" s="16"/>
      <c r="F388" s="17"/>
      <c r="G388" s="17"/>
      <c r="H388" s="16"/>
      <c r="I388" s="17"/>
      <c r="J388" s="17"/>
      <c r="K388" s="17"/>
      <c r="L388" s="17"/>
      <c r="M388" s="17"/>
      <c r="N388" s="17"/>
      <c r="O388" s="16"/>
      <c r="P388" s="18"/>
      <c r="Q388" s="18"/>
      <c r="R388" s="167"/>
      <c r="S388" s="39"/>
      <c r="T388" s="302">
        <f t="shared" si="176"/>
        <v>0</v>
      </c>
      <c r="U388" s="302">
        <f t="shared" si="177"/>
        <v>0</v>
      </c>
      <c r="V388" s="302">
        <f t="shared" si="178"/>
        <v>0</v>
      </c>
      <c r="W388" s="302">
        <f t="shared" si="179"/>
        <v>0</v>
      </c>
      <c r="X388" s="302">
        <f t="shared" si="180"/>
        <v>0</v>
      </c>
      <c r="Y388" s="302">
        <f t="shared" si="181"/>
        <v>0</v>
      </c>
      <c r="Z388" s="302">
        <f t="shared" si="182"/>
        <v>0</v>
      </c>
      <c r="AA388" s="302">
        <f t="shared" si="183"/>
        <v>0</v>
      </c>
      <c r="AB388" s="302">
        <f t="shared" si="184"/>
        <v>0</v>
      </c>
      <c r="AC388" s="302">
        <f t="shared" si="185"/>
        <v>0</v>
      </c>
      <c r="AD388" s="302">
        <f t="shared" si="186"/>
        <v>0</v>
      </c>
      <c r="AE388" s="302">
        <f t="shared" si="187"/>
        <v>0</v>
      </c>
      <c r="AG388" s="1">
        <f t="shared" si="193"/>
        <v>0</v>
      </c>
      <c r="AH388" s="1">
        <f t="shared" si="194"/>
        <v>0</v>
      </c>
    </row>
    <row r="389" spans="1:34" x14ac:dyDescent="0.35">
      <c r="A389" s="4">
        <v>329</v>
      </c>
      <c r="B389" s="22">
        <v>47</v>
      </c>
      <c r="C389" s="4" t="s">
        <v>770</v>
      </c>
      <c r="D389" s="37">
        <v>1</v>
      </c>
      <c r="E389" s="37"/>
      <c r="F389" s="7">
        <v>1</v>
      </c>
      <c r="G389" s="7"/>
      <c r="H389" s="114"/>
      <c r="I389" s="26"/>
      <c r="J389" s="27">
        <v>1</v>
      </c>
      <c r="K389" s="160"/>
      <c r="L389" s="26"/>
      <c r="M389" s="27"/>
      <c r="N389" s="27">
        <v>1</v>
      </c>
      <c r="O389" s="103"/>
      <c r="P389" s="147">
        <v>19511</v>
      </c>
      <c r="Q389" s="38">
        <v>19875</v>
      </c>
      <c r="R389" s="5">
        <v>1</v>
      </c>
      <c r="S389" s="39"/>
      <c r="T389" s="302">
        <f t="shared" si="176"/>
        <v>0</v>
      </c>
      <c r="U389" s="302">
        <f t="shared" si="177"/>
        <v>0</v>
      </c>
      <c r="V389" s="302">
        <f t="shared" si="178"/>
        <v>0</v>
      </c>
      <c r="W389" s="302">
        <f t="shared" si="179"/>
        <v>0</v>
      </c>
      <c r="X389" s="302">
        <f t="shared" si="180"/>
        <v>0</v>
      </c>
      <c r="Y389" s="302">
        <f t="shared" si="181"/>
        <v>0</v>
      </c>
      <c r="Z389" s="302">
        <f t="shared" si="182"/>
        <v>0</v>
      </c>
      <c r="AA389" s="302">
        <f t="shared" si="183"/>
        <v>1</v>
      </c>
      <c r="AB389" s="302">
        <f t="shared" si="184"/>
        <v>0</v>
      </c>
      <c r="AC389" s="302">
        <f t="shared" si="185"/>
        <v>0</v>
      </c>
      <c r="AD389" s="302">
        <f t="shared" si="186"/>
        <v>0</v>
      </c>
      <c r="AE389" s="302">
        <f t="shared" si="187"/>
        <v>0</v>
      </c>
      <c r="AG389" s="1">
        <f t="shared" si="193"/>
        <v>1</v>
      </c>
      <c r="AH389" s="1">
        <f t="shared" si="194"/>
        <v>0</v>
      </c>
    </row>
    <row r="390" spans="1:34" x14ac:dyDescent="0.35">
      <c r="A390" s="4">
        <v>330</v>
      </c>
      <c r="B390" s="22">
        <v>48</v>
      </c>
      <c r="C390" s="4" t="s">
        <v>717</v>
      </c>
      <c r="D390" s="37">
        <v>1</v>
      </c>
      <c r="E390" s="37"/>
      <c r="F390" s="7">
        <v>1</v>
      </c>
      <c r="G390" s="7"/>
      <c r="H390" s="114"/>
      <c r="I390" s="26"/>
      <c r="J390" s="27">
        <v>1</v>
      </c>
      <c r="K390" s="160"/>
      <c r="L390" s="26"/>
      <c r="M390" s="27">
        <v>1</v>
      </c>
      <c r="N390" s="27"/>
      <c r="O390" s="103"/>
      <c r="P390" s="147">
        <v>19511</v>
      </c>
      <c r="Q390" s="38">
        <v>19875</v>
      </c>
      <c r="R390" s="5">
        <v>1</v>
      </c>
      <c r="S390" s="39"/>
      <c r="T390" s="302">
        <f t="shared" si="176"/>
        <v>0</v>
      </c>
      <c r="U390" s="302">
        <f t="shared" si="177"/>
        <v>0</v>
      </c>
      <c r="V390" s="302">
        <f t="shared" si="178"/>
        <v>0</v>
      </c>
      <c r="W390" s="302">
        <f t="shared" si="179"/>
        <v>0</v>
      </c>
      <c r="X390" s="302">
        <f t="shared" si="180"/>
        <v>1</v>
      </c>
      <c r="Y390" s="302">
        <f t="shared" si="181"/>
        <v>0</v>
      </c>
      <c r="Z390" s="302">
        <f t="shared" si="182"/>
        <v>0</v>
      </c>
      <c r="AA390" s="302">
        <f t="shared" si="183"/>
        <v>0</v>
      </c>
      <c r="AB390" s="302">
        <f t="shared" si="184"/>
        <v>0</v>
      </c>
      <c r="AC390" s="302">
        <f t="shared" si="185"/>
        <v>0</v>
      </c>
      <c r="AD390" s="302">
        <f t="shared" si="186"/>
        <v>0</v>
      </c>
      <c r="AE390" s="302">
        <f t="shared" si="187"/>
        <v>0</v>
      </c>
      <c r="AG390" s="1">
        <f t="shared" si="193"/>
        <v>1</v>
      </c>
      <c r="AH390" s="1">
        <f t="shared" si="194"/>
        <v>0</v>
      </c>
    </row>
    <row r="391" spans="1:34" x14ac:dyDescent="0.35">
      <c r="A391" s="4">
        <v>331</v>
      </c>
      <c r="B391" s="22">
        <v>49</v>
      </c>
      <c r="C391" s="4" t="s">
        <v>718</v>
      </c>
      <c r="D391" s="37">
        <v>1</v>
      </c>
      <c r="E391" s="37"/>
      <c r="F391" s="7">
        <v>1</v>
      </c>
      <c r="G391" s="7"/>
      <c r="H391" s="114"/>
      <c r="I391" s="26"/>
      <c r="J391" s="27">
        <v>1</v>
      </c>
      <c r="K391" s="160"/>
      <c r="L391" s="26"/>
      <c r="M391" s="27">
        <v>1</v>
      </c>
      <c r="N391" s="27"/>
      <c r="O391" s="103"/>
      <c r="P391" s="147">
        <v>19511</v>
      </c>
      <c r="Q391" s="38">
        <v>19875</v>
      </c>
      <c r="R391" s="5">
        <v>1</v>
      </c>
      <c r="S391" s="39"/>
      <c r="T391" s="302">
        <f t="shared" si="176"/>
        <v>0</v>
      </c>
      <c r="U391" s="302">
        <f t="shared" si="177"/>
        <v>0</v>
      </c>
      <c r="V391" s="302">
        <f t="shared" si="178"/>
        <v>0</v>
      </c>
      <c r="W391" s="302">
        <f t="shared" si="179"/>
        <v>0</v>
      </c>
      <c r="X391" s="302">
        <f t="shared" si="180"/>
        <v>1</v>
      </c>
      <c r="Y391" s="302">
        <f t="shared" si="181"/>
        <v>0</v>
      </c>
      <c r="Z391" s="302">
        <f t="shared" si="182"/>
        <v>0</v>
      </c>
      <c r="AA391" s="302">
        <f t="shared" si="183"/>
        <v>0</v>
      </c>
      <c r="AB391" s="302">
        <f t="shared" si="184"/>
        <v>0</v>
      </c>
      <c r="AC391" s="302">
        <f t="shared" si="185"/>
        <v>0</v>
      </c>
      <c r="AD391" s="302">
        <f t="shared" si="186"/>
        <v>0</v>
      </c>
      <c r="AE391" s="302">
        <f t="shared" si="187"/>
        <v>0</v>
      </c>
      <c r="AG391" s="1">
        <f t="shared" si="193"/>
        <v>1</v>
      </c>
      <c r="AH391" s="1">
        <f t="shared" si="194"/>
        <v>0</v>
      </c>
    </row>
    <row r="392" spans="1:34" x14ac:dyDescent="0.35">
      <c r="A392" s="4">
        <v>332</v>
      </c>
      <c r="B392" s="22">
        <v>50</v>
      </c>
      <c r="C392" s="4" t="s">
        <v>719</v>
      </c>
      <c r="D392" s="37">
        <v>1</v>
      </c>
      <c r="E392" s="37"/>
      <c r="F392" s="7">
        <v>1</v>
      </c>
      <c r="G392" s="7"/>
      <c r="H392" s="114"/>
      <c r="I392" s="26"/>
      <c r="J392" s="27">
        <v>1</v>
      </c>
      <c r="K392" s="160"/>
      <c r="L392" s="26"/>
      <c r="M392" s="27">
        <v>1</v>
      </c>
      <c r="N392" s="27"/>
      <c r="O392" s="103"/>
      <c r="P392" s="147">
        <v>19511</v>
      </c>
      <c r="Q392" s="38">
        <v>19875</v>
      </c>
      <c r="R392" s="5">
        <v>1</v>
      </c>
      <c r="S392" s="39"/>
      <c r="T392" s="302">
        <f t="shared" ref="T392:T455" si="195">IF(I392=L392,L392,0)</f>
        <v>0</v>
      </c>
      <c r="U392" s="302">
        <f t="shared" ref="U392:U455" si="196">IF(J392=L392,L392,0)</f>
        <v>0</v>
      </c>
      <c r="V392" s="302">
        <f t="shared" ref="V392:V455" si="197">IF(K392=L392,L392,0)</f>
        <v>0</v>
      </c>
      <c r="W392" s="302">
        <f t="shared" ref="W392:W455" si="198">IF(I392=M392,M392,0)</f>
        <v>0</v>
      </c>
      <c r="X392" s="302">
        <f t="shared" ref="X392:X455" si="199">IF(J392=M392,M392,0)</f>
        <v>1</v>
      </c>
      <c r="Y392" s="302">
        <f t="shared" ref="Y392:Y455" si="200">IF(K392=M392,M392,0)</f>
        <v>0</v>
      </c>
      <c r="Z392" s="302">
        <f t="shared" ref="Z392:Z455" si="201">IF(I392=N392,N392,0)</f>
        <v>0</v>
      </c>
      <c r="AA392" s="302">
        <f t="shared" ref="AA392:AA455" si="202">IF(J392=N392,N392,0)</f>
        <v>0</v>
      </c>
      <c r="AB392" s="302">
        <f t="shared" ref="AB392:AB455" si="203">IF(K392=N392,N392,0)</f>
        <v>0</v>
      </c>
      <c r="AC392" s="302">
        <f t="shared" ref="AC392:AC455" si="204">IF(I392=O392,O392,0)</f>
        <v>0</v>
      </c>
      <c r="AD392" s="302">
        <f t="shared" ref="AD392:AD455" si="205">IF(J392=O392,O392,0)</f>
        <v>0</v>
      </c>
      <c r="AE392" s="302">
        <f t="shared" ref="AE392:AE455" si="206">IF(K392=O392,O392,0)</f>
        <v>0</v>
      </c>
      <c r="AG392" s="1">
        <f t="shared" si="193"/>
        <v>1</v>
      </c>
      <c r="AH392" s="1">
        <f t="shared" si="194"/>
        <v>0</v>
      </c>
    </row>
    <row r="393" spans="1:34" x14ac:dyDescent="0.35">
      <c r="A393" s="4">
        <v>333</v>
      </c>
      <c r="B393" s="22">
        <v>51</v>
      </c>
      <c r="C393" s="4" t="s">
        <v>720</v>
      </c>
      <c r="D393" s="37">
        <v>1</v>
      </c>
      <c r="E393" s="37"/>
      <c r="F393" s="7">
        <v>1</v>
      </c>
      <c r="G393" s="7"/>
      <c r="H393" s="114"/>
      <c r="I393" s="26"/>
      <c r="J393" s="27">
        <v>1</v>
      </c>
      <c r="K393" s="160"/>
      <c r="L393" s="26"/>
      <c r="M393" s="27">
        <v>1</v>
      </c>
      <c r="N393" s="27"/>
      <c r="O393" s="103"/>
      <c r="P393" s="147">
        <v>19511</v>
      </c>
      <c r="Q393" s="38">
        <v>19875</v>
      </c>
      <c r="R393" s="5">
        <v>1</v>
      </c>
      <c r="S393" s="39"/>
      <c r="T393" s="302">
        <f t="shared" si="195"/>
        <v>0</v>
      </c>
      <c r="U393" s="302">
        <f t="shared" si="196"/>
        <v>0</v>
      </c>
      <c r="V393" s="302">
        <f t="shared" si="197"/>
        <v>0</v>
      </c>
      <c r="W393" s="302">
        <f t="shared" si="198"/>
        <v>0</v>
      </c>
      <c r="X393" s="302">
        <f t="shared" si="199"/>
        <v>1</v>
      </c>
      <c r="Y393" s="302">
        <f t="shared" si="200"/>
        <v>0</v>
      </c>
      <c r="Z393" s="302">
        <f t="shared" si="201"/>
        <v>0</v>
      </c>
      <c r="AA393" s="302">
        <f t="shared" si="202"/>
        <v>0</v>
      </c>
      <c r="AB393" s="302">
        <f t="shared" si="203"/>
        <v>0</v>
      </c>
      <c r="AC393" s="302">
        <f t="shared" si="204"/>
        <v>0</v>
      </c>
      <c r="AD393" s="302">
        <f t="shared" si="205"/>
        <v>0</v>
      </c>
      <c r="AE393" s="302">
        <f t="shared" si="206"/>
        <v>0</v>
      </c>
      <c r="AG393" s="1">
        <f t="shared" si="193"/>
        <v>1</v>
      </c>
      <c r="AH393" s="1">
        <f t="shared" si="194"/>
        <v>0</v>
      </c>
    </row>
    <row r="394" spans="1:34" x14ac:dyDescent="0.35">
      <c r="A394" s="4">
        <v>334</v>
      </c>
      <c r="B394" s="22">
        <v>52</v>
      </c>
      <c r="C394" s="4" t="s">
        <v>721</v>
      </c>
      <c r="D394" s="37">
        <v>1</v>
      </c>
      <c r="E394" s="37"/>
      <c r="F394" s="7">
        <v>1</v>
      </c>
      <c r="G394" s="7"/>
      <c r="H394" s="114">
        <v>1</v>
      </c>
      <c r="I394" s="26"/>
      <c r="J394" s="27">
        <v>1</v>
      </c>
      <c r="K394" s="160"/>
      <c r="L394" s="26"/>
      <c r="M394" s="27">
        <v>1</v>
      </c>
      <c r="N394" s="27"/>
      <c r="O394" s="103"/>
      <c r="P394" s="147">
        <v>19511</v>
      </c>
      <c r="Q394" s="38">
        <v>19875</v>
      </c>
      <c r="R394" s="5">
        <v>1</v>
      </c>
      <c r="S394" s="39"/>
      <c r="T394" s="302">
        <f t="shared" si="195"/>
        <v>0</v>
      </c>
      <c r="U394" s="302">
        <f t="shared" si="196"/>
        <v>0</v>
      </c>
      <c r="V394" s="302">
        <f t="shared" si="197"/>
        <v>0</v>
      </c>
      <c r="W394" s="302">
        <f t="shared" si="198"/>
        <v>0</v>
      </c>
      <c r="X394" s="302">
        <f t="shared" si="199"/>
        <v>1</v>
      </c>
      <c r="Y394" s="302">
        <f t="shared" si="200"/>
        <v>0</v>
      </c>
      <c r="Z394" s="302">
        <f t="shared" si="201"/>
        <v>0</v>
      </c>
      <c r="AA394" s="302">
        <f t="shared" si="202"/>
        <v>0</v>
      </c>
      <c r="AB394" s="302">
        <f t="shared" si="203"/>
        <v>0</v>
      </c>
      <c r="AC394" s="302">
        <f t="shared" si="204"/>
        <v>0</v>
      </c>
      <c r="AD394" s="302">
        <f t="shared" si="205"/>
        <v>0</v>
      </c>
      <c r="AE394" s="302">
        <f t="shared" si="206"/>
        <v>0</v>
      </c>
      <c r="AG394" s="1">
        <f t="shared" si="193"/>
        <v>1</v>
      </c>
      <c r="AH394" s="1">
        <f t="shared" si="194"/>
        <v>0</v>
      </c>
    </row>
    <row r="395" spans="1:34" x14ac:dyDescent="0.35">
      <c r="A395" s="4">
        <v>335</v>
      </c>
      <c r="B395" s="22">
        <v>53</v>
      </c>
      <c r="C395" s="4" t="s">
        <v>763</v>
      </c>
      <c r="D395" s="37">
        <v>1</v>
      </c>
      <c r="E395" s="37"/>
      <c r="F395" s="7">
        <v>1</v>
      </c>
      <c r="G395" s="7"/>
      <c r="H395" s="114"/>
      <c r="I395" s="26"/>
      <c r="J395" s="27"/>
      <c r="K395" s="160">
        <v>1</v>
      </c>
      <c r="L395" s="26"/>
      <c r="M395" s="27">
        <v>1</v>
      </c>
      <c r="N395" s="27"/>
      <c r="O395" s="103"/>
      <c r="P395" s="147">
        <v>19511</v>
      </c>
      <c r="Q395" s="38">
        <v>19875</v>
      </c>
      <c r="R395" s="5">
        <v>1</v>
      </c>
      <c r="S395" s="39"/>
      <c r="T395" s="302">
        <f t="shared" si="195"/>
        <v>0</v>
      </c>
      <c r="U395" s="302">
        <f t="shared" si="196"/>
        <v>0</v>
      </c>
      <c r="V395" s="302">
        <f t="shared" si="197"/>
        <v>0</v>
      </c>
      <c r="W395" s="302">
        <f t="shared" si="198"/>
        <v>0</v>
      </c>
      <c r="X395" s="302">
        <f t="shared" si="199"/>
        <v>0</v>
      </c>
      <c r="Y395" s="302">
        <f t="shared" si="200"/>
        <v>1</v>
      </c>
      <c r="Z395" s="302">
        <f t="shared" si="201"/>
        <v>0</v>
      </c>
      <c r="AA395" s="302">
        <f t="shared" si="202"/>
        <v>0</v>
      </c>
      <c r="AB395" s="302">
        <f t="shared" si="203"/>
        <v>0</v>
      </c>
      <c r="AC395" s="302">
        <f t="shared" si="204"/>
        <v>0</v>
      </c>
      <c r="AD395" s="302">
        <f t="shared" si="205"/>
        <v>0</v>
      </c>
      <c r="AE395" s="302">
        <f t="shared" si="206"/>
        <v>0</v>
      </c>
      <c r="AG395" s="1">
        <f t="shared" si="193"/>
        <v>1</v>
      </c>
      <c r="AH395" s="1">
        <f t="shared" si="194"/>
        <v>0</v>
      </c>
    </row>
    <row r="396" spans="1:34" x14ac:dyDescent="0.35">
      <c r="A396" s="4">
        <v>336</v>
      </c>
      <c r="B396" s="22">
        <v>54</v>
      </c>
      <c r="C396" s="4" t="s">
        <v>722</v>
      </c>
      <c r="D396" s="37">
        <v>1</v>
      </c>
      <c r="E396" s="37"/>
      <c r="F396" s="7">
        <v>1</v>
      </c>
      <c r="G396" s="7"/>
      <c r="H396" s="114"/>
      <c r="I396" s="26"/>
      <c r="J396" s="27">
        <v>1</v>
      </c>
      <c r="K396" s="160"/>
      <c r="L396" s="26"/>
      <c r="M396" s="27">
        <v>1</v>
      </c>
      <c r="N396" s="27"/>
      <c r="O396" s="103"/>
      <c r="P396" s="147">
        <v>19511</v>
      </c>
      <c r="Q396" s="38">
        <v>19875</v>
      </c>
      <c r="R396" s="5">
        <v>1</v>
      </c>
      <c r="S396" s="39"/>
      <c r="T396" s="302">
        <f t="shared" si="195"/>
        <v>0</v>
      </c>
      <c r="U396" s="302">
        <f t="shared" si="196"/>
        <v>0</v>
      </c>
      <c r="V396" s="302">
        <f t="shared" si="197"/>
        <v>0</v>
      </c>
      <c r="W396" s="302">
        <f t="shared" si="198"/>
        <v>0</v>
      </c>
      <c r="X396" s="302">
        <f t="shared" si="199"/>
        <v>1</v>
      </c>
      <c r="Y396" s="302">
        <f t="shared" si="200"/>
        <v>0</v>
      </c>
      <c r="Z396" s="302">
        <f t="shared" si="201"/>
        <v>0</v>
      </c>
      <c r="AA396" s="302">
        <f t="shared" si="202"/>
        <v>0</v>
      </c>
      <c r="AB396" s="302">
        <f t="shared" si="203"/>
        <v>0</v>
      </c>
      <c r="AC396" s="302">
        <f t="shared" si="204"/>
        <v>0</v>
      </c>
      <c r="AD396" s="302">
        <f t="shared" si="205"/>
        <v>0</v>
      </c>
      <c r="AE396" s="302">
        <f t="shared" si="206"/>
        <v>0</v>
      </c>
      <c r="AG396" s="1">
        <f t="shared" si="193"/>
        <v>1</v>
      </c>
      <c r="AH396" s="1">
        <f t="shared" si="194"/>
        <v>0</v>
      </c>
    </row>
    <row r="397" spans="1:34" x14ac:dyDescent="0.35">
      <c r="A397" s="4">
        <v>337</v>
      </c>
      <c r="B397" s="22">
        <v>55</v>
      </c>
      <c r="C397" s="4" t="s">
        <v>215</v>
      </c>
      <c r="D397" s="37">
        <v>1</v>
      </c>
      <c r="E397" s="37"/>
      <c r="F397" s="7">
        <v>1</v>
      </c>
      <c r="G397" s="7"/>
      <c r="H397" s="114"/>
      <c r="I397" s="26"/>
      <c r="J397" s="27">
        <v>1</v>
      </c>
      <c r="K397" s="160"/>
      <c r="L397" s="26">
        <v>1</v>
      </c>
      <c r="M397" s="27"/>
      <c r="N397" s="27"/>
      <c r="O397" s="103"/>
      <c r="P397" s="147">
        <v>19511</v>
      </c>
      <c r="Q397" s="38">
        <v>19875</v>
      </c>
      <c r="R397" s="5">
        <v>1</v>
      </c>
      <c r="S397" s="39"/>
      <c r="T397" s="302">
        <f t="shared" si="195"/>
        <v>0</v>
      </c>
      <c r="U397" s="302">
        <f t="shared" si="196"/>
        <v>1</v>
      </c>
      <c r="V397" s="302">
        <f t="shared" si="197"/>
        <v>0</v>
      </c>
      <c r="W397" s="302">
        <f t="shared" si="198"/>
        <v>0</v>
      </c>
      <c r="X397" s="302">
        <f t="shared" si="199"/>
        <v>0</v>
      </c>
      <c r="Y397" s="302">
        <f t="shared" si="200"/>
        <v>0</v>
      </c>
      <c r="Z397" s="302">
        <f t="shared" si="201"/>
        <v>0</v>
      </c>
      <c r="AA397" s="302">
        <f t="shared" si="202"/>
        <v>0</v>
      </c>
      <c r="AB397" s="302">
        <f t="shared" si="203"/>
        <v>0</v>
      </c>
      <c r="AC397" s="302">
        <f t="shared" si="204"/>
        <v>0</v>
      </c>
      <c r="AD397" s="302">
        <f t="shared" si="205"/>
        <v>0</v>
      </c>
      <c r="AE397" s="302">
        <f t="shared" si="206"/>
        <v>0</v>
      </c>
      <c r="AG397" s="1">
        <f t="shared" si="193"/>
        <v>1</v>
      </c>
      <c r="AH397" s="1">
        <f t="shared" si="194"/>
        <v>0</v>
      </c>
    </row>
    <row r="398" spans="1:34" s="164" customFormat="1" x14ac:dyDescent="0.35">
      <c r="A398" s="4">
        <v>338</v>
      </c>
      <c r="B398" s="22">
        <v>56</v>
      </c>
      <c r="C398" s="4" t="s">
        <v>125</v>
      </c>
      <c r="D398" s="37">
        <v>1</v>
      </c>
      <c r="E398" s="37"/>
      <c r="F398" s="7">
        <v>1</v>
      </c>
      <c r="G398" s="7"/>
      <c r="H398" s="114">
        <v>1</v>
      </c>
      <c r="I398" s="26"/>
      <c r="J398" s="27"/>
      <c r="K398" s="160">
        <v>1</v>
      </c>
      <c r="L398" s="26">
        <v>1</v>
      </c>
      <c r="M398" s="94"/>
      <c r="N398" s="94"/>
      <c r="O398" s="103"/>
      <c r="P398" s="147">
        <v>19511</v>
      </c>
      <c r="Q398" s="38">
        <v>19875</v>
      </c>
      <c r="R398" s="169">
        <v>1</v>
      </c>
      <c r="S398" s="201" t="s">
        <v>685</v>
      </c>
      <c r="T398" s="302">
        <f t="shared" si="195"/>
        <v>0</v>
      </c>
      <c r="U398" s="302">
        <f t="shared" si="196"/>
        <v>0</v>
      </c>
      <c r="V398" s="302">
        <f t="shared" si="197"/>
        <v>1</v>
      </c>
      <c r="W398" s="302">
        <f t="shared" si="198"/>
        <v>0</v>
      </c>
      <c r="X398" s="302">
        <f t="shared" si="199"/>
        <v>0</v>
      </c>
      <c r="Y398" s="302">
        <f t="shared" si="200"/>
        <v>0</v>
      </c>
      <c r="Z398" s="302">
        <f t="shared" si="201"/>
        <v>0</v>
      </c>
      <c r="AA398" s="302">
        <f t="shared" si="202"/>
        <v>0</v>
      </c>
      <c r="AB398" s="302">
        <f t="shared" si="203"/>
        <v>0</v>
      </c>
      <c r="AC398" s="302">
        <f t="shared" si="204"/>
        <v>0</v>
      </c>
      <c r="AD398" s="302">
        <f t="shared" si="205"/>
        <v>0</v>
      </c>
      <c r="AE398" s="302">
        <f t="shared" si="206"/>
        <v>0</v>
      </c>
      <c r="AF398" s="66"/>
      <c r="AG398" s="1">
        <f t="shared" si="193"/>
        <v>1</v>
      </c>
      <c r="AH398" s="1">
        <f t="shared" si="194"/>
        <v>0</v>
      </c>
    </row>
    <row r="399" spans="1:34" x14ac:dyDescent="0.35">
      <c r="A399" s="4">
        <v>339</v>
      </c>
      <c r="B399" s="22">
        <v>57</v>
      </c>
      <c r="C399" s="4" t="s">
        <v>29</v>
      </c>
      <c r="D399" s="37">
        <v>1</v>
      </c>
      <c r="E399" s="37"/>
      <c r="F399" s="7">
        <v>1</v>
      </c>
      <c r="G399" s="7"/>
      <c r="H399" s="114"/>
      <c r="I399" s="26">
        <v>1</v>
      </c>
      <c r="J399" s="27"/>
      <c r="K399" s="160"/>
      <c r="L399" s="26">
        <v>1</v>
      </c>
      <c r="M399" s="94"/>
      <c r="N399" s="94"/>
      <c r="O399" s="103"/>
      <c r="P399" s="147">
        <v>19511</v>
      </c>
      <c r="Q399" s="38">
        <v>19875</v>
      </c>
      <c r="R399" s="5">
        <v>1</v>
      </c>
      <c r="S399" s="39"/>
      <c r="T399" s="302">
        <f t="shared" si="195"/>
        <v>1</v>
      </c>
      <c r="U399" s="302">
        <f t="shared" si="196"/>
        <v>0</v>
      </c>
      <c r="V399" s="302">
        <f t="shared" si="197"/>
        <v>0</v>
      </c>
      <c r="W399" s="302">
        <f t="shared" si="198"/>
        <v>0</v>
      </c>
      <c r="X399" s="302">
        <f t="shared" si="199"/>
        <v>0</v>
      </c>
      <c r="Y399" s="302">
        <f t="shared" si="200"/>
        <v>0</v>
      </c>
      <c r="Z399" s="302">
        <f t="shared" si="201"/>
        <v>0</v>
      </c>
      <c r="AA399" s="302">
        <f t="shared" si="202"/>
        <v>0</v>
      </c>
      <c r="AB399" s="302">
        <f t="shared" si="203"/>
        <v>0</v>
      </c>
      <c r="AC399" s="302">
        <f t="shared" si="204"/>
        <v>0</v>
      </c>
      <c r="AD399" s="302">
        <f t="shared" si="205"/>
        <v>0</v>
      </c>
      <c r="AE399" s="302">
        <f t="shared" si="206"/>
        <v>0</v>
      </c>
      <c r="AG399" s="1">
        <f t="shared" si="193"/>
        <v>1</v>
      </c>
      <c r="AH399" s="1">
        <f t="shared" si="194"/>
        <v>0</v>
      </c>
    </row>
    <row r="400" spans="1:34" x14ac:dyDescent="0.35">
      <c r="A400" s="13"/>
      <c r="B400" s="531" t="s">
        <v>216</v>
      </c>
      <c r="C400" s="531"/>
      <c r="D400" s="16"/>
      <c r="E400" s="16"/>
      <c r="F400" s="17"/>
      <c r="G400" s="17"/>
      <c r="H400" s="16"/>
      <c r="I400" s="17"/>
      <c r="J400" s="17"/>
      <c r="K400" s="17"/>
      <c r="L400" s="17"/>
      <c r="M400" s="93"/>
      <c r="N400" s="93"/>
      <c r="O400" s="92"/>
      <c r="P400" s="18"/>
      <c r="Q400" s="18"/>
      <c r="R400" s="167"/>
      <c r="S400" s="39"/>
      <c r="T400" s="302">
        <f t="shared" si="195"/>
        <v>0</v>
      </c>
      <c r="U400" s="302">
        <f t="shared" si="196"/>
        <v>0</v>
      </c>
      <c r="V400" s="302">
        <f t="shared" si="197"/>
        <v>0</v>
      </c>
      <c r="W400" s="302">
        <f t="shared" si="198"/>
        <v>0</v>
      </c>
      <c r="X400" s="302">
        <f t="shared" si="199"/>
        <v>0</v>
      </c>
      <c r="Y400" s="302">
        <f t="shared" si="200"/>
        <v>0</v>
      </c>
      <c r="Z400" s="302">
        <f t="shared" si="201"/>
        <v>0</v>
      </c>
      <c r="AA400" s="302">
        <f t="shared" si="202"/>
        <v>0</v>
      </c>
      <c r="AB400" s="302">
        <f t="shared" si="203"/>
        <v>0</v>
      </c>
      <c r="AC400" s="302">
        <f t="shared" si="204"/>
        <v>0</v>
      </c>
      <c r="AD400" s="302">
        <f t="shared" si="205"/>
        <v>0</v>
      </c>
      <c r="AE400" s="302">
        <f t="shared" si="206"/>
        <v>0</v>
      </c>
      <c r="AG400" s="1">
        <f t="shared" si="193"/>
        <v>0</v>
      </c>
      <c r="AH400" s="1">
        <f t="shared" si="194"/>
        <v>0</v>
      </c>
    </row>
    <row r="401" spans="1:34" x14ac:dyDescent="0.35">
      <c r="A401" s="4">
        <v>340</v>
      </c>
      <c r="B401" s="22">
        <v>58</v>
      </c>
      <c r="C401" s="4" t="s">
        <v>723</v>
      </c>
      <c r="D401" s="37">
        <v>1</v>
      </c>
      <c r="E401" s="37"/>
      <c r="F401" s="7">
        <v>1</v>
      </c>
      <c r="G401" s="7"/>
      <c r="H401" s="114"/>
      <c r="I401" s="26"/>
      <c r="J401" s="27">
        <v>1</v>
      </c>
      <c r="K401" s="160"/>
      <c r="L401" s="26"/>
      <c r="M401" s="27">
        <v>1</v>
      </c>
      <c r="N401" s="94"/>
      <c r="O401" s="103"/>
      <c r="P401" s="147">
        <v>19511</v>
      </c>
      <c r="Q401" s="38">
        <v>19875</v>
      </c>
      <c r="R401" s="5">
        <v>1</v>
      </c>
      <c r="S401" s="39"/>
      <c r="T401" s="302">
        <f t="shared" si="195"/>
        <v>0</v>
      </c>
      <c r="U401" s="302">
        <f t="shared" si="196"/>
        <v>0</v>
      </c>
      <c r="V401" s="302">
        <f t="shared" si="197"/>
        <v>0</v>
      </c>
      <c r="W401" s="302">
        <f t="shared" si="198"/>
        <v>0</v>
      </c>
      <c r="X401" s="302">
        <f t="shared" si="199"/>
        <v>1</v>
      </c>
      <c r="Y401" s="302">
        <f t="shared" si="200"/>
        <v>0</v>
      </c>
      <c r="Z401" s="302">
        <f t="shared" si="201"/>
        <v>0</v>
      </c>
      <c r="AA401" s="302">
        <f t="shared" si="202"/>
        <v>0</v>
      </c>
      <c r="AB401" s="302">
        <f t="shared" si="203"/>
        <v>0</v>
      </c>
      <c r="AC401" s="302">
        <f t="shared" si="204"/>
        <v>0</v>
      </c>
      <c r="AD401" s="302">
        <f t="shared" si="205"/>
        <v>0</v>
      </c>
      <c r="AE401" s="302">
        <f t="shared" si="206"/>
        <v>0</v>
      </c>
      <c r="AG401" s="1">
        <f t="shared" si="193"/>
        <v>1</v>
      </c>
      <c r="AH401" s="1">
        <f t="shared" si="194"/>
        <v>0</v>
      </c>
    </row>
    <row r="402" spans="1:34" x14ac:dyDescent="0.35">
      <c r="A402" s="4">
        <v>341</v>
      </c>
      <c r="B402" s="22">
        <v>59</v>
      </c>
      <c r="C402" s="4" t="s">
        <v>764</v>
      </c>
      <c r="D402" s="37">
        <v>1</v>
      </c>
      <c r="E402" s="37"/>
      <c r="F402" s="7">
        <v>1</v>
      </c>
      <c r="G402" s="7"/>
      <c r="H402" s="114"/>
      <c r="I402" s="26"/>
      <c r="J402" s="27">
        <v>1</v>
      </c>
      <c r="K402" s="160"/>
      <c r="L402" s="26"/>
      <c r="M402" s="27">
        <v>1</v>
      </c>
      <c r="N402" s="94"/>
      <c r="O402" s="103"/>
      <c r="P402" s="147">
        <v>19511</v>
      </c>
      <c r="Q402" s="38">
        <v>19875</v>
      </c>
      <c r="R402" s="5">
        <v>1</v>
      </c>
      <c r="S402" s="39"/>
      <c r="T402" s="302">
        <f t="shared" si="195"/>
        <v>0</v>
      </c>
      <c r="U402" s="302">
        <f t="shared" si="196"/>
        <v>0</v>
      </c>
      <c r="V402" s="302">
        <f t="shared" si="197"/>
        <v>0</v>
      </c>
      <c r="W402" s="302">
        <f t="shared" si="198"/>
        <v>0</v>
      </c>
      <c r="X402" s="302">
        <f t="shared" si="199"/>
        <v>1</v>
      </c>
      <c r="Y402" s="302">
        <f t="shared" si="200"/>
        <v>0</v>
      </c>
      <c r="Z402" s="302">
        <f t="shared" si="201"/>
        <v>0</v>
      </c>
      <c r="AA402" s="302">
        <f t="shared" si="202"/>
        <v>0</v>
      </c>
      <c r="AB402" s="302">
        <f t="shared" si="203"/>
        <v>0</v>
      </c>
      <c r="AC402" s="302">
        <f t="shared" si="204"/>
        <v>0</v>
      </c>
      <c r="AD402" s="302">
        <f t="shared" si="205"/>
        <v>0</v>
      </c>
      <c r="AE402" s="302">
        <f t="shared" si="206"/>
        <v>0</v>
      </c>
      <c r="AG402" s="1">
        <f t="shared" si="193"/>
        <v>1</v>
      </c>
      <c r="AH402" s="1">
        <f t="shared" si="194"/>
        <v>0</v>
      </c>
    </row>
    <row r="403" spans="1:34" x14ac:dyDescent="0.35">
      <c r="A403" s="4">
        <v>342</v>
      </c>
      <c r="B403" s="22">
        <v>60</v>
      </c>
      <c r="C403" s="4" t="s">
        <v>765</v>
      </c>
      <c r="D403" s="37">
        <v>1</v>
      </c>
      <c r="E403" s="37"/>
      <c r="F403" s="7">
        <v>1</v>
      </c>
      <c r="G403" s="7"/>
      <c r="H403" s="114"/>
      <c r="I403" s="26"/>
      <c r="J403" s="27">
        <v>1</v>
      </c>
      <c r="K403" s="160"/>
      <c r="L403" s="26"/>
      <c r="M403" s="27">
        <v>1</v>
      </c>
      <c r="N403" s="94"/>
      <c r="O403" s="103"/>
      <c r="P403" s="147">
        <v>19511</v>
      </c>
      <c r="Q403" s="38">
        <v>19875</v>
      </c>
      <c r="R403" s="5">
        <v>1</v>
      </c>
      <c r="S403" s="39"/>
      <c r="T403" s="302">
        <f t="shared" si="195"/>
        <v>0</v>
      </c>
      <c r="U403" s="302">
        <f t="shared" si="196"/>
        <v>0</v>
      </c>
      <c r="V403" s="302">
        <f t="shared" si="197"/>
        <v>0</v>
      </c>
      <c r="W403" s="302">
        <f t="shared" si="198"/>
        <v>0</v>
      </c>
      <c r="X403" s="302">
        <f t="shared" si="199"/>
        <v>1</v>
      </c>
      <c r="Y403" s="302">
        <f t="shared" si="200"/>
        <v>0</v>
      </c>
      <c r="Z403" s="302">
        <f t="shared" si="201"/>
        <v>0</v>
      </c>
      <c r="AA403" s="302">
        <f t="shared" si="202"/>
        <v>0</v>
      </c>
      <c r="AB403" s="302">
        <f t="shared" si="203"/>
        <v>0</v>
      </c>
      <c r="AC403" s="302">
        <f t="shared" si="204"/>
        <v>0</v>
      </c>
      <c r="AD403" s="302">
        <f t="shared" si="205"/>
        <v>0</v>
      </c>
      <c r="AE403" s="302">
        <f t="shared" si="206"/>
        <v>0</v>
      </c>
      <c r="AG403" s="1">
        <f t="shared" si="193"/>
        <v>1</v>
      </c>
      <c r="AH403" s="1">
        <f t="shared" si="194"/>
        <v>0</v>
      </c>
    </row>
    <row r="404" spans="1:34" x14ac:dyDescent="0.35">
      <c r="A404" s="4">
        <v>343</v>
      </c>
      <c r="B404" s="22">
        <v>61</v>
      </c>
      <c r="C404" s="4" t="s">
        <v>766</v>
      </c>
      <c r="D404" s="37">
        <v>0.5</v>
      </c>
      <c r="E404" s="37"/>
      <c r="F404" s="7">
        <v>0.5</v>
      </c>
      <c r="G404" s="7"/>
      <c r="H404" s="114"/>
      <c r="I404" s="26"/>
      <c r="J404" s="27"/>
      <c r="K404" s="160">
        <v>0.5</v>
      </c>
      <c r="L404" s="26"/>
      <c r="M404" s="27">
        <v>0.5</v>
      </c>
      <c r="N404" s="27"/>
      <c r="O404" s="54"/>
      <c r="P404" s="147">
        <v>19511</v>
      </c>
      <c r="Q404" s="38">
        <v>19761</v>
      </c>
      <c r="R404" s="5">
        <v>0.5</v>
      </c>
      <c r="S404" s="39" t="s">
        <v>1555</v>
      </c>
      <c r="T404" s="302">
        <f t="shared" si="195"/>
        <v>0</v>
      </c>
      <c r="U404" s="302">
        <f t="shared" si="196"/>
        <v>0</v>
      </c>
      <c r="V404" s="302">
        <f t="shared" si="197"/>
        <v>0</v>
      </c>
      <c r="W404" s="302">
        <f t="shared" si="198"/>
        <v>0</v>
      </c>
      <c r="X404" s="302">
        <f t="shared" si="199"/>
        <v>0</v>
      </c>
      <c r="Y404" s="302">
        <f t="shared" si="200"/>
        <v>0.5</v>
      </c>
      <c r="Z404" s="302">
        <f t="shared" si="201"/>
        <v>0</v>
      </c>
      <c r="AA404" s="302">
        <f t="shared" si="202"/>
        <v>0</v>
      </c>
      <c r="AB404" s="302">
        <f t="shared" si="203"/>
        <v>0</v>
      </c>
      <c r="AC404" s="302">
        <f t="shared" si="204"/>
        <v>0</v>
      </c>
      <c r="AD404" s="302">
        <f t="shared" si="205"/>
        <v>0</v>
      </c>
      <c r="AE404" s="302">
        <f t="shared" si="206"/>
        <v>0</v>
      </c>
      <c r="AG404" s="1">
        <f t="shared" si="193"/>
        <v>0.5</v>
      </c>
      <c r="AH404" s="1">
        <f t="shared" si="194"/>
        <v>0</v>
      </c>
    </row>
    <row r="405" spans="1:34" x14ac:dyDescent="0.35">
      <c r="A405" s="4">
        <v>344</v>
      </c>
      <c r="B405" s="22">
        <v>62</v>
      </c>
      <c r="C405" s="4" t="s">
        <v>767</v>
      </c>
      <c r="D405" s="37">
        <v>1</v>
      </c>
      <c r="E405" s="37"/>
      <c r="F405" s="7">
        <v>1</v>
      </c>
      <c r="G405" s="7"/>
      <c r="H405" s="114"/>
      <c r="I405" s="26"/>
      <c r="J405" s="27"/>
      <c r="K405" s="160">
        <v>1</v>
      </c>
      <c r="L405" s="26"/>
      <c r="M405" s="27">
        <v>1</v>
      </c>
      <c r="N405" s="94"/>
      <c r="O405" s="103"/>
      <c r="P405" s="147">
        <v>19511</v>
      </c>
      <c r="Q405" s="38">
        <v>19875</v>
      </c>
      <c r="R405" s="5">
        <v>1</v>
      </c>
      <c r="S405" s="39"/>
      <c r="T405" s="302">
        <f t="shared" si="195"/>
        <v>0</v>
      </c>
      <c r="U405" s="302">
        <f t="shared" si="196"/>
        <v>0</v>
      </c>
      <c r="V405" s="302">
        <f t="shared" si="197"/>
        <v>0</v>
      </c>
      <c r="W405" s="302">
        <f t="shared" si="198"/>
        <v>0</v>
      </c>
      <c r="X405" s="302">
        <f t="shared" si="199"/>
        <v>0</v>
      </c>
      <c r="Y405" s="302">
        <f t="shared" si="200"/>
        <v>1</v>
      </c>
      <c r="Z405" s="302">
        <f t="shared" si="201"/>
        <v>0</v>
      </c>
      <c r="AA405" s="302">
        <f t="shared" si="202"/>
        <v>0</v>
      </c>
      <c r="AB405" s="302">
        <f t="shared" si="203"/>
        <v>0</v>
      </c>
      <c r="AC405" s="302">
        <f t="shared" si="204"/>
        <v>0</v>
      </c>
      <c r="AD405" s="302">
        <f t="shared" si="205"/>
        <v>0</v>
      </c>
      <c r="AE405" s="302">
        <f t="shared" si="206"/>
        <v>0</v>
      </c>
      <c r="AG405" s="1">
        <f t="shared" si="193"/>
        <v>1</v>
      </c>
      <c r="AH405" s="1">
        <f t="shared" si="194"/>
        <v>0</v>
      </c>
    </row>
    <row r="406" spans="1:34" x14ac:dyDescent="0.35">
      <c r="A406" s="4">
        <v>345</v>
      </c>
      <c r="B406" s="22">
        <v>63</v>
      </c>
      <c r="C406" s="4" t="s">
        <v>768</v>
      </c>
      <c r="D406" s="37">
        <v>1</v>
      </c>
      <c r="E406" s="37"/>
      <c r="F406" s="7">
        <v>1</v>
      </c>
      <c r="G406" s="7"/>
      <c r="H406" s="114"/>
      <c r="I406" s="26"/>
      <c r="J406" s="27">
        <v>1</v>
      </c>
      <c r="K406" s="160"/>
      <c r="L406" s="26"/>
      <c r="M406" s="27">
        <v>1</v>
      </c>
      <c r="N406" s="94"/>
      <c r="O406" s="103"/>
      <c r="P406" s="147">
        <v>19511</v>
      </c>
      <c r="Q406" s="38">
        <v>19875</v>
      </c>
      <c r="R406" s="5">
        <v>1</v>
      </c>
      <c r="S406" s="39"/>
      <c r="T406" s="302">
        <f t="shared" si="195"/>
        <v>0</v>
      </c>
      <c r="U406" s="302">
        <f t="shared" si="196"/>
        <v>0</v>
      </c>
      <c r="V406" s="302">
        <f t="shared" si="197"/>
        <v>0</v>
      </c>
      <c r="W406" s="302">
        <f t="shared" si="198"/>
        <v>0</v>
      </c>
      <c r="X406" s="302">
        <f t="shared" si="199"/>
        <v>1</v>
      </c>
      <c r="Y406" s="302">
        <f t="shared" si="200"/>
        <v>0</v>
      </c>
      <c r="Z406" s="302">
        <f t="shared" si="201"/>
        <v>0</v>
      </c>
      <c r="AA406" s="302">
        <f t="shared" si="202"/>
        <v>0</v>
      </c>
      <c r="AB406" s="302">
        <f t="shared" si="203"/>
        <v>0</v>
      </c>
      <c r="AC406" s="302">
        <f t="shared" si="204"/>
        <v>0</v>
      </c>
      <c r="AD406" s="302">
        <f t="shared" si="205"/>
        <v>0</v>
      </c>
      <c r="AE406" s="302">
        <f t="shared" si="206"/>
        <v>0</v>
      </c>
      <c r="AG406" s="1">
        <f t="shared" si="193"/>
        <v>1</v>
      </c>
      <c r="AH406" s="1">
        <f t="shared" si="194"/>
        <v>0</v>
      </c>
    </row>
    <row r="407" spans="1:34" x14ac:dyDescent="0.35">
      <c r="A407" s="4">
        <v>346</v>
      </c>
      <c r="B407" s="22">
        <v>64</v>
      </c>
      <c r="C407" s="4" t="s">
        <v>769</v>
      </c>
      <c r="D407" s="37">
        <v>1</v>
      </c>
      <c r="E407" s="37"/>
      <c r="F407" s="7">
        <v>1</v>
      </c>
      <c r="G407" s="7"/>
      <c r="H407" s="114"/>
      <c r="I407" s="26"/>
      <c r="J407" s="27">
        <v>1</v>
      </c>
      <c r="K407" s="160"/>
      <c r="L407" s="26"/>
      <c r="M407" s="27">
        <v>1</v>
      </c>
      <c r="N407" s="94"/>
      <c r="O407" s="103"/>
      <c r="P407" s="147">
        <v>19511</v>
      </c>
      <c r="Q407" s="38">
        <v>19875</v>
      </c>
      <c r="R407" s="5">
        <v>1</v>
      </c>
      <c r="S407" s="55"/>
      <c r="T407" s="302">
        <f t="shared" si="195"/>
        <v>0</v>
      </c>
      <c r="U407" s="302">
        <f t="shared" si="196"/>
        <v>0</v>
      </c>
      <c r="V407" s="302">
        <f t="shared" si="197"/>
        <v>0</v>
      </c>
      <c r="W407" s="302">
        <f t="shared" si="198"/>
        <v>0</v>
      </c>
      <c r="X407" s="302">
        <f t="shared" si="199"/>
        <v>1</v>
      </c>
      <c r="Y407" s="302">
        <f t="shared" si="200"/>
        <v>0</v>
      </c>
      <c r="Z407" s="302">
        <f t="shared" si="201"/>
        <v>0</v>
      </c>
      <c r="AA407" s="302">
        <f t="shared" si="202"/>
        <v>0</v>
      </c>
      <c r="AB407" s="302">
        <f t="shared" si="203"/>
        <v>0</v>
      </c>
      <c r="AC407" s="302">
        <f t="shared" si="204"/>
        <v>0</v>
      </c>
      <c r="AD407" s="302">
        <f t="shared" si="205"/>
        <v>0</v>
      </c>
      <c r="AE407" s="302">
        <f t="shared" si="206"/>
        <v>0</v>
      </c>
      <c r="AG407" s="1">
        <f t="shared" si="193"/>
        <v>1</v>
      </c>
      <c r="AH407" s="1">
        <f t="shared" si="194"/>
        <v>0</v>
      </c>
    </row>
    <row r="408" spans="1:34" x14ac:dyDescent="0.35">
      <c r="A408" s="4">
        <v>347</v>
      </c>
      <c r="B408" s="22">
        <v>65</v>
      </c>
      <c r="C408" s="4" t="s">
        <v>217</v>
      </c>
      <c r="D408" s="37">
        <v>1</v>
      </c>
      <c r="E408" s="37"/>
      <c r="F408" s="7">
        <v>1</v>
      </c>
      <c r="G408" s="7"/>
      <c r="H408" s="114"/>
      <c r="I408" s="26"/>
      <c r="J408" s="27">
        <v>1</v>
      </c>
      <c r="K408" s="160"/>
      <c r="L408" s="26">
        <v>1</v>
      </c>
      <c r="M408" s="94"/>
      <c r="N408" s="94"/>
      <c r="O408" s="103"/>
      <c r="P408" s="147">
        <v>19511</v>
      </c>
      <c r="Q408" s="38">
        <v>19875</v>
      </c>
      <c r="R408" s="5">
        <v>1</v>
      </c>
      <c r="S408" s="39"/>
      <c r="T408" s="302">
        <f t="shared" si="195"/>
        <v>0</v>
      </c>
      <c r="U408" s="302">
        <f t="shared" si="196"/>
        <v>1</v>
      </c>
      <c r="V408" s="302">
        <f t="shared" si="197"/>
        <v>0</v>
      </c>
      <c r="W408" s="302">
        <f t="shared" si="198"/>
        <v>0</v>
      </c>
      <c r="X408" s="302">
        <f t="shared" si="199"/>
        <v>0</v>
      </c>
      <c r="Y408" s="302">
        <f t="shared" si="200"/>
        <v>0</v>
      </c>
      <c r="Z408" s="302">
        <f t="shared" si="201"/>
        <v>0</v>
      </c>
      <c r="AA408" s="302">
        <f t="shared" si="202"/>
        <v>0</v>
      </c>
      <c r="AB408" s="302">
        <f t="shared" si="203"/>
        <v>0</v>
      </c>
      <c r="AC408" s="302">
        <f t="shared" si="204"/>
        <v>0</v>
      </c>
      <c r="AD408" s="302">
        <f t="shared" si="205"/>
        <v>0</v>
      </c>
      <c r="AE408" s="302">
        <f t="shared" si="206"/>
        <v>0</v>
      </c>
      <c r="AG408" s="1">
        <f t="shared" si="193"/>
        <v>1</v>
      </c>
      <c r="AH408" s="1">
        <f t="shared" si="194"/>
        <v>0</v>
      </c>
    </row>
    <row r="409" spans="1:34" x14ac:dyDescent="0.35">
      <c r="A409" s="4">
        <v>348</v>
      </c>
      <c r="B409" s="22">
        <v>66</v>
      </c>
      <c r="C409" s="4" t="s">
        <v>218</v>
      </c>
      <c r="D409" s="37">
        <v>1</v>
      </c>
      <c r="E409" s="37"/>
      <c r="F409" s="7">
        <v>1</v>
      </c>
      <c r="G409" s="7"/>
      <c r="H409" s="114"/>
      <c r="I409" s="26"/>
      <c r="J409" s="27">
        <v>1</v>
      </c>
      <c r="K409" s="160"/>
      <c r="L409" s="26">
        <v>1</v>
      </c>
      <c r="M409" s="94"/>
      <c r="N409" s="94"/>
      <c r="O409" s="103"/>
      <c r="P409" s="147">
        <v>19511</v>
      </c>
      <c r="Q409" s="38">
        <v>19875</v>
      </c>
      <c r="R409" s="5">
        <v>1</v>
      </c>
      <c r="S409" s="39"/>
      <c r="T409" s="302">
        <f t="shared" si="195"/>
        <v>0</v>
      </c>
      <c r="U409" s="302">
        <f t="shared" si="196"/>
        <v>1</v>
      </c>
      <c r="V409" s="302">
        <f t="shared" si="197"/>
        <v>0</v>
      </c>
      <c r="W409" s="302">
        <f t="shared" si="198"/>
        <v>0</v>
      </c>
      <c r="X409" s="302">
        <f t="shared" si="199"/>
        <v>0</v>
      </c>
      <c r="Y409" s="302">
        <f t="shared" si="200"/>
        <v>0</v>
      </c>
      <c r="Z409" s="302">
        <f t="shared" si="201"/>
        <v>0</v>
      </c>
      <c r="AA409" s="302">
        <f t="shared" si="202"/>
        <v>0</v>
      </c>
      <c r="AB409" s="302">
        <f t="shared" si="203"/>
        <v>0</v>
      </c>
      <c r="AC409" s="302">
        <f t="shared" si="204"/>
        <v>0</v>
      </c>
      <c r="AD409" s="302">
        <f t="shared" si="205"/>
        <v>0</v>
      </c>
      <c r="AE409" s="302">
        <f t="shared" si="206"/>
        <v>0</v>
      </c>
      <c r="AG409" s="1">
        <f t="shared" si="193"/>
        <v>1</v>
      </c>
      <c r="AH409" s="1">
        <f t="shared" si="194"/>
        <v>0</v>
      </c>
    </row>
    <row r="410" spans="1:34" x14ac:dyDescent="0.35">
      <c r="A410" s="4">
        <v>349</v>
      </c>
      <c r="B410" s="22">
        <v>67</v>
      </c>
      <c r="C410" s="4" t="s">
        <v>219</v>
      </c>
      <c r="D410" s="37">
        <v>1</v>
      </c>
      <c r="E410" s="37"/>
      <c r="F410" s="7">
        <v>1</v>
      </c>
      <c r="G410" s="7"/>
      <c r="H410" s="114"/>
      <c r="I410" s="26">
        <v>1</v>
      </c>
      <c r="J410" s="27"/>
      <c r="K410" s="160"/>
      <c r="L410" s="26">
        <v>1</v>
      </c>
      <c r="M410" s="94"/>
      <c r="N410" s="94"/>
      <c r="O410" s="103"/>
      <c r="P410" s="147">
        <v>19511</v>
      </c>
      <c r="Q410" s="38">
        <v>19875</v>
      </c>
      <c r="R410" s="5">
        <v>1</v>
      </c>
      <c r="S410" s="39"/>
      <c r="T410" s="302">
        <f t="shared" si="195"/>
        <v>1</v>
      </c>
      <c r="U410" s="302">
        <f t="shared" si="196"/>
        <v>0</v>
      </c>
      <c r="V410" s="302">
        <f t="shared" si="197"/>
        <v>0</v>
      </c>
      <c r="W410" s="302">
        <f t="shared" si="198"/>
        <v>0</v>
      </c>
      <c r="X410" s="302">
        <f t="shared" si="199"/>
        <v>0</v>
      </c>
      <c r="Y410" s="302">
        <f t="shared" si="200"/>
        <v>0</v>
      </c>
      <c r="Z410" s="302">
        <f t="shared" si="201"/>
        <v>0</v>
      </c>
      <c r="AA410" s="302">
        <f t="shared" si="202"/>
        <v>0</v>
      </c>
      <c r="AB410" s="302">
        <f t="shared" si="203"/>
        <v>0</v>
      </c>
      <c r="AC410" s="302">
        <f t="shared" si="204"/>
        <v>0</v>
      </c>
      <c r="AD410" s="302">
        <f t="shared" si="205"/>
        <v>0</v>
      </c>
      <c r="AE410" s="302">
        <f t="shared" si="206"/>
        <v>0</v>
      </c>
      <c r="AG410" s="1">
        <f t="shared" si="193"/>
        <v>1</v>
      </c>
      <c r="AH410" s="1">
        <f t="shared" si="194"/>
        <v>0</v>
      </c>
    </row>
    <row r="411" spans="1:34" x14ac:dyDescent="0.35">
      <c r="A411" s="4">
        <v>350</v>
      </c>
      <c r="B411" s="22">
        <v>68</v>
      </c>
      <c r="C411" s="4" t="s">
        <v>220</v>
      </c>
      <c r="D411" s="37">
        <v>1</v>
      </c>
      <c r="E411" s="37"/>
      <c r="F411" s="7"/>
      <c r="G411" s="7">
        <v>1</v>
      </c>
      <c r="H411" s="114"/>
      <c r="I411" s="26"/>
      <c r="J411" s="27">
        <v>1</v>
      </c>
      <c r="K411" s="160"/>
      <c r="L411" s="26">
        <v>1</v>
      </c>
      <c r="M411" s="94"/>
      <c r="N411" s="94"/>
      <c r="O411" s="103"/>
      <c r="P411" s="147">
        <v>19511</v>
      </c>
      <c r="Q411" s="38">
        <v>19815</v>
      </c>
      <c r="R411" s="5">
        <v>1</v>
      </c>
      <c r="S411" s="191" t="s">
        <v>684</v>
      </c>
      <c r="T411" s="302">
        <f t="shared" si="195"/>
        <v>0</v>
      </c>
      <c r="U411" s="302">
        <f t="shared" si="196"/>
        <v>1</v>
      </c>
      <c r="V411" s="302">
        <f t="shared" si="197"/>
        <v>0</v>
      </c>
      <c r="W411" s="302">
        <f t="shared" si="198"/>
        <v>0</v>
      </c>
      <c r="X411" s="302">
        <f t="shared" si="199"/>
        <v>0</v>
      </c>
      <c r="Y411" s="302">
        <f t="shared" si="200"/>
        <v>0</v>
      </c>
      <c r="Z411" s="302">
        <f t="shared" si="201"/>
        <v>0</v>
      </c>
      <c r="AA411" s="302">
        <f t="shared" si="202"/>
        <v>0</v>
      </c>
      <c r="AB411" s="302">
        <f t="shared" si="203"/>
        <v>0</v>
      </c>
      <c r="AC411" s="302">
        <f t="shared" si="204"/>
        <v>0</v>
      </c>
      <c r="AD411" s="302">
        <f t="shared" si="205"/>
        <v>0</v>
      </c>
      <c r="AE411" s="302">
        <f t="shared" si="206"/>
        <v>0</v>
      </c>
      <c r="AG411" s="1">
        <f t="shared" si="193"/>
        <v>1</v>
      </c>
      <c r="AH411" s="1">
        <f t="shared" si="194"/>
        <v>0</v>
      </c>
    </row>
    <row r="412" spans="1:34" x14ac:dyDescent="0.35">
      <c r="A412" s="4">
        <v>351</v>
      </c>
      <c r="B412" s="22">
        <v>69</v>
      </c>
      <c r="C412" s="4" t="s">
        <v>221</v>
      </c>
      <c r="D412" s="37">
        <v>0</v>
      </c>
      <c r="E412" s="37"/>
      <c r="F412" s="7">
        <v>0</v>
      </c>
      <c r="G412" s="7"/>
      <c r="H412" s="114"/>
      <c r="I412" s="26"/>
      <c r="J412" s="27">
        <v>0</v>
      </c>
      <c r="K412" s="160"/>
      <c r="L412" s="26">
        <v>0</v>
      </c>
      <c r="M412" s="94"/>
      <c r="N412" s="94"/>
      <c r="O412" s="103"/>
      <c r="P412" s="147">
        <v>19798</v>
      </c>
      <c r="Q412" s="38">
        <v>19875</v>
      </c>
      <c r="R412" s="5">
        <v>0</v>
      </c>
      <c r="S412" s="39" t="s">
        <v>1612</v>
      </c>
      <c r="T412" s="302">
        <f t="shared" si="195"/>
        <v>0</v>
      </c>
      <c r="U412" s="302">
        <f t="shared" si="196"/>
        <v>0</v>
      </c>
      <c r="V412" s="302">
        <f t="shared" si="197"/>
        <v>0</v>
      </c>
      <c r="W412" s="302">
        <f t="shared" si="198"/>
        <v>0</v>
      </c>
      <c r="X412" s="302">
        <f t="shared" si="199"/>
        <v>0</v>
      </c>
      <c r="Y412" s="302">
        <f t="shared" si="200"/>
        <v>0</v>
      </c>
      <c r="Z412" s="302">
        <f t="shared" si="201"/>
        <v>0</v>
      </c>
      <c r="AA412" s="302">
        <f t="shared" si="202"/>
        <v>0</v>
      </c>
      <c r="AB412" s="302">
        <f t="shared" si="203"/>
        <v>0</v>
      </c>
      <c r="AC412" s="302">
        <f t="shared" si="204"/>
        <v>0</v>
      </c>
      <c r="AD412" s="302">
        <f t="shared" si="205"/>
        <v>0</v>
      </c>
      <c r="AE412" s="302">
        <f t="shared" si="206"/>
        <v>0</v>
      </c>
      <c r="AG412" s="1">
        <f t="shared" si="193"/>
        <v>0</v>
      </c>
      <c r="AH412" s="1">
        <f t="shared" si="194"/>
        <v>0</v>
      </c>
    </row>
    <row r="413" spans="1:34" x14ac:dyDescent="0.35">
      <c r="A413" s="13"/>
      <c r="B413" s="531" t="s">
        <v>222</v>
      </c>
      <c r="C413" s="531"/>
      <c r="D413" s="16"/>
      <c r="E413" s="16"/>
      <c r="F413" s="17"/>
      <c r="G413" s="17"/>
      <c r="H413" s="16"/>
      <c r="I413" s="17"/>
      <c r="J413" s="17"/>
      <c r="K413" s="17"/>
      <c r="L413" s="17"/>
      <c r="M413" s="93"/>
      <c r="N413" s="93"/>
      <c r="O413" s="92"/>
      <c r="P413" s="18"/>
      <c r="Q413" s="18"/>
      <c r="R413" s="167"/>
      <c r="S413" s="39"/>
      <c r="T413" s="302">
        <f t="shared" si="195"/>
        <v>0</v>
      </c>
      <c r="U413" s="302">
        <f t="shared" si="196"/>
        <v>0</v>
      </c>
      <c r="V413" s="302">
        <f t="shared" si="197"/>
        <v>0</v>
      </c>
      <c r="W413" s="302">
        <f t="shared" si="198"/>
        <v>0</v>
      </c>
      <c r="X413" s="302">
        <f t="shared" si="199"/>
        <v>0</v>
      </c>
      <c r="Y413" s="302">
        <f t="shared" si="200"/>
        <v>0</v>
      </c>
      <c r="Z413" s="302">
        <f t="shared" si="201"/>
        <v>0</v>
      </c>
      <c r="AA413" s="302">
        <f t="shared" si="202"/>
        <v>0</v>
      </c>
      <c r="AB413" s="302">
        <f t="shared" si="203"/>
        <v>0</v>
      </c>
      <c r="AC413" s="302">
        <f t="shared" si="204"/>
        <v>0</v>
      </c>
      <c r="AD413" s="302">
        <f t="shared" si="205"/>
        <v>0</v>
      </c>
      <c r="AE413" s="302">
        <f t="shared" si="206"/>
        <v>0</v>
      </c>
      <c r="AG413" s="1">
        <f t="shared" si="193"/>
        <v>0</v>
      </c>
      <c r="AH413" s="1">
        <f t="shared" si="194"/>
        <v>0</v>
      </c>
    </row>
    <row r="414" spans="1:34" x14ac:dyDescent="0.35">
      <c r="A414" s="4">
        <v>352</v>
      </c>
      <c r="B414" s="22">
        <v>70</v>
      </c>
      <c r="C414" s="4" t="s">
        <v>724</v>
      </c>
      <c r="D414" s="37">
        <v>1</v>
      </c>
      <c r="E414" s="37"/>
      <c r="F414" s="7">
        <v>1</v>
      </c>
      <c r="G414" s="7"/>
      <c r="H414" s="114"/>
      <c r="I414" s="26"/>
      <c r="J414" s="27">
        <v>1</v>
      </c>
      <c r="K414" s="160"/>
      <c r="L414" s="26"/>
      <c r="M414" s="27">
        <v>1</v>
      </c>
      <c r="N414" s="94"/>
      <c r="O414" s="103"/>
      <c r="P414" s="147">
        <v>19511</v>
      </c>
      <c r="Q414" s="38">
        <v>19875</v>
      </c>
      <c r="R414" s="5">
        <v>1</v>
      </c>
      <c r="S414" s="39"/>
      <c r="T414" s="302">
        <f t="shared" si="195"/>
        <v>0</v>
      </c>
      <c r="U414" s="302">
        <f t="shared" si="196"/>
        <v>0</v>
      </c>
      <c r="V414" s="302">
        <f t="shared" si="197"/>
        <v>0</v>
      </c>
      <c r="W414" s="302">
        <f t="shared" si="198"/>
        <v>0</v>
      </c>
      <c r="X414" s="302">
        <f t="shared" si="199"/>
        <v>1</v>
      </c>
      <c r="Y414" s="302">
        <f t="shared" si="200"/>
        <v>0</v>
      </c>
      <c r="Z414" s="302">
        <f t="shared" si="201"/>
        <v>0</v>
      </c>
      <c r="AA414" s="302">
        <f t="shared" si="202"/>
        <v>0</v>
      </c>
      <c r="AB414" s="302">
        <f t="shared" si="203"/>
        <v>0</v>
      </c>
      <c r="AC414" s="302">
        <f t="shared" si="204"/>
        <v>0</v>
      </c>
      <c r="AD414" s="302">
        <f t="shared" si="205"/>
        <v>0</v>
      </c>
      <c r="AE414" s="302">
        <f t="shared" si="206"/>
        <v>0</v>
      </c>
      <c r="AG414" s="1">
        <f t="shared" si="193"/>
        <v>1</v>
      </c>
      <c r="AH414" s="1">
        <f t="shared" si="194"/>
        <v>0</v>
      </c>
    </row>
    <row r="415" spans="1:34" x14ac:dyDescent="0.35">
      <c r="A415" s="4">
        <v>353</v>
      </c>
      <c r="B415" s="22">
        <v>71</v>
      </c>
      <c r="C415" s="4" t="s">
        <v>223</v>
      </c>
      <c r="D415" s="37">
        <v>1</v>
      </c>
      <c r="E415" s="37"/>
      <c r="F415" s="7">
        <v>1</v>
      </c>
      <c r="G415" s="7"/>
      <c r="H415" s="114"/>
      <c r="I415" s="26"/>
      <c r="J415" s="27">
        <v>1</v>
      </c>
      <c r="K415" s="160"/>
      <c r="L415" s="26">
        <v>1</v>
      </c>
      <c r="M415" s="94"/>
      <c r="N415" s="94"/>
      <c r="O415" s="103"/>
      <c r="P415" s="147">
        <v>19511</v>
      </c>
      <c r="Q415" s="38">
        <v>19875</v>
      </c>
      <c r="R415" s="5">
        <v>1</v>
      </c>
      <c r="S415" s="39"/>
      <c r="T415" s="302">
        <f t="shared" si="195"/>
        <v>0</v>
      </c>
      <c r="U415" s="302">
        <f t="shared" si="196"/>
        <v>1</v>
      </c>
      <c r="V415" s="302">
        <f t="shared" si="197"/>
        <v>0</v>
      </c>
      <c r="W415" s="302">
        <f t="shared" si="198"/>
        <v>0</v>
      </c>
      <c r="X415" s="302">
        <f t="shared" si="199"/>
        <v>0</v>
      </c>
      <c r="Y415" s="302">
        <f t="shared" si="200"/>
        <v>0</v>
      </c>
      <c r="Z415" s="302">
        <f t="shared" si="201"/>
        <v>0</v>
      </c>
      <c r="AA415" s="302">
        <f t="shared" si="202"/>
        <v>0</v>
      </c>
      <c r="AB415" s="302">
        <f t="shared" si="203"/>
        <v>0</v>
      </c>
      <c r="AC415" s="302">
        <f t="shared" si="204"/>
        <v>0</v>
      </c>
      <c r="AD415" s="302">
        <f t="shared" si="205"/>
        <v>0</v>
      </c>
      <c r="AE415" s="302">
        <f t="shared" si="206"/>
        <v>0</v>
      </c>
      <c r="AG415" s="1">
        <f t="shared" ref="AG415:AG432" si="207">IF(D415&gt;=0.5,D415,0)</f>
        <v>1</v>
      </c>
      <c r="AH415" s="1">
        <f t="shared" ref="AH415:AH432" si="208">IF(E415&gt;=0.5,E415,0)</f>
        <v>0</v>
      </c>
    </row>
    <row r="416" spans="1:34" x14ac:dyDescent="0.35">
      <c r="A416" s="4">
        <v>354</v>
      </c>
      <c r="B416" s="22">
        <v>72</v>
      </c>
      <c r="C416" s="4" t="s">
        <v>224</v>
      </c>
      <c r="D416" s="37">
        <v>1</v>
      </c>
      <c r="E416" s="37"/>
      <c r="F416" s="7">
        <v>1</v>
      </c>
      <c r="G416" s="7"/>
      <c r="H416" s="114"/>
      <c r="I416" s="26">
        <v>1</v>
      </c>
      <c r="J416" s="27"/>
      <c r="K416" s="160"/>
      <c r="L416" s="26">
        <v>1</v>
      </c>
      <c r="M416" s="94"/>
      <c r="N416" s="94"/>
      <c r="O416" s="103"/>
      <c r="P416" s="147">
        <v>19511</v>
      </c>
      <c r="Q416" s="38">
        <v>19875</v>
      </c>
      <c r="R416" s="5">
        <v>1</v>
      </c>
      <c r="S416" s="39"/>
      <c r="T416" s="302">
        <f t="shared" si="195"/>
        <v>1</v>
      </c>
      <c r="U416" s="302">
        <f t="shared" si="196"/>
        <v>0</v>
      </c>
      <c r="V416" s="302">
        <f t="shared" si="197"/>
        <v>0</v>
      </c>
      <c r="W416" s="302">
        <f t="shared" si="198"/>
        <v>0</v>
      </c>
      <c r="X416" s="302">
        <f t="shared" si="199"/>
        <v>0</v>
      </c>
      <c r="Y416" s="302">
        <f t="shared" si="200"/>
        <v>0</v>
      </c>
      <c r="Z416" s="302">
        <f t="shared" si="201"/>
        <v>0</v>
      </c>
      <c r="AA416" s="302">
        <f t="shared" si="202"/>
        <v>0</v>
      </c>
      <c r="AB416" s="302">
        <f t="shared" si="203"/>
        <v>0</v>
      </c>
      <c r="AC416" s="302">
        <f t="shared" si="204"/>
        <v>0</v>
      </c>
      <c r="AD416" s="302">
        <f t="shared" si="205"/>
        <v>0</v>
      </c>
      <c r="AE416" s="302">
        <f t="shared" si="206"/>
        <v>0</v>
      </c>
      <c r="AG416" s="1">
        <f t="shared" si="207"/>
        <v>1</v>
      </c>
      <c r="AH416" s="1">
        <f t="shared" si="208"/>
        <v>0</v>
      </c>
    </row>
    <row r="417" spans="1:34" x14ac:dyDescent="0.35">
      <c r="A417" s="4">
        <v>355</v>
      </c>
      <c r="B417" s="22">
        <v>73</v>
      </c>
      <c r="C417" s="4" t="s">
        <v>225</v>
      </c>
      <c r="D417" s="37">
        <v>1</v>
      </c>
      <c r="E417" s="37"/>
      <c r="F417" s="7">
        <v>1</v>
      </c>
      <c r="G417" s="7"/>
      <c r="H417" s="114"/>
      <c r="I417" s="26"/>
      <c r="J417" s="27">
        <v>1</v>
      </c>
      <c r="K417" s="160"/>
      <c r="L417" s="26">
        <v>1</v>
      </c>
      <c r="M417" s="94"/>
      <c r="N417" s="94"/>
      <c r="O417" s="103"/>
      <c r="P417" s="147">
        <v>19511</v>
      </c>
      <c r="Q417" s="38">
        <v>19875</v>
      </c>
      <c r="R417" s="5">
        <v>1</v>
      </c>
      <c r="S417" s="39"/>
      <c r="T417" s="302">
        <f t="shared" si="195"/>
        <v>0</v>
      </c>
      <c r="U417" s="302">
        <f t="shared" si="196"/>
        <v>1</v>
      </c>
      <c r="V417" s="302">
        <f t="shared" si="197"/>
        <v>0</v>
      </c>
      <c r="W417" s="302">
        <f t="shared" si="198"/>
        <v>0</v>
      </c>
      <c r="X417" s="302">
        <f t="shared" si="199"/>
        <v>0</v>
      </c>
      <c r="Y417" s="302">
        <f t="shared" si="200"/>
        <v>0</v>
      </c>
      <c r="Z417" s="302">
        <f t="shared" si="201"/>
        <v>0</v>
      </c>
      <c r="AA417" s="302">
        <f t="shared" si="202"/>
        <v>0</v>
      </c>
      <c r="AB417" s="302">
        <f t="shared" si="203"/>
        <v>0</v>
      </c>
      <c r="AC417" s="302">
        <f t="shared" si="204"/>
        <v>0</v>
      </c>
      <c r="AD417" s="302">
        <f t="shared" si="205"/>
        <v>0</v>
      </c>
      <c r="AE417" s="302">
        <f t="shared" si="206"/>
        <v>0</v>
      </c>
      <c r="AG417" s="1">
        <f t="shared" si="207"/>
        <v>1</v>
      </c>
      <c r="AH417" s="1">
        <f t="shared" si="208"/>
        <v>0</v>
      </c>
    </row>
    <row r="418" spans="1:34" x14ac:dyDescent="0.35">
      <c r="A418" s="4">
        <v>356</v>
      </c>
      <c r="B418" s="22">
        <v>74</v>
      </c>
      <c r="C418" s="4" t="s">
        <v>34</v>
      </c>
      <c r="D418" s="37">
        <v>1</v>
      </c>
      <c r="E418" s="37"/>
      <c r="F418" s="7"/>
      <c r="G418" s="7">
        <v>1</v>
      </c>
      <c r="H418" s="114"/>
      <c r="I418" s="26">
        <v>1</v>
      </c>
      <c r="J418" s="27"/>
      <c r="K418" s="160"/>
      <c r="L418" s="26">
        <v>1</v>
      </c>
      <c r="M418" s="94"/>
      <c r="N418" s="94"/>
      <c r="O418" s="103"/>
      <c r="P418" s="147">
        <v>19511</v>
      </c>
      <c r="Q418" s="38">
        <v>19875</v>
      </c>
      <c r="R418" s="5">
        <v>1</v>
      </c>
      <c r="S418" s="39"/>
      <c r="T418" s="302">
        <f t="shared" si="195"/>
        <v>1</v>
      </c>
      <c r="U418" s="302">
        <f t="shared" si="196"/>
        <v>0</v>
      </c>
      <c r="V418" s="302">
        <f t="shared" si="197"/>
        <v>0</v>
      </c>
      <c r="W418" s="302">
        <f t="shared" si="198"/>
        <v>0</v>
      </c>
      <c r="X418" s="302">
        <f t="shared" si="199"/>
        <v>0</v>
      </c>
      <c r="Y418" s="302">
        <f t="shared" si="200"/>
        <v>0</v>
      </c>
      <c r="Z418" s="302">
        <f t="shared" si="201"/>
        <v>0</v>
      </c>
      <c r="AA418" s="302">
        <f t="shared" si="202"/>
        <v>0</v>
      </c>
      <c r="AB418" s="302">
        <f t="shared" si="203"/>
        <v>0</v>
      </c>
      <c r="AC418" s="302">
        <f t="shared" si="204"/>
        <v>0</v>
      </c>
      <c r="AD418" s="302">
        <f t="shared" si="205"/>
        <v>0</v>
      </c>
      <c r="AE418" s="302">
        <f t="shared" si="206"/>
        <v>0</v>
      </c>
      <c r="AG418" s="1">
        <f t="shared" si="207"/>
        <v>1</v>
      </c>
      <c r="AH418" s="1">
        <f t="shared" si="208"/>
        <v>0</v>
      </c>
    </row>
    <row r="419" spans="1:34" x14ac:dyDescent="0.35">
      <c r="A419" s="4">
        <v>357</v>
      </c>
      <c r="B419" s="22">
        <v>75</v>
      </c>
      <c r="C419" s="4" t="s">
        <v>226</v>
      </c>
      <c r="D419" s="37">
        <v>1</v>
      </c>
      <c r="E419" s="37"/>
      <c r="F419" s="7"/>
      <c r="G419" s="7">
        <v>1</v>
      </c>
      <c r="H419" s="114"/>
      <c r="I419" s="26">
        <v>1</v>
      </c>
      <c r="J419" s="27"/>
      <c r="K419" s="160"/>
      <c r="L419" s="26">
        <v>1</v>
      </c>
      <c r="M419" s="94"/>
      <c r="N419" s="94"/>
      <c r="O419" s="103"/>
      <c r="P419" s="147">
        <v>19511</v>
      </c>
      <c r="Q419" s="38">
        <v>19822</v>
      </c>
      <c r="R419" s="5">
        <v>1</v>
      </c>
      <c r="S419" s="39"/>
      <c r="T419" s="302">
        <f t="shared" si="195"/>
        <v>1</v>
      </c>
      <c r="U419" s="302">
        <f t="shared" si="196"/>
        <v>0</v>
      </c>
      <c r="V419" s="302">
        <f t="shared" si="197"/>
        <v>0</v>
      </c>
      <c r="W419" s="302">
        <f t="shared" si="198"/>
        <v>0</v>
      </c>
      <c r="X419" s="302">
        <f t="shared" si="199"/>
        <v>0</v>
      </c>
      <c r="Y419" s="302">
        <f t="shared" si="200"/>
        <v>0</v>
      </c>
      <c r="Z419" s="302">
        <f t="shared" si="201"/>
        <v>0</v>
      </c>
      <c r="AA419" s="302">
        <f t="shared" si="202"/>
        <v>0</v>
      </c>
      <c r="AB419" s="302">
        <f t="shared" si="203"/>
        <v>0</v>
      </c>
      <c r="AC419" s="302">
        <f t="shared" si="204"/>
        <v>0</v>
      </c>
      <c r="AD419" s="302">
        <f t="shared" si="205"/>
        <v>0</v>
      </c>
      <c r="AE419" s="302">
        <f t="shared" si="206"/>
        <v>0</v>
      </c>
      <c r="AG419" s="1">
        <f t="shared" si="207"/>
        <v>1</v>
      </c>
      <c r="AH419" s="1">
        <f t="shared" si="208"/>
        <v>0</v>
      </c>
    </row>
    <row r="420" spans="1:34" x14ac:dyDescent="0.35">
      <c r="A420" s="13"/>
      <c r="B420" s="544" t="s">
        <v>227</v>
      </c>
      <c r="C420" s="544"/>
      <c r="D420" s="16"/>
      <c r="E420" s="16"/>
      <c r="F420" s="17"/>
      <c r="G420" s="17"/>
      <c r="H420" s="16"/>
      <c r="I420" s="17"/>
      <c r="J420" s="17"/>
      <c r="K420" s="17"/>
      <c r="L420" s="17"/>
      <c r="M420" s="93"/>
      <c r="N420" s="93"/>
      <c r="O420" s="92"/>
      <c r="P420" s="18"/>
      <c r="Q420" s="18"/>
      <c r="R420" s="167"/>
      <c r="S420" s="39"/>
      <c r="T420" s="302">
        <f t="shared" si="195"/>
        <v>0</v>
      </c>
      <c r="U420" s="302">
        <f t="shared" si="196"/>
        <v>0</v>
      </c>
      <c r="V420" s="302">
        <f t="shared" si="197"/>
        <v>0</v>
      </c>
      <c r="W420" s="302">
        <f t="shared" si="198"/>
        <v>0</v>
      </c>
      <c r="X420" s="302">
        <f t="shared" si="199"/>
        <v>0</v>
      </c>
      <c r="Y420" s="302">
        <f t="shared" si="200"/>
        <v>0</v>
      </c>
      <c r="Z420" s="302">
        <f t="shared" si="201"/>
        <v>0</v>
      </c>
      <c r="AA420" s="302">
        <f t="shared" si="202"/>
        <v>0</v>
      </c>
      <c r="AB420" s="302">
        <f t="shared" si="203"/>
        <v>0</v>
      </c>
      <c r="AC420" s="302">
        <f t="shared" si="204"/>
        <v>0</v>
      </c>
      <c r="AD420" s="302">
        <f t="shared" si="205"/>
        <v>0</v>
      </c>
      <c r="AE420" s="302">
        <f t="shared" si="206"/>
        <v>0</v>
      </c>
      <c r="AG420" s="1">
        <f t="shared" si="207"/>
        <v>0</v>
      </c>
      <c r="AH420" s="1">
        <f t="shared" si="208"/>
        <v>0</v>
      </c>
    </row>
    <row r="421" spans="1:34" x14ac:dyDescent="0.35">
      <c r="A421" s="4">
        <v>358</v>
      </c>
      <c r="B421" s="22">
        <v>76</v>
      </c>
      <c r="C421" s="4" t="s">
        <v>725</v>
      </c>
      <c r="D421" s="37">
        <v>1</v>
      </c>
      <c r="E421" s="37"/>
      <c r="F421" s="7">
        <v>1</v>
      </c>
      <c r="G421" s="7"/>
      <c r="H421" s="114"/>
      <c r="I421" s="26"/>
      <c r="J421" s="27">
        <v>1</v>
      </c>
      <c r="K421" s="160"/>
      <c r="L421" s="26"/>
      <c r="M421" s="27">
        <v>1</v>
      </c>
      <c r="N421" s="27"/>
      <c r="O421" s="103"/>
      <c r="P421" s="147">
        <v>19511</v>
      </c>
      <c r="Q421" s="38">
        <v>19875</v>
      </c>
      <c r="R421" s="5">
        <v>1</v>
      </c>
      <c r="S421" s="39"/>
      <c r="T421" s="302">
        <f t="shared" si="195"/>
        <v>0</v>
      </c>
      <c r="U421" s="302">
        <f t="shared" si="196"/>
        <v>0</v>
      </c>
      <c r="V421" s="302">
        <f t="shared" si="197"/>
        <v>0</v>
      </c>
      <c r="W421" s="302">
        <f t="shared" si="198"/>
        <v>0</v>
      </c>
      <c r="X421" s="302">
        <f t="shared" si="199"/>
        <v>1</v>
      </c>
      <c r="Y421" s="302">
        <f t="shared" si="200"/>
        <v>0</v>
      </c>
      <c r="Z421" s="302">
        <f t="shared" si="201"/>
        <v>0</v>
      </c>
      <c r="AA421" s="302">
        <f t="shared" si="202"/>
        <v>0</v>
      </c>
      <c r="AB421" s="302">
        <f t="shared" si="203"/>
        <v>0</v>
      </c>
      <c r="AC421" s="302">
        <f t="shared" si="204"/>
        <v>0</v>
      </c>
      <c r="AD421" s="302">
        <f t="shared" si="205"/>
        <v>0</v>
      </c>
      <c r="AE421" s="302">
        <f t="shared" si="206"/>
        <v>0</v>
      </c>
      <c r="AG421" s="1">
        <f t="shared" si="207"/>
        <v>1</v>
      </c>
      <c r="AH421" s="1">
        <f t="shared" si="208"/>
        <v>0</v>
      </c>
    </row>
    <row r="422" spans="1:34" x14ac:dyDescent="0.35">
      <c r="A422" s="4">
        <v>359</v>
      </c>
      <c r="B422" s="22">
        <v>77</v>
      </c>
      <c r="C422" s="4" t="s">
        <v>726</v>
      </c>
      <c r="D422" s="37">
        <v>1</v>
      </c>
      <c r="E422" s="37"/>
      <c r="F422" s="7">
        <v>1</v>
      </c>
      <c r="G422" s="7"/>
      <c r="H422" s="114"/>
      <c r="I422" s="26"/>
      <c r="J422" s="27">
        <v>1</v>
      </c>
      <c r="K422" s="160"/>
      <c r="L422" s="26"/>
      <c r="M422" s="27">
        <v>1</v>
      </c>
      <c r="N422" s="27"/>
      <c r="O422" s="103"/>
      <c r="P422" s="147">
        <v>19511</v>
      </c>
      <c r="Q422" s="38">
        <v>19875</v>
      </c>
      <c r="R422" s="5">
        <v>1</v>
      </c>
      <c r="S422" s="39"/>
      <c r="T422" s="302">
        <f t="shared" si="195"/>
        <v>0</v>
      </c>
      <c r="U422" s="302">
        <f t="shared" si="196"/>
        <v>0</v>
      </c>
      <c r="V422" s="302">
        <f t="shared" si="197"/>
        <v>0</v>
      </c>
      <c r="W422" s="302">
        <f t="shared" si="198"/>
        <v>0</v>
      </c>
      <c r="X422" s="302">
        <f t="shared" si="199"/>
        <v>1</v>
      </c>
      <c r="Y422" s="302">
        <f t="shared" si="200"/>
        <v>0</v>
      </c>
      <c r="Z422" s="302">
        <f t="shared" si="201"/>
        <v>0</v>
      </c>
      <c r="AA422" s="302">
        <f t="shared" si="202"/>
        <v>0</v>
      </c>
      <c r="AB422" s="302">
        <f t="shared" si="203"/>
        <v>0</v>
      </c>
      <c r="AC422" s="302">
        <f t="shared" si="204"/>
        <v>0</v>
      </c>
      <c r="AD422" s="302">
        <f t="shared" si="205"/>
        <v>0</v>
      </c>
      <c r="AE422" s="302">
        <f t="shared" si="206"/>
        <v>0</v>
      </c>
      <c r="AG422" s="1">
        <f t="shared" si="207"/>
        <v>1</v>
      </c>
      <c r="AH422" s="1">
        <f t="shared" si="208"/>
        <v>0</v>
      </c>
    </row>
    <row r="423" spans="1:34" x14ac:dyDescent="0.35">
      <c r="A423" s="4">
        <v>360</v>
      </c>
      <c r="B423" s="22">
        <v>78</v>
      </c>
      <c r="C423" s="4" t="s">
        <v>228</v>
      </c>
      <c r="D423" s="37">
        <v>1</v>
      </c>
      <c r="E423" s="37"/>
      <c r="F423" s="7">
        <v>1</v>
      </c>
      <c r="G423" s="7"/>
      <c r="H423" s="114"/>
      <c r="I423" s="26"/>
      <c r="J423" s="27">
        <v>1</v>
      </c>
      <c r="K423" s="160"/>
      <c r="L423" s="26">
        <v>1</v>
      </c>
      <c r="M423" s="27"/>
      <c r="N423" s="27"/>
      <c r="O423" s="103"/>
      <c r="P423" s="147">
        <v>19511</v>
      </c>
      <c r="Q423" s="38">
        <v>19875</v>
      </c>
      <c r="R423" s="5">
        <v>1</v>
      </c>
      <c r="S423" s="39"/>
      <c r="T423" s="302">
        <f t="shared" si="195"/>
        <v>0</v>
      </c>
      <c r="U423" s="302">
        <f t="shared" si="196"/>
        <v>1</v>
      </c>
      <c r="V423" s="302">
        <f t="shared" si="197"/>
        <v>0</v>
      </c>
      <c r="W423" s="302">
        <f t="shared" si="198"/>
        <v>0</v>
      </c>
      <c r="X423" s="302">
        <f t="shared" si="199"/>
        <v>0</v>
      </c>
      <c r="Y423" s="302">
        <f t="shared" si="200"/>
        <v>0</v>
      </c>
      <c r="Z423" s="302">
        <f t="shared" si="201"/>
        <v>0</v>
      </c>
      <c r="AA423" s="302">
        <f t="shared" si="202"/>
        <v>0</v>
      </c>
      <c r="AB423" s="302">
        <f t="shared" si="203"/>
        <v>0</v>
      </c>
      <c r="AC423" s="302">
        <f t="shared" si="204"/>
        <v>0</v>
      </c>
      <c r="AD423" s="302">
        <f t="shared" si="205"/>
        <v>0</v>
      </c>
      <c r="AE423" s="302">
        <f t="shared" si="206"/>
        <v>0</v>
      </c>
      <c r="AG423" s="1">
        <f t="shared" si="207"/>
        <v>1</v>
      </c>
      <c r="AH423" s="1">
        <f t="shared" si="208"/>
        <v>0</v>
      </c>
    </row>
    <row r="424" spans="1:34" x14ac:dyDescent="0.35">
      <c r="A424" s="4">
        <v>361</v>
      </c>
      <c r="B424" s="22">
        <v>79</v>
      </c>
      <c r="C424" s="4" t="s">
        <v>229</v>
      </c>
      <c r="D424" s="37">
        <v>1</v>
      </c>
      <c r="E424" s="37"/>
      <c r="F424" s="7">
        <v>1</v>
      </c>
      <c r="G424" s="7"/>
      <c r="H424" s="114"/>
      <c r="I424" s="26"/>
      <c r="J424" s="27">
        <v>1</v>
      </c>
      <c r="K424" s="160"/>
      <c r="L424" s="26">
        <v>1</v>
      </c>
      <c r="M424" s="27"/>
      <c r="N424" s="27"/>
      <c r="O424" s="103"/>
      <c r="P424" s="147">
        <v>19511</v>
      </c>
      <c r="Q424" s="38">
        <v>19875</v>
      </c>
      <c r="R424" s="5">
        <v>1</v>
      </c>
      <c r="S424" s="39"/>
      <c r="T424" s="302">
        <f t="shared" si="195"/>
        <v>0</v>
      </c>
      <c r="U424" s="302">
        <f t="shared" si="196"/>
        <v>1</v>
      </c>
      <c r="V424" s="302">
        <f t="shared" si="197"/>
        <v>0</v>
      </c>
      <c r="W424" s="302">
        <f t="shared" si="198"/>
        <v>0</v>
      </c>
      <c r="X424" s="302">
        <f t="shared" si="199"/>
        <v>0</v>
      </c>
      <c r="Y424" s="302">
        <f t="shared" si="200"/>
        <v>0</v>
      </c>
      <c r="Z424" s="302">
        <f t="shared" si="201"/>
        <v>0</v>
      </c>
      <c r="AA424" s="302">
        <f t="shared" si="202"/>
        <v>0</v>
      </c>
      <c r="AB424" s="302">
        <f t="shared" si="203"/>
        <v>0</v>
      </c>
      <c r="AC424" s="302">
        <f t="shared" si="204"/>
        <v>0</v>
      </c>
      <c r="AD424" s="302">
        <f t="shared" si="205"/>
        <v>0</v>
      </c>
      <c r="AE424" s="302">
        <f t="shared" si="206"/>
        <v>0</v>
      </c>
      <c r="AG424" s="1">
        <f t="shared" si="207"/>
        <v>1</v>
      </c>
      <c r="AH424" s="1">
        <f t="shared" si="208"/>
        <v>0</v>
      </c>
    </row>
    <row r="425" spans="1:34" x14ac:dyDescent="0.35">
      <c r="A425" s="4">
        <v>362</v>
      </c>
      <c r="B425" s="22">
        <v>80</v>
      </c>
      <c r="C425" s="4" t="s">
        <v>230</v>
      </c>
      <c r="D425" s="37">
        <v>0</v>
      </c>
      <c r="E425" s="37"/>
      <c r="F425" s="7">
        <v>0</v>
      </c>
      <c r="G425" s="7"/>
      <c r="H425" s="114"/>
      <c r="I425" s="26"/>
      <c r="J425" s="27">
        <v>0</v>
      </c>
      <c r="K425" s="160"/>
      <c r="L425" s="26">
        <v>0</v>
      </c>
      <c r="M425" s="27"/>
      <c r="N425" s="27"/>
      <c r="O425" s="103"/>
      <c r="P425" s="147">
        <v>19511</v>
      </c>
      <c r="Q425" s="38">
        <v>19669</v>
      </c>
      <c r="R425" s="5">
        <v>0</v>
      </c>
      <c r="S425" s="39" t="s">
        <v>1613</v>
      </c>
      <c r="T425" s="302">
        <f t="shared" si="195"/>
        <v>0</v>
      </c>
      <c r="U425" s="302">
        <f t="shared" si="196"/>
        <v>0</v>
      </c>
      <c r="V425" s="302">
        <f t="shared" si="197"/>
        <v>0</v>
      </c>
      <c r="W425" s="302">
        <f t="shared" si="198"/>
        <v>0</v>
      </c>
      <c r="X425" s="302">
        <f t="shared" si="199"/>
        <v>0</v>
      </c>
      <c r="Y425" s="302">
        <f t="shared" si="200"/>
        <v>0</v>
      </c>
      <c r="Z425" s="302">
        <f t="shared" si="201"/>
        <v>0</v>
      </c>
      <c r="AA425" s="302">
        <f t="shared" si="202"/>
        <v>0</v>
      </c>
      <c r="AB425" s="302">
        <f t="shared" si="203"/>
        <v>0</v>
      </c>
      <c r="AC425" s="302">
        <f t="shared" si="204"/>
        <v>0</v>
      </c>
      <c r="AD425" s="302">
        <f t="shared" si="205"/>
        <v>0</v>
      </c>
      <c r="AE425" s="302">
        <f t="shared" si="206"/>
        <v>0</v>
      </c>
      <c r="AG425" s="1">
        <f t="shared" si="207"/>
        <v>0</v>
      </c>
      <c r="AH425" s="1">
        <f t="shared" si="208"/>
        <v>0</v>
      </c>
    </row>
    <row r="426" spans="1:34" x14ac:dyDescent="0.35">
      <c r="A426" s="4">
        <v>363</v>
      </c>
      <c r="B426" s="22">
        <v>81</v>
      </c>
      <c r="C426" s="4" t="s">
        <v>35</v>
      </c>
      <c r="D426" s="37">
        <v>1</v>
      </c>
      <c r="E426" s="37"/>
      <c r="F426" s="7"/>
      <c r="G426" s="7">
        <v>1</v>
      </c>
      <c r="H426" s="114"/>
      <c r="I426" s="26">
        <v>1</v>
      </c>
      <c r="J426" s="27"/>
      <c r="K426" s="160"/>
      <c r="L426" s="26">
        <v>1</v>
      </c>
      <c r="M426" s="27"/>
      <c r="N426" s="27"/>
      <c r="O426" s="103"/>
      <c r="P426" s="147">
        <v>19511</v>
      </c>
      <c r="Q426" s="38">
        <v>19875</v>
      </c>
      <c r="R426" s="5">
        <v>1</v>
      </c>
      <c r="S426" s="39"/>
      <c r="T426" s="302">
        <f t="shared" si="195"/>
        <v>1</v>
      </c>
      <c r="U426" s="302">
        <f t="shared" si="196"/>
        <v>0</v>
      </c>
      <c r="V426" s="302">
        <f t="shared" si="197"/>
        <v>0</v>
      </c>
      <c r="W426" s="302">
        <f t="shared" si="198"/>
        <v>0</v>
      </c>
      <c r="X426" s="302">
        <f t="shared" si="199"/>
        <v>0</v>
      </c>
      <c r="Y426" s="302">
        <f t="shared" si="200"/>
        <v>0</v>
      </c>
      <c r="Z426" s="302">
        <f t="shared" si="201"/>
        <v>0</v>
      </c>
      <c r="AA426" s="302">
        <f t="shared" si="202"/>
        <v>0</v>
      </c>
      <c r="AB426" s="302">
        <f t="shared" si="203"/>
        <v>0</v>
      </c>
      <c r="AC426" s="302">
        <f t="shared" si="204"/>
        <v>0</v>
      </c>
      <c r="AD426" s="302">
        <f t="shared" si="205"/>
        <v>0</v>
      </c>
      <c r="AE426" s="302">
        <f t="shared" si="206"/>
        <v>0</v>
      </c>
      <c r="AG426" s="1">
        <f t="shared" si="207"/>
        <v>1</v>
      </c>
      <c r="AH426" s="1">
        <f t="shared" si="208"/>
        <v>0</v>
      </c>
    </row>
    <row r="427" spans="1:34" x14ac:dyDescent="0.35">
      <c r="A427" s="4">
        <v>364</v>
      </c>
      <c r="B427" s="22">
        <v>82</v>
      </c>
      <c r="C427" s="4" t="s">
        <v>231</v>
      </c>
      <c r="D427" s="37">
        <v>1</v>
      </c>
      <c r="E427" s="37"/>
      <c r="F427" s="7">
        <v>1</v>
      </c>
      <c r="G427" s="7"/>
      <c r="H427" s="114"/>
      <c r="I427" s="26"/>
      <c r="J427" s="27">
        <v>1</v>
      </c>
      <c r="K427" s="160"/>
      <c r="L427" s="26">
        <v>1</v>
      </c>
      <c r="M427" s="27"/>
      <c r="N427" s="27"/>
      <c r="O427" s="103"/>
      <c r="P427" s="147">
        <v>19511</v>
      </c>
      <c r="Q427" s="38">
        <v>19875</v>
      </c>
      <c r="R427" s="5">
        <v>1</v>
      </c>
      <c r="S427" s="39"/>
      <c r="T427" s="302">
        <f t="shared" si="195"/>
        <v>0</v>
      </c>
      <c r="U427" s="302">
        <f t="shared" si="196"/>
        <v>1</v>
      </c>
      <c r="V427" s="302">
        <f t="shared" si="197"/>
        <v>0</v>
      </c>
      <c r="W427" s="302">
        <f t="shared" si="198"/>
        <v>0</v>
      </c>
      <c r="X427" s="302">
        <f t="shared" si="199"/>
        <v>0</v>
      </c>
      <c r="Y427" s="302">
        <f t="shared" si="200"/>
        <v>0</v>
      </c>
      <c r="Z427" s="302">
        <f t="shared" si="201"/>
        <v>0</v>
      </c>
      <c r="AA427" s="302">
        <f t="shared" si="202"/>
        <v>0</v>
      </c>
      <c r="AB427" s="302">
        <f t="shared" si="203"/>
        <v>0</v>
      </c>
      <c r="AC427" s="302">
        <f t="shared" si="204"/>
        <v>0</v>
      </c>
      <c r="AD427" s="302">
        <f t="shared" si="205"/>
        <v>0</v>
      </c>
      <c r="AE427" s="302">
        <f t="shared" si="206"/>
        <v>0</v>
      </c>
      <c r="AG427" s="1">
        <f t="shared" si="207"/>
        <v>1</v>
      </c>
      <c r="AH427" s="1">
        <f t="shared" si="208"/>
        <v>0</v>
      </c>
    </row>
    <row r="428" spans="1:34" x14ac:dyDescent="0.35">
      <c r="A428" s="4"/>
      <c r="B428" s="530" t="s">
        <v>232</v>
      </c>
      <c r="C428" s="543"/>
      <c r="D428" s="37"/>
      <c r="E428" s="37"/>
      <c r="F428" s="7"/>
      <c r="G428" s="7"/>
      <c r="H428" s="114"/>
      <c r="I428" s="26"/>
      <c r="J428" s="27"/>
      <c r="K428" s="160"/>
      <c r="L428" s="26"/>
      <c r="M428" s="27"/>
      <c r="N428" s="27"/>
      <c r="O428" s="103"/>
      <c r="P428" s="147"/>
      <c r="Q428" s="38"/>
      <c r="R428" s="5"/>
      <c r="S428" s="39"/>
      <c r="T428" s="302">
        <f t="shared" si="195"/>
        <v>0</v>
      </c>
      <c r="U428" s="302">
        <f t="shared" si="196"/>
        <v>0</v>
      </c>
      <c r="V428" s="302">
        <f t="shared" si="197"/>
        <v>0</v>
      </c>
      <c r="W428" s="302">
        <f t="shared" si="198"/>
        <v>0</v>
      </c>
      <c r="X428" s="302">
        <f t="shared" si="199"/>
        <v>0</v>
      </c>
      <c r="Y428" s="302">
        <f t="shared" si="200"/>
        <v>0</v>
      </c>
      <c r="Z428" s="302">
        <f t="shared" si="201"/>
        <v>0</v>
      </c>
      <c r="AA428" s="302">
        <f t="shared" si="202"/>
        <v>0</v>
      </c>
      <c r="AB428" s="302">
        <f t="shared" si="203"/>
        <v>0</v>
      </c>
      <c r="AC428" s="302">
        <f t="shared" si="204"/>
        <v>0</v>
      </c>
      <c r="AD428" s="302">
        <f t="shared" si="205"/>
        <v>0</v>
      </c>
      <c r="AE428" s="302">
        <f t="shared" si="206"/>
        <v>0</v>
      </c>
      <c r="AG428" s="1">
        <f t="shared" si="207"/>
        <v>0</v>
      </c>
      <c r="AH428" s="1">
        <f t="shared" si="208"/>
        <v>0</v>
      </c>
    </row>
    <row r="429" spans="1:34" x14ac:dyDescent="0.35">
      <c r="A429" s="4">
        <v>365</v>
      </c>
      <c r="B429" s="22">
        <v>83</v>
      </c>
      <c r="C429" s="4" t="s">
        <v>771</v>
      </c>
      <c r="D429" s="37">
        <v>1</v>
      </c>
      <c r="E429" s="37"/>
      <c r="F429" s="7">
        <v>1</v>
      </c>
      <c r="G429" s="7"/>
      <c r="H429" s="114"/>
      <c r="I429" s="26"/>
      <c r="J429" s="27">
        <v>1</v>
      </c>
      <c r="K429" s="160"/>
      <c r="L429" s="26"/>
      <c r="M429" s="27"/>
      <c r="N429" s="27">
        <v>1</v>
      </c>
      <c r="O429" s="103"/>
      <c r="P429" s="147">
        <v>19511</v>
      </c>
      <c r="Q429" s="38">
        <v>19875</v>
      </c>
      <c r="R429" s="5">
        <v>1</v>
      </c>
      <c r="S429" s="39"/>
      <c r="T429" s="302">
        <f t="shared" si="195"/>
        <v>0</v>
      </c>
      <c r="U429" s="302">
        <f t="shared" si="196"/>
        <v>0</v>
      </c>
      <c r="V429" s="302">
        <f t="shared" si="197"/>
        <v>0</v>
      </c>
      <c r="W429" s="302">
        <f t="shared" si="198"/>
        <v>0</v>
      </c>
      <c r="X429" s="302">
        <f t="shared" si="199"/>
        <v>0</v>
      </c>
      <c r="Y429" s="302">
        <f t="shared" si="200"/>
        <v>0</v>
      </c>
      <c r="Z429" s="302">
        <f t="shared" si="201"/>
        <v>0</v>
      </c>
      <c r="AA429" s="302">
        <f t="shared" si="202"/>
        <v>1</v>
      </c>
      <c r="AB429" s="302">
        <f t="shared" si="203"/>
        <v>0</v>
      </c>
      <c r="AC429" s="302">
        <f t="shared" si="204"/>
        <v>0</v>
      </c>
      <c r="AD429" s="302">
        <f t="shared" si="205"/>
        <v>0</v>
      </c>
      <c r="AE429" s="302">
        <f t="shared" si="206"/>
        <v>0</v>
      </c>
      <c r="AG429" s="1">
        <f t="shared" si="207"/>
        <v>1</v>
      </c>
      <c r="AH429" s="1">
        <f t="shared" si="208"/>
        <v>0</v>
      </c>
    </row>
    <row r="430" spans="1:34" x14ac:dyDescent="0.35">
      <c r="A430" s="4">
        <v>366</v>
      </c>
      <c r="B430" s="22">
        <v>84</v>
      </c>
      <c r="C430" s="4" t="s">
        <v>772</v>
      </c>
      <c r="D430" s="37">
        <v>1</v>
      </c>
      <c r="E430" s="37"/>
      <c r="F430" s="7">
        <v>1</v>
      </c>
      <c r="G430" s="7"/>
      <c r="H430" s="114"/>
      <c r="I430" s="26"/>
      <c r="J430" s="27">
        <v>1</v>
      </c>
      <c r="K430" s="160"/>
      <c r="L430" s="26"/>
      <c r="M430" s="27">
        <v>1</v>
      </c>
      <c r="N430" s="27"/>
      <c r="O430" s="103"/>
      <c r="P430" s="147">
        <v>19511</v>
      </c>
      <c r="Q430" s="38">
        <v>19875</v>
      </c>
      <c r="R430" s="5">
        <v>1</v>
      </c>
      <c r="S430" s="39"/>
      <c r="T430" s="302">
        <f t="shared" si="195"/>
        <v>0</v>
      </c>
      <c r="U430" s="302">
        <f t="shared" si="196"/>
        <v>0</v>
      </c>
      <c r="V430" s="302">
        <f t="shared" si="197"/>
        <v>0</v>
      </c>
      <c r="W430" s="302">
        <f t="shared" si="198"/>
        <v>0</v>
      </c>
      <c r="X430" s="302">
        <f t="shared" si="199"/>
        <v>1</v>
      </c>
      <c r="Y430" s="302">
        <f t="shared" si="200"/>
        <v>0</v>
      </c>
      <c r="Z430" s="302">
        <f t="shared" si="201"/>
        <v>0</v>
      </c>
      <c r="AA430" s="302">
        <f t="shared" si="202"/>
        <v>0</v>
      </c>
      <c r="AB430" s="302">
        <f t="shared" si="203"/>
        <v>0</v>
      </c>
      <c r="AC430" s="302">
        <f t="shared" si="204"/>
        <v>0</v>
      </c>
      <c r="AD430" s="302">
        <f t="shared" si="205"/>
        <v>0</v>
      </c>
      <c r="AE430" s="302">
        <f t="shared" si="206"/>
        <v>0</v>
      </c>
      <c r="AG430" s="1">
        <f t="shared" si="207"/>
        <v>1</v>
      </c>
      <c r="AH430" s="1">
        <f t="shared" si="208"/>
        <v>0</v>
      </c>
    </row>
    <row r="431" spans="1:34" x14ac:dyDescent="0.35">
      <c r="A431" s="4">
        <v>367</v>
      </c>
      <c r="B431" s="22">
        <v>85</v>
      </c>
      <c r="C431" s="4" t="s">
        <v>233</v>
      </c>
      <c r="D431" s="37">
        <v>1</v>
      </c>
      <c r="E431" s="37"/>
      <c r="F431" s="7">
        <v>1</v>
      </c>
      <c r="G431" s="7"/>
      <c r="H431" s="114"/>
      <c r="I431" s="26"/>
      <c r="J431" s="27">
        <v>1</v>
      </c>
      <c r="K431" s="160"/>
      <c r="L431" s="26">
        <v>1</v>
      </c>
      <c r="M431" s="94"/>
      <c r="N431" s="94"/>
      <c r="O431" s="103"/>
      <c r="P431" s="147">
        <v>19511</v>
      </c>
      <c r="Q431" s="38">
        <v>19875</v>
      </c>
      <c r="R431" s="5">
        <v>1</v>
      </c>
      <c r="S431" s="39"/>
      <c r="T431" s="302">
        <f t="shared" si="195"/>
        <v>0</v>
      </c>
      <c r="U431" s="302">
        <f t="shared" si="196"/>
        <v>1</v>
      </c>
      <c r="V431" s="302">
        <f t="shared" si="197"/>
        <v>0</v>
      </c>
      <c r="W431" s="302">
        <f t="shared" si="198"/>
        <v>0</v>
      </c>
      <c r="X431" s="302">
        <f t="shared" si="199"/>
        <v>0</v>
      </c>
      <c r="Y431" s="302">
        <f t="shared" si="200"/>
        <v>0</v>
      </c>
      <c r="Z431" s="302">
        <f t="shared" si="201"/>
        <v>0</v>
      </c>
      <c r="AA431" s="302">
        <f t="shared" si="202"/>
        <v>0</v>
      </c>
      <c r="AB431" s="302">
        <f t="shared" si="203"/>
        <v>0</v>
      </c>
      <c r="AC431" s="302">
        <f t="shared" si="204"/>
        <v>0</v>
      </c>
      <c r="AD431" s="302">
        <f t="shared" si="205"/>
        <v>0</v>
      </c>
      <c r="AE431" s="302">
        <f t="shared" si="206"/>
        <v>0</v>
      </c>
      <c r="AG431" s="1">
        <f t="shared" si="207"/>
        <v>1</v>
      </c>
      <c r="AH431" s="1">
        <f t="shared" si="208"/>
        <v>0</v>
      </c>
    </row>
    <row r="432" spans="1:34" x14ac:dyDescent="0.35">
      <c r="A432" s="4">
        <v>368</v>
      </c>
      <c r="B432" s="22">
        <v>86</v>
      </c>
      <c r="C432" s="4" t="s">
        <v>234</v>
      </c>
      <c r="D432" s="37">
        <v>0</v>
      </c>
      <c r="E432" s="37"/>
      <c r="F432" s="7"/>
      <c r="G432" s="7">
        <v>0</v>
      </c>
      <c r="H432" s="114"/>
      <c r="I432" s="26"/>
      <c r="J432" s="27">
        <v>0</v>
      </c>
      <c r="K432" s="160"/>
      <c r="L432" s="26">
        <v>0</v>
      </c>
      <c r="M432" s="94"/>
      <c r="N432" s="94"/>
      <c r="O432" s="103"/>
      <c r="P432" s="147">
        <v>19846</v>
      </c>
      <c r="Q432" s="38">
        <v>19875</v>
      </c>
      <c r="R432" s="5">
        <v>0</v>
      </c>
      <c r="S432" s="39" t="s">
        <v>1614</v>
      </c>
      <c r="T432" s="302">
        <f t="shared" si="195"/>
        <v>0</v>
      </c>
      <c r="U432" s="302">
        <f t="shared" si="196"/>
        <v>0</v>
      </c>
      <c r="V432" s="302">
        <f t="shared" si="197"/>
        <v>0</v>
      </c>
      <c r="W432" s="302">
        <f t="shared" si="198"/>
        <v>0</v>
      </c>
      <c r="X432" s="302">
        <f t="shared" si="199"/>
        <v>0</v>
      </c>
      <c r="Y432" s="302">
        <f t="shared" si="200"/>
        <v>0</v>
      </c>
      <c r="Z432" s="302">
        <f t="shared" si="201"/>
        <v>0</v>
      </c>
      <c r="AA432" s="302">
        <f t="shared" si="202"/>
        <v>0</v>
      </c>
      <c r="AB432" s="302">
        <f t="shared" si="203"/>
        <v>0</v>
      </c>
      <c r="AC432" s="302">
        <f t="shared" si="204"/>
        <v>0</v>
      </c>
      <c r="AD432" s="302">
        <f t="shared" si="205"/>
        <v>0</v>
      </c>
      <c r="AE432" s="302">
        <f t="shared" si="206"/>
        <v>0</v>
      </c>
      <c r="AG432" s="1">
        <f t="shared" si="207"/>
        <v>0</v>
      </c>
      <c r="AH432" s="1">
        <f t="shared" si="208"/>
        <v>0</v>
      </c>
    </row>
    <row r="433" spans="1:34" x14ac:dyDescent="0.35">
      <c r="A433" s="534"/>
      <c r="B433" s="535"/>
      <c r="C433" s="536"/>
      <c r="D433" s="99">
        <f>SUM(D338:D432)</f>
        <v>82</v>
      </c>
      <c r="E433" s="99">
        <f t="shared" ref="E433:AH433" si="209">SUM(E338:E432)</f>
        <v>0</v>
      </c>
      <c r="F433" s="99">
        <f t="shared" si="209"/>
        <v>77</v>
      </c>
      <c r="G433" s="99">
        <f t="shared" si="209"/>
        <v>5</v>
      </c>
      <c r="H433" s="115">
        <f t="shared" si="209"/>
        <v>3</v>
      </c>
      <c r="I433" s="127">
        <f t="shared" si="209"/>
        <v>10</v>
      </c>
      <c r="J433" s="128">
        <f t="shared" si="209"/>
        <v>58.5</v>
      </c>
      <c r="K433" s="188">
        <f t="shared" si="209"/>
        <v>13.5</v>
      </c>
      <c r="L433" s="142">
        <f t="shared" si="209"/>
        <v>30.5</v>
      </c>
      <c r="M433" s="128">
        <f t="shared" si="209"/>
        <v>44.5</v>
      </c>
      <c r="N433" s="136">
        <f t="shared" si="209"/>
        <v>7</v>
      </c>
      <c r="O433" s="129">
        <f t="shared" si="209"/>
        <v>0</v>
      </c>
      <c r="P433" s="119"/>
      <c r="Q433" s="41"/>
      <c r="R433" s="99">
        <f t="shared" si="209"/>
        <v>82</v>
      </c>
      <c r="S433" s="39"/>
      <c r="T433" s="99">
        <f t="shared" si="209"/>
        <v>10</v>
      </c>
      <c r="U433" s="99">
        <f t="shared" si="209"/>
        <v>19.5</v>
      </c>
      <c r="V433" s="99">
        <f t="shared" si="209"/>
        <v>1</v>
      </c>
      <c r="W433" s="99">
        <f t="shared" si="209"/>
        <v>0</v>
      </c>
      <c r="X433" s="99">
        <f t="shared" si="209"/>
        <v>35</v>
      </c>
      <c r="Y433" s="99">
        <f t="shared" si="209"/>
        <v>9.5</v>
      </c>
      <c r="Z433" s="99">
        <f t="shared" si="209"/>
        <v>0</v>
      </c>
      <c r="AA433" s="99">
        <f t="shared" si="209"/>
        <v>4</v>
      </c>
      <c r="AB433" s="99">
        <f t="shared" si="209"/>
        <v>3</v>
      </c>
      <c r="AC433" s="99">
        <f t="shared" si="209"/>
        <v>0</v>
      </c>
      <c r="AD433" s="99">
        <f t="shared" si="209"/>
        <v>0</v>
      </c>
      <c r="AE433" s="99">
        <f t="shared" si="209"/>
        <v>0</v>
      </c>
      <c r="AF433" s="304">
        <f>SUM(T433:AE433)</f>
        <v>82</v>
      </c>
      <c r="AG433" s="99">
        <f t="shared" si="209"/>
        <v>82</v>
      </c>
      <c r="AH433" s="99">
        <f t="shared" si="209"/>
        <v>0</v>
      </c>
    </row>
    <row r="434" spans="1:34" s="381" customFormat="1" x14ac:dyDescent="0.35">
      <c r="A434" s="392" t="s">
        <v>85</v>
      </c>
      <c r="B434" s="393"/>
      <c r="C434" s="393"/>
      <c r="D434" s="394"/>
      <c r="E434" s="394"/>
      <c r="F434" s="394"/>
      <c r="G434" s="394"/>
      <c r="H434" s="394"/>
      <c r="I434" s="394"/>
      <c r="J434" s="394"/>
      <c r="K434" s="394"/>
      <c r="L434" s="394"/>
      <c r="M434" s="394"/>
      <c r="N434" s="394"/>
      <c r="O434" s="394"/>
      <c r="P434" s="393"/>
      <c r="Q434" s="393"/>
      <c r="R434" s="393"/>
      <c r="S434" s="395"/>
      <c r="T434" s="388"/>
      <c r="U434" s="388"/>
      <c r="V434" s="388"/>
      <c r="W434" s="388"/>
      <c r="X434" s="388"/>
      <c r="Y434" s="388"/>
      <c r="Z434" s="388"/>
      <c r="AA434" s="388"/>
      <c r="AB434" s="388"/>
      <c r="AC434" s="388"/>
      <c r="AD434" s="388"/>
      <c r="AE434" s="388"/>
    </row>
    <row r="435" spans="1:34" x14ac:dyDescent="0.35">
      <c r="A435" s="392"/>
      <c r="B435" s="393" t="s">
        <v>262</v>
      </c>
      <c r="C435" s="393"/>
      <c r="D435" s="394"/>
      <c r="E435" s="394"/>
      <c r="F435" s="394"/>
      <c r="G435" s="394"/>
      <c r="H435" s="394"/>
      <c r="I435" s="394"/>
      <c r="J435" s="394"/>
      <c r="K435" s="394"/>
      <c r="L435" s="394"/>
      <c r="M435" s="394"/>
      <c r="N435" s="394"/>
      <c r="O435" s="394"/>
      <c r="P435" s="393"/>
      <c r="Q435" s="393"/>
      <c r="R435" s="393"/>
      <c r="S435" s="395"/>
      <c r="T435" s="302"/>
      <c r="U435" s="302"/>
      <c r="V435" s="302"/>
      <c r="W435" s="302"/>
      <c r="X435" s="302"/>
      <c r="Y435" s="302"/>
      <c r="Z435" s="302"/>
      <c r="AA435" s="302"/>
      <c r="AB435" s="302"/>
      <c r="AC435" s="302"/>
      <c r="AD435" s="302"/>
      <c r="AE435" s="302"/>
    </row>
    <row r="436" spans="1:34" x14ac:dyDescent="0.35">
      <c r="A436" s="4">
        <v>369</v>
      </c>
      <c r="B436" s="56">
        <v>1</v>
      </c>
      <c r="C436" s="29" t="s">
        <v>238</v>
      </c>
      <c r="D436" s="320">
        <v>1</v>
      </c>
      <c r="E436" s="30"/>
      <c r="F436" s="320">
        <v>1</v>
      </c>
      <c r="G436" s="320"/>
      <c r="H436" s="321"/>
      <c r="I436" s="322"/>
      <c r="J436" s="323">
        <v>1</v>
      </c>
      <c r="K436" s="324"/>
      <c r="L436" s="322"/>
      <c r="M436" s="323">
        <v>1</v>
      </c>
      <c r="N436" s="104"/>
      <c r="O436" s="105"/>
      <c r="P436" s="57" t="s">
        <v>239</v>
      </c>
      <c r="Q436" s="58">
        <v>19875</v>
      </c>
      <c r="R436" s="59">
        <v>1</v>
      </c>
      <c r="S436" s="34"/>
      <c r="T436" s="302">
        <f t="shared" si="195"/>
        <v>0</v>
      </c>
      <c r="U436" s="302">
        <f t="shared" si="196"/>
        <v>0</v>
      </c>
      <c r="V436" s="302">
        <f t="shared" si="197"/>
        <v>0</v>
      </c>
      <c r="W436" s="302">
        <f t="shared" si="198"/>
        <v>0</v>
      </c>
      <c r="X436" s="302">
        <f t="shared" si="199"/>
        <v>1</v>
      </c>
      <c r="Y436" s="302">
        <f t="shared" si="200"/>
        <v>0</v>
      </c>
      <c r="Z436" s="302">
        <f t="shared" si="201"/>
        <v>0</v>
      </c>
      <c r="AA436" s="302">
        <f t="shared" si="202"/>
        <v>0</v>
      </c>
      <c r="AB436" s="302">
        <f t="shared" si="203"/>
        <v>0</v>
      </c>
      <c r="AC436" s="302">
        <f t="shared" si="204"/>
        <v>0</v>
      </c>
      <c r="AD436" s="302">
        <f t="shared" si="205"/>
        <v>0</v>
      </c>
      <c r="AE436" s="302">
        <f t="shared" si="206"/>
        <v>0</v>
      </c>
      <c r="AG436" s="1">
        <f t="shared" ref="AG436" si="210">IF(D436&gt;=0.5,D436,0)</f>
        <v>1</v>
      </c>
      <c r="AH436" s="1">
        <f t="shared" ref="AH436" si="211">IF(E436&gt;=0.5,E436,0)</f>
        <v>0</v>
      </c>
    </row>
    <row r="437" spans="1:34" x14ac:dyDescent="0.35">
      <c r="A437" s="4">
        <v>370</v>
      </c>
      <c r="B437" s="56">
        <v>2</v>
      </c>
      <c r="C437" s="29" t="s">
        <v>240</v>
      </c>
      <c r="D437" s="320">
        <v>1</v>
      </c>
      <c r="E437" s="30"/>
      <c r="F437" s="320">
        <v>1</v>
      </c>
      <c r="G437" s="320"/>
      <c r="H437" s="321"/>
      <c r="I437" s="322"/>
      <c r="J437" s="323">
        <v>1</v>
      </c>
      <c r="K437" s="324"/>
      <c r="L437" s="322"/>
      <c r="M437" s="323">
        <v>1</v>
      </c>
      <c r="N437" s="104"/>
      <c r="O437" s="105"/>
      <c r="P437" s="57" t="s">
        <v>239</v>
      </c>
      <c r="Q437" s="58">
        <v>19875</v>
      </c>
      <c r="R437" s="59">
        <v>1</v>
      </c>
      <c r="S437" s="34"/>
      <c r="T437" s="302">
        <f t="shared" si="195"/>
        <v>0</v>
      </c>
      <c r="U437" s="302">
        <f t="shared" si="196"/>
        <v>0</v>
      </c>
      <c r="V437" s="302">
        <f t="shared" si="197"/>
        <v>0</v>
      </c>
      <c r="W437" s="302">
        <f t="shared" si="198"/>
        <v>0</v>
      </c>
      <c r="X437" s="302">
        <f t="shared" si="199"/>
        <v>1</v>
      </c>
      <c r="Y437" s="302">
        <f t="shared" si="200"/>
        <v>0</v>
      </c>
      <c r="Z437" s="302">
        <f t="shared" si="201"/>
        <v>0</v>
      </c>
      <c r="AA437" s="302">
        <f t="shared" si="202"/>
        <v>0</v>
      </c>
      <c r="AB437" s="302">
        <f t="shared" si="203"/>
        <v>0</v>
      </c>
      <c r="AC437" s="302">
        <f t="shared" si="204"/>
        <v>0</v>
      </c>
      <c r="AD437" s="302">
        <f t="shared" si="205"/>
        <v>0</v>
      </c>
      <c r="AE437" s="302">
        <f t="shared" si="206"/>
        <v>0</v>
      </c>
      <c r="AG437" s="1">
        <f t="shared" ref="AG437:AG461" si="212">IF(D437&gt;=0.5,D437,0)</f>
        <v>1</v>
      </c>
      <c r="AH437" s="1">
        <f t="shared" ref="AH437:AH461" si="213">IF(E437&gt;=0.5,E437,0)</f>
        <v>0</v>
      </c>
    </row>
    <row r="438" spans="1:34" x14ac:dyDescent="0.35">
      <c r="A438" s="4">
        <v>371</v>
      </c>
      <c r="B438" s="56">
        <v>3</v>
      </c>
      <c r="C438" s="29" t="s">
        <v>241</v>
      </c>
      <c r="D438" s="320">
        <v>1</v>
      </c>
      <c r="E438" s="30"/>
      <c r="F438" s="320">
        <v>1</v>
      </c>
      <c r="G438" s="320"/>
      <c r="H438" s="321"/>
      <c r="I438" s="322"/>
      <c r="J438" s="323"/>
      <c r="K438" s="324">
        <v>1</v>
      </c>
      <c r="L438" s="322"/>
      <c r="M438" s="323">
        <v>1</v>
      </c>
      <c r="N438" s="104"/>
      <c r="O438" s="105"/>
      <c r="P438" s="57" t="s">
        <v>239</v>
      </c>
      <c r="Q438" s="58">
        <v>19875</v>
      </c>
      <c r="R438" s="59">
        <v>1</v>
      </c>
      <c r="S438" s="34"/>
      <c r="T438" s="302">
        <f t="shared" si="195"/>
        <v>0</v>
      </c>
      <c r="U438" s="302">
        <f t="shared" si="196"/>
        <v>0</v>
      </c>
      <c r="V438" s="302">
        <f t="shared" si="197"/>
        <v>0</v>
      </c>
      <c r="W438" s="302">
        <f t="shared" si="198"/>
        <v>0</v>
      </c>
      <c r="X438" s="302">
        <f t="shared" si="199"/>
        <v>0</v>
      </c>
      <c r="Y438" s="302">
        <f t="shared" si="200"/>
        <v>1</v>
      </c>
      <c r="Z438" s="302">
        <f t="shared" si="201"/>
        <v>0</v>
      </c>
      <c r="AA438" s="302">
        <f t="shared" si="202"/>
        <v>0</v>
      </c>
      <c r="AB438" s="302">
        <f t="shared" si="203"/>
        <v>0</v>
      </c>
      <c r="AC438" s="302">
        <f t="shared" si="204"/>
        <v>0</v>
      </c>
      <c r="AD438" s="302">
        <f t="shared" si="205"/>
        <v>0</v>
      </c>
      <c r="AE438" s="302">
        <f t="shared" si="206"/>
        <v>0</v>
      </c>
      <c r="AG438" s="1">
        <f t="shared" si="212"/>
        <v>1</v>
      </c>
      <c r="AH438" s="1">
        <f t="shared" si="213"/>
        <v>0</v>
      </c>
    </row>
    <row r="439" spans="1:34" x14ac:dyDescent="0.35">
      <c r="A439" s="4">
        <v>372</v>
      </c>
      <c r="B439" s="56">
        <v>4</v>
      </c>
      <c r="C439" s="29" t="s">
        <v>242</v>
      </c>
      <c r="D439" s="320">
        <v>1</v>
      </c>
      <c r="E439" s="30"/>
      <c r="F439" s="320">
        <v>1</v>
      </c>
      <c r="G439" s="320"/>
      <c r="H439" s="321"/>
      <c r="I439" s="322"/>
      <c r="J439" s="323"/>
      <c r="K439" s="324">
        <v>1</v>
      </c>
      <c r="L439" s="322">
        <v>1</v>
      </c>
      <c r="M439" s="323"/>
      <c r="N439" s="104"/>
      <c r="O439" s="105"/>
      <c r="P439" s="57" t="s">
        <v>239</v>
      </c>
      <c r="Q439" s="58">
        <v>19875</v>
      </c>
      <c r="R439" s="59">
        <v>1</v>
      </c>
      <c r="S439" s="34"/>
      <c r="T439" s="302">
        <f t="shared" si="195"/>
        <v>0</v>
      </c>
      <c r="U439" s="302">
        <f t="shared" si="196"/>
        <v>0</v>
      </c>
      <c r="V439" s="302">
        <f t="shared" si="197"/>
        <v>1</v>
      </c>
      <c r="W439" s="302">
        <f t="shared" si="198"/>
        <v>0</v>
      </c>
      <c r="X439" s="302">
        <f t="shared" si="199"/>
        <v>0</v>
      </c>
      <c r="Y439" s="302">
        <f t="shared" si="200"/>
        <v>0</v>
      </c>
      <c r="Z439" s="302">
        <f t="shared" si="201"/>
        <v>0</v>
      </c>
      <c r="AA439" s="302">
        <f t="shared" si="202"/>
        <v>0</v>
      </c>
      <c r="AB439" s="302">
        <f t="shared" si="203"/>
        <v>0</v>
      </c>
      <c r="AC439" s="302">
        <f t="shared" si="204"/>
        <v>0</v>
      </c>
      <c r="AD439" s="302">
        <f t="shared" si="205"/>
        <v>0</v>
      </c>
      <c r="AE439" s="302">
        <f t="shared" si="206"/>
        <v>0</v>
      </c>
      <c r="AG439" s="1">
        <f t="shared" si="212"/>
        <v>1</v>
      </c>
      <c r="AH439" s="1">
        <f t="shared" si="213"/>
        <v>0</v>
      </c>
    </row>
    <row r="440" spans="1:34" x14ac:dyDescent="0.35">
      <c r="A440" s="4">
        <v>373</v>
      </c>
      <c r="B440" s="56">
        <v>5</v>
      </c>
      <c r="C440" s="29" t="s">
        <v>243</v>
      </c>
      <c r="D440" s="320">
        <v>1</v>
      </c>
      <c r="E440" s="30"/>
      <c r="F440" s="320">
        <v>1</v>
      </c>
      <c r="G440" s="320"/>
      <c r="H440" s="321"/>
      <c r="I440" s="322"/>
      <c r="J440" s="323">
        <v>1</v>
      </c>
      <c r="K440" s="324"/>
      <c r="L440" s="322">
        <v>1</v>
      </c>
      <c r="M440" s="323"/>
      <c r="N440" s="104"/>
      <c r="O440" s="105"/>
      <c r="P440" s="57" t="s">
        <v>239</v>
      </c>
      <c r="Q440" s="58">
        <v>19875</v>
      </c>
      <c r="R440" s="59">
        <v>1</v>
      </c>
      <c r="S440" s="34"/>
      <c r="T440" s="302">
        <f t="shared" si="195"/>
        <v>0</v>
      </c>
      <c r="U440" s="302">
        <f t="shared" si="196"/>
        <v>1</v>
      </c>
      <c r="V440" s="302">
        <f t="shared" si="197"/>
        <v>0</v>
      </c>
      <c r="W440" s="302">
        <f t="shared" si="198"/>
        <v>0</v>
      </c>
      <c r="X440" s="302">
        <f t="shared" si="199"/>
        <v>0</v>
      </c>
      <c r="Y440" s="302">
        <f t="shared" si="200"/>
        <v>0</v>
      </c>
      <c r="Z440" s="302">
        <f t="shared" si="201"/>
        <v>0</v>
      </c>
      <c r="AA440" s="302">
        <f t="shared" si="202"/>
        <v>0</v>
      </c>
      <c r="AB440" s="302">
        <f t="shared" si="203"/>
        <v>0</v>
      </c>
      <c r="AC440" s="302">
        <f t="shared" si="204"/>
        <v>0</v>
      </c>
      <c r="AD440" s="302">
        <f t="shared" si="205"/>
        <v>0</v>
      </c>
      <c r="AE440" s="302">
        <f t="shared" si="206"/>
        <v>0</v>
      </c>
      <c r="AG440" s="1">
        <f t="shared" si="212"/>
        <v>1</v>
      </c>
      <c r="AH440" s="1">
        <f t="shared" si="213"/>
        <v>0</v>
      </c>
    </row>
    <row r="441" spans="1:34" x14ac:dyDescent="0.35">
      <c r="A441" s="4">
        <v>374</v>
      </c>
      <c r="B441" s="56">
        <v>6</v>
      </c>
      <c r="C441" s="29" t="s">
        <v>244</v>
      </c>
      <c r="D441" s="320">
        <v>1</v>
      </c>
      <c r="E441" s="30"/>
      <c r="F441" s="320">
        <v>1</v>
      </c>
      <c r="G441" s="320"/>
      <c r="H441" s="321"/>
      <c r="I441" s="322"/>
      <c r="J441" s="323">
        <v>1</v>
      </c>
      <c r="K441" s="324"/>
      <c r="L441" s="322"/>
      <c r="M441" s="323">
        <v>1</v>
      </c>
      <c r="N441" s="104"/>
      <c r="O441" s="105"/>
      <c r="P441" s="57" t="s">
        <v>239</v>
      </c>
      <c r="Q441" s="58">
        <v>19875</v>
      </c>
      <c r="R441" s="59">
        <v>1</v>
      </c>
      <c r="S441" s="34"/>
      <c r="T441" s="302">
        <f t="shared" si="195"/>
        <v>0</v>
      </c>
      <c r="U441" s="302">
        <f t="shared" si="196"/>
        <v>0</v>
      </c>
      <c r="V441" s="302">
        <f t="shared" si="197"/>
        <v>0</v>
      </c>
      <c r="W441" s="302">
        <f t="shared" si="198"/>
        <v>0</v>
      </c>
      <c r="X441" s="302">
        <f t="shared" si="199"/>
        <v>1</v>
      </c>
      <c r="Y441" s="302">
        <f t="shared" si="200"/>
        <v>0</v>
      </c>
      <c r="Z441" s="302">
        <f t="shared" si="201"/>
        <v>0</v>
      </c>
      <c r="AA441" s="302">
        <f t="shared" si="202"/>
        <v>0</v>
      </c>
      <c r="AB441" s="302">
        <f t="shared" si="203"/>
        <v>0</v>
      </c>
      <c r="AC441" s="302">
        <f t="shared" si="204"/>
        <v>0</v>
      </c>
      <c r="AD441" s="302">
        <f t="shared" si="205"/>
        <v>0</v>
      </c>
      <c r="AE441" s="302">
        <f t="shared" si="206"/>
        <v>0</v>
      </c>
      <c r="AG441" s="1">
        <f t="shared" si="212"/>
        <v>1</v>
      </c>
      <c r="AH441" s="1">
        <f t="shared" si="213"/>
        <v>0</v>
      </c>
    </row>
    <row r="442" spans="1:34" x14ac:dyDescent="0.35">
      <c r="A442" s="4">
        <v>375</v>
      </c>
      <c r="B442" s="56">
        <v>7</v>
      </c>
      <c r="C442" s="29" t="s">
        <v>245</v>
      </c>
      <c r="D442" s="320">
        <v>1</v>
      </c>
      <c r="E442" s="30"/>
      <c r="F442" s="320">
        <v>1</v>
      </c>
      <c r="G442" s="320"/>
      <c r="H442" s="321"/>
      <c r="I442" s="322"/>
      <c r="J442" s="323">
        <v>1</v>
      </c>
      <c r="K442" s="324"/>
      <c r="L442" s="322">
        <v>1</v>
      </c>
      <c r="M442" s="323"/>
      <c r="N442" s="104"/>
      <c r="O442" s="105"/>
      <c r="P442" s="57" t="s">
        <v>239</v>
      </c>
      <c r="Q442" s="58">
        <v>19875</v>
      </c>
      <c r="R442" s="59">
        <v>1</v>
      </c>
      <c r="S442" s="34"/>
      <c r="T442" s="302">
        <f t="shared" si="195"/>
        <v>0</v>
      </c>
      <c r="U442" s="302">
        <f t="shared" si="196"/>
        <v>1</v>
      </c>
      <c r="V442" s="302">
        <f t="shared" si="197"/>
        <v>0</v>
      </c>
      <c r="W442" s="302">
        <f t="shared" si="198"/>
        <v>0</v>
      </c>
      <c r="X442" s="302">
        <f t="shared" si="199"/>
        <v>0</v>
      </c>
      <c r="Y442" s="302">
        <f t="shared" si="200"/>
        <v>0</v>
      </c>
      <c r="Z442" s="302">
        <f t="shared" si="201"/>
        <v>0</v>
      </c>
      <c r="AA442" s="302">
        <f t="shared" si="202"/>
        <v>0</v>
      </c>
      <c r="AB442" s="302">
        <f t="shared" si="203"/>
        <v>0</v>
      </c>
      <c r="AC442" s="302">
        <f t="shared" si="204"/>
        <v>0</v>
      </c>
      <c r="AD442" s="302">
        <f t="shared" si="205"/>
        <v>0</v>
      </c>
      <c r="AE442" s="302">
        <f t="shared" si="206"/>
        <v>0</v>
      </c>
      <c r="AG442" s="1">
        <f t="shared" si="212"/>
        <v>1</v>
      </c>
      <c r="AH442" s="1">
        <f t="shared" si="213"/>
        <v>0</v>
      </c>
    </row>
    <row r="443" spans="1:34" x14ac:dyDescent="0.35">
      <c r="A443" s="4">
        <v>376</v>
      </c>
      <c r="B443" s="56">
        <v>8</v>
      </c>
      <c r="C443" s="29" t="s">
        <v>246</v>
      </c>
      <c r="D443" s="320">
        <v>1</v>
      </c>
      <c r="E443" s="30"/>
      <c r="F443" s="320">
        <v>1</v>
      </c>
      <c r="G443" s="320"/>
      <c r="H443" s="321"/>
      <c r="I443" s="322"/>
      <c r="J443" s="323"/>
      <c r="K443" s="324">
        <v>1</v>
      </c>
      <c r="L443" s="322">
        <v>1</v>
      </c>
      <c r="M443" s="323"/>
      <c r="N443" s="104"/>
      <c r="O443" s="105"/>
      <c r="P443" s="57" t="s">
        <v>239</v>
      </c>
      <c r="Q443" s="58">
        <v>19875</v>
      </c>
      <c r="R443" s="59">
        <v>1</v>
      </c>
      <c r="S443" s="34"/>
      <c r="T443" s="302">
        <f t="shared" si="195"/>
        <v>0</v>
      </c>
      <c r="U443" s="302">
        <f t="shared" si="196"/>
        <v>0</v>
      </c>
      <c r="V443" s="302">
        <f t="shared" si="197"/>
        <v>1</v>
      </c>
      <c r="W443" s="302">
        <f t="shared" si="198"/>
        <v>0</v>
      </c>
      <c r="X443" s="302">
        <f t="shared" si="199"/>
        <v>0</v>
      </c>
      <c r="Y443" s="302">
        <f t="shared" si="200"/>
        <v>0</v>
      </c>
      <c r="Z443" s="302">
        <f t="shared" si="201"/>
        <v>0</v>
      </c>
      <c r="AA443" s="302">
        <f t="shared" si="202"/>
        <v>0</v>
      </c>
      <c r="AB443" s="302">
        <f t="shared" si="203"/>
        <v>0</v>
      </c>
      <c r="AC443" s="302">
        <f t="shared" si="204"/>
        <v>0</v>
      </c>
      <c r="AD443" s="302">
        <f t="shared" si="205"/>
        <v>0</v>
      </c>
      <c r="AE443" s="302">
        <f t="shared" si="206"/>
        <v>0</v>
      </c>
      <c r="AG443" s="1">
        <f t="shared" si="212"/>
        <v>1</v>
      </c>
      <c r="AH443" s="1">
        <f t="shared" si="213"/>
        <v>0</v>
      </c>
    </row>
    <row r="444" spans="1:34" x14ac:dyDescent="0.35">
      <c r="A444" s="4">
        <v>377</v>
      </c>
      <c r="B444" s="176">
        <v>9</v>
      </c>
      <c r="C444" s="4" t="s">
        <v>247</v>
      </c>
      <c r="D444" s="25">
        <v>1</v>
      </c>
      <c r="E444" s="325"/>
      <c r="F444" s="326">
        <v>1</v>
      </c>
      <c r="G444" s="326"/>
      <c r="H444" s="327">
        <v>1</v>
      </c>
      <c r="I444" s="48"/>
      <c r="J444" s="46">
        <v>1</v>
      </c>
      <c r="K444" s="47"/>
      <c r="L444" s="48"/>
      <c r="M444" s="46">
        <v>1</v>
      </c>
      <c r="N444" s="100"/>
      <c r="O444" s="101"/>
      <c r="P444" s="168" t="s">
        <v>239</v>
      </c>
      <c r="Q444" s="9">
        <v>19875</v>
      </c>
      <c r="R444" s="166">
        <v>1</v>
      </c>
      <c r="S444" s="169" t="s">
        <v>2</v>
      </c>
      <c r="T444" s="302">
        <f t="shared" si="195"/>
        <v>0</v>
      </c>
      <c r="U444" s="302">
        <f t="shared" si="196"/>
        <v>0</v>
      </c>
      <c r="V444" s="302">
        <f t="shared" si="197"/>
        <v>0</v>
      </c>
      <c r="W444" s="302">
        <f t="shared" si="198"/>
        <v>0</v>
      </c>
      <c r="X444" s="302">
        <f t="shared" si="199"/>
        <v>1</v>
      </c>
      <c r="Y444" s="302">
        <f t="shared" si="200"/>
        <v>0</v>
      </c>
      <c r="Z444" s="302">
        <f t="shared" si="201"/>
        <v>0</v>
      </c>
      <c r="AA444" s="302">
        <f t="shared" si="202"/>
        <v>0</v>
      </c>
      <c r="AB444" s="302">
        <f t="shared" si="203"/>
        <v>0</v>
      </c>
      <c r="AC444" s="302">
        <f t="shared" si="204"/>
        <v>0</v>
      </c>
      <c r="AD444" s="302">
        <f t="shared" si="205"/>
        <v>0</v>
      </c>
      <c r="AE444" s="302">
        <f t="shared" si="206"/>
        <v>0</v>
      </c>
      <c r="AG444" s="1">
        <f t="shared" si="212"/>
        <v>1</v>
      </c>
      <c r="AH444" s="1">
        <f t="shared" si="213"/>
        <v>0</v>
      </c>
    </row>
    <row r="445" spans="1:34" x14ac:dyDescent="0.35">
      <c r="A445" s="4">
        <v>378</v>
      </c>
      <c r="B445" s="176">
        <v>10</v>
      </c>
      <c r="C445" s="4" t="s">
        <v>248</v>
      </c>
      <c r="D445" s="328">
        <v>1</v>
      </c>
      <c r="E445" s="325"/>
      <c r="F445" s="328">
        <v>1</v>
      </c>
      <c r="G445" s="326"/>
      <c r="H445" s="329">
        <v>1</v>
      </c>
      <c r="I445" s="48"/>
      <c r="J445" s="46">
        <v>1</v>
      </c>
      <c r="K445" s="47"/>
      <c r="L445" s="48">
        <v>1</v>
      </c>
      <c r="M445" s="46"/>
      <c r="N445" s="100"/>
      <c r="O445" s="101"/>
      <c r="P445" s="168" t="s">
        <v>239</v>
      </c>
      <c r="Q445" s="9">
        <v>19875</v>
      </c>
      <c r="R445" s="166">
        <v>1</v>
      </c>
      <c r="S445" s="169" t="s">
        <v>2</v>
      </c>
      <c r="T445" s="302">
        <f t="shared" si="195"/>
        <v>0</v>
      </c>
      <c r="U445" s="302">
        <f t="shared" si="196"/>
        <v>1</v>
      </c>
      <c r="V445" s="302">
        <f t="shared" si="197"/>
        <v>0</v>
      </c>
      <c r="W445" s="302">
        <f t="shared" si="198"/>
        <v>0</v>
      </c>
      <c r="X445" s="302">
        <f t="shared" si="199"/>
        <v>0</v>
      </c>
      <c r="Y445" s="302">
        <f t="shared" si="200"/>
        <v>0</v>
      </c>
      <c r="Z445" s="302">
        <f t="shared" si="201"/>
        <v>0</v>
      </c>
      <c r="AA445" s="302">
        <f t="shared" si="202"/>
        <v>0</v>
      </c>
      <c r="AB445" s="302">
        <f t="shared" si="203"/>
        <v>0</v>
      </c>
      <c r="AC445" s="302">
        <f t="shared" si="204"/>
        <v>0</v>
      </c>
      <c r="AD445" s="302">
        <f t="shared" si="205"/>
        <v>0</v>
      </c>
      <c r="AE445" s="302">
        <f t="shared" si="206"/>
        <v>0</v>
      </c>
      <c r="AG445" s="1">
        <f t="shared" si="212"/>
        <v>1</v>
      </c>
      <c r="AH445" s="1">
        <f t="shared" si="213"/>
        <v>0</v>
      </c>
    </row>
    <row r="446" spans="1:34" x14ac:dyDescent="0.35">
      <c r="A446" s="4">
        <v>379</v>
      </c>
      <c r="B446" s="176">
        <v>11</v>
      </c>
      <c r="C446" s="4" t="s">
        <v>249</v>
      </c>
      <c r="D446" s="328">
        <v>1</v>
      </c>
      <c r="E446" s="325"/>
      <c r="F446" s="328">
        <v>1</v>
      </c>
      <c r="G446" s="326"/>
      <c r="H446" s="329">
        <v>1</v>
      </c>
      <c r="I446" s="48"/>
      <c r="J446" s="46">
        <v>1</v>
      </c>
      <c r="K446" s="47"/>
      <c r="L446" s="48">
        <v>1</v>
      </c>
      <c r="M446" s="46"/>
      <c r="N446" s="100"/>
      <c r="O446" s="101"/>
      <c r="P446" s="168" t="s">
        <v>239</v>
      </c>
      <c r="Q446" s="9">
        <v>19875</v>
      </c>
      <c r="R446" s="166">
        <v>1</v>
      </c>
      <c r="S446" s="169" t="s">
        <v>2</v>
      </c>
      <c r="T446" s="302">
        <f t="shared" si="195"/>
        <v>0</v>
      </c>
      <c r="U446" s="302">
        <f t="shared" si="196"/>
        <v>1</v>
      </c>
      <c r="V446" s="302">
        <f t="shared" si="197"/>
        <v>0</v>
      </c>
      <c r="W446" s="302">
        <f t="shared" si="198"/>
        <v>0</v>
      </c>
      <c r="X446" s="302">
        <f t="shared" si="199"/>
        <v>0</v>
      </c>
      <c r="Y446" s="302">
        <f t="shared" si="200"/>
        <v>0</v>
      </c>
      <c r="Z446" s="302">
        <f t="shared" si="201"/>
        <v>0</v>
      </c>
      <c r="AA446" s="302">
        <f t="shared" si="202"/>
        <v>0</v>
      </c>
      <c r="AB446" s="302">
        <f t="shared" si="203"/>
        <v>0</v>
      </c>
      <c r="AC446" s="302">
        <f t="shared" si="204"/>
        <v>0</v>
      </c>
      <c r="AD446" s="302">
        <f t="shared" si="205"/>
        <v>0</v>
      </c>
      <c r="AE446" s="302">
        <f t="shared" si="206"/>
        <v>0</v>
      </c>
      <c r="AG446" s="1">
        <f t="shared" si="212"/>
        <v>1</v>
      </c>
      <c r="AH446" s="1">
        <f t="shared" si="213"/>
        <v>0</v>
      </c>
    </row>
    <row r="447" spans="1:34" x14ac:dyDescent="0.35">
      <c r="A447" s="4">
        <v>380</v>
      </c>
      <c r="B447" s="176">
        <v>12</v>
      </c>
      <c r="C447" s="4" t="s">
        <v>250</v>
      </c>
      <c r="D447" s="328">
        <v>1</v>
      </c>
      <c r="E447" s="325"/>
      <c r="F447" s="328">
        <v>1</v>
      </c>
      <c r="G447" s="326"/>
      <c r="H447" s="329">
        <v>1</v>
      </c>
      <c r="I447" s="48"/>
      <c r="J447" s="46">
        <v>1</v>
      </c>
      <c r="K447" s="47"/>
      <c r="L447" s="48">
        <v>1</v>
      </c>
      <c r="M447" s="46"/>
      <c r="N447" s="100"/>
      <c r="O447" s="101"/>
      <c r="P447" s="168" t="s">
        <v>239</v>
      </c>
      <c r="Q447" s="9">
        <v>19875</v>
      </c>
      <c r="R447" s="166">
        <v>1</v>
      </c>
      <c r="S447" s="169" t="s">
        <v>2</v>
      </c>
      <c r="T447" s="302">
        <f t="shared" si="195"/>
        <v>0</v>
      </c>
      <c r="U447" s="302">
        <f t="shared" si="196"/>
        <v>1</v>
      </c>
      <c r="V447" s="302">
        <f t="shared" si="197"/>
        <v>0</v>
      </c>
      <c r="W447" s="302">
        <f t="shared" si="198"/>
        <v>0</v>
      </c>
      <c r="X447" s="302">
        <f t="shared" si="199"/>
        <v>0</v>
      </c>
      <c r="Y447" s="302">
        <f t="shared" si="200"/>
        <v>0</v>
      </c>
      <c r="Z447" s="302">
        <f t="shared" si="201"/>
        <v>0</v>
      </c>
      <c r="AA447" s="302">
        <f t="shared" si="202"/>
        <v>0</v>
      </c>
      <c r="AB447" s="302">
        <f t="shared" si="203"/>
        <v>0</v>
      </c>
      <c r="AC447" s="302">
        <f t="shared" si="204"/>
        <v>0</v>
      </c>
      <c r="AD447" s="302">
        <f t="shared" si="205"/>
        <v>0</v>
      </c>
      <c r="AE447" s="302">
        <f t="shared" si="206"/>
        <v>0</v>
      </c>
      <c r="AG447" s="1">
        <f t="shared" si="212"/>
        <v>1</v>
      </c>
      <c r="AH447" s="1">
        <f t="shared" si="213"/>
        <v>0</v>
      </c>
    </row>
    <row r="448" spans="1:34" x14ac:dyDescent="0.35">
      <c r="A448" s="4">
        <v>381</v>
      </c>
      <c r="B448" s="176">
        <v>13</v>
      </c>
      <c r="C448" s="4" t="s">
        <v>251</v>
      </c>
      <c r="D448" s="328">
        <v>1</v>
      </c>
      <c r="E448" s="325"/>
      <c r="F448" s="328">
        <v>1</v>
      </c>
      <c r="G448" s="326"/>
      <c r="H448" s="329">
        <v>1</v>
      </c>
      <c r="I448" s="48"/>
      <c r="J448" s="46">
        <v>1</v>
      </c>
      <c r="K448" s="47"/>
      <c r="L448" s="48">
        <v>1</v>
      </c>
      <c r="M448" s="46"/>
      <c r="N448" s="100"/>
      <c r="O448" s="101"/>
      <c r="P448" s="168" t="s">
        <v>239</v>
      </c>
      <c r="Q448" s="9">
        <v>19875</v>
      </c>
      <c r="R448" s="166">
        <v>1</v>
      </c>
      <c r="S448" s="169" t="s">
        <v>2</v>
      </c>
      <c r="T448" s="302">
        <f t="shared" si="195"/>
        <v>0</v>
      </c>
      <c r="U448" s="302">
        <f t="shared" si="196"/>
        <v>1</v>
      </c>
      <c r="V448" s="302">
        <f t="shared" si="197"/>
        <v>0</v>
      </c>
      <c r="W448" s="302">
        <f t="shared" si="198"/>
        <v>0</v>
      </c>
      <c r="X448" s="302">
        <f t="shared" si="199"/>
        <v>0</v>
      </c>
      <c r="Y448" s="302">
        <f t="shared" si="200"/>
        <v>0</v>
      </c>
      <c r="Z448" s="302">
        <f t="shared" si="201"/>
        <v>0</v>
      </c>
      <c r="AA448" s="302">
        <f t="shared" si="202"/>
        <v>0</v>
      </c>
      <c r="AB448" s="302">
        <f t="shared" si="203"/>
        <v>0</v>
      </c>
      <c r="AC448" s="302">
        <f t="shared" si="204"/>
        <v>0</v>
      </c>
      <c r="AD448" s="302">
        <f t="shared" si="205"/>
        <v>0</v>
      </c>
      <c r="AE448" s="302">
        <f t="shared" si="206"/>
        <v>0</v>
      </c>
      <c r="AG448" s="1">
        <f t="shared" si="212"/>
        <v>1</v>
      </c>
      <c r="AH448" s="1">
        <f t="shared" si="213"/>
        <v>0</v>
      </c>
    </row>
    <row r="449" spans="1:34" x14ac:dyDescent="0.35">
      <c r="A449" s="13"/>
      <c r="B449" s="531" t="s">
        <v>263</v>
      </c>
      <c r="C449" s="531"/>
      <c r="D449" s="16"/>
      <c r="E449" s="16"/>
      <c r="F449" s="81"/>
      <c r="G449" s="81"/>
      <c r="H449" s="16"/>
      <c r="I449" s="81"/>
      <c r="J449" s="81"/>
      <c r="K449" s="81"/>
      <c r="L449" s="81"/>
      <c r="M449" s="81"/>
      <c r="N449" s="175"/>
      <c r="O449" s="92"/>
      <c r="P449" s="82"/>
      <c r="Q449" s="82"/>
      <c r="R449" s="83"/>
      <c r="S449" s="171"/>
      <c r="T449" s="302">
        <f t="shared" si="195"/>
        <v>0</v>
      </c>
      <c r="U449" s="302">
        <f t="shared" si="196"/>
        <v>0</v>
      </c>
      <c r="V449" s="302">
        <f t="shared" si="197"/>
        <v>0</v>
      </c>
      <c r="W449" s="302">
        <f t="shared" si="198"/>
        <v>0</v>
      </c>
      <c r="X449" s="302">
        <f t="shared" si="199"/>
        <v>0</v>
      </c>
      <c r="Y449" s="302">
        <f t="shared" si="200"/>
        <v>0</v>
      </c>
      <c r="Z449" s="302">
        <f t="shared" si="201"/>
        <v>0</v>
      </c>
      <c r="AA449" s="302">
        <f t="shared" si="202"/>
        <v>0</v>
      </c>
      <c r="AB449" s="302">
        <f t="shared" si="203"/>
        <v>0</v>
      </c>
      <c r="AC449" s="302">
        <f t="shared" si="204"/>
        <v>0</v>
      </c>
      <c r="AD449" s="302">
        <f t="shared" si="205"/>
        <v>0</v>
      </c>
      <c r="AE449" s="302">
        <f t="shared" si="206"/>
        <v>0</v>
      </c>
      <c r="AG449" s="1">
        <f t="shared" si="212"/>
        <v>0</v>
      </c>
      <c r="AH449" s="1">
        <f t="shared" si="213"/>
        <v>0</v>
      </c>
    </row>
    <row r="450" spans="1:34" x14ac:dyDescent="0.35">
      <c r="A450" s="4">
        <v>382</v>
      </c>
      <c r="B450" s="56">
        <v>14</v>
      </c>
      <c r="C450" s="29" t="s">
        <v>252</v>
      </c>
      <c r="D450" s="320">
        <v>1</v>
      </c>
      <c r="E450" s="320"/>
      <c r="F450" s="320">
        <v>1</v>
      </c>
      <c r="G450" s="320"/>
      <c r="H450" s="321"/>
      <c r="I450" s="322"/>
      <c r="J450" s="323">
        <v>1</v>
      </c>
      <c r="K450" s="324"/>
      <c r="L450" s="322"/>
      <c r="M450" s="323">
        <v>1</v>
      </c>
      <c r="N450" s="104"/>
      <c r="O450" s="105"/>
      <c r="P450" s="57" t="s">
        <v>239</v>
      </c>
      <c r="Q450" s="58">
        <v>19875</v>
      </c>
      <c r="R450" s="59">
        <v>1</v>
      </c>
      <c r="S450" s="29"/>
      <c r="T450" s="302">
        <f t="shared" si="195"/>
        <v>0</v>
      </c>
      <c r="U450" s="302">
        <f t="shared" si="196"/>
        <v>0</v>
      </c>
      <c r="V450" s="302">
        <f t="shared" si="197"/>
        <v>0</v>
      </c>
      <c r="W450" s="302">
        <f t="shared" si="198"/>
        <v>0</v>
      </c>
      <c r="X450" s="302">
        <f t="shared" si="199"/>
        <v>1</v>
      </c>
      <c r="Y450" s="302">
        <f t="shared" si="200"/>
        <v>0</v>
      </c>
      <c r="Z450" s="302">
        <f t="shared" si="201"/>
        <v>0</v>
      </c>
      <c r="AA450" s="302">
        <f t="shared" si="202"/>
        <v>0</v>
      </c>
      <c r="AB450" s="302">
        <f t="shared" si="203"/>
        <v>0</v>
      </c>
      <c r="AC450" s="302">
        <f t="shared" si="204"/>
        <v>0</v>
      </c>
      <c r="AD450" s="302">
        <f t="shared" si="205"/>
        <v>0</v>
      </c>
      <c r="AE450" s="302">
        <f t="shared" si="206"/>
        <v>0</v>
      </c>
      <c r="AG450" s="1">
        <f t="shared" si="212"/>
        <v>1</v>
      </c>
      <c r="AH450" s="1">
        <f t="shared" si="213"/>
        <v>0</v>
      </c>
    </row>
    <row r="451" spans="1:34" x14ac:dyDescent="0.35">
      <c r="A451" s="4">
        <v>383</v>
      </c>
      <c r="B451" s="56">
        <v>15</v>
      </c>
      <c r="C451" s="29" t="s">
        <v>253</v>
      </c>
      <c r="D451" s="320">
        <v>1</v>
      </c>
      <c r="E451" s="320"/>
      <c r="F451" s="320">
        <v>1</v>
      </c>
      <c r="G451" s="320"/>
      <c r="H451" s="321"/>
      <c r="I451" s="322"/>
      <c r="J451" s="323">
        <v>1</v>
      </c>
      <c r="K451" s="324"/>
      <c r="L451" s="322"/>
      <c r="M451" s="323">
        <v>1</v>
      </c>
      <c r="N451" s="104"/>
      <c r="O451" s="105"/>
      <c r="P451" s="57" t="s">
        <v>239</v>
      </c>
      <c r="Q451" s="58">
        <v>19875</v>
      </c>
      <c r="R451" s="59">
        <v>1</v>
      </c>
      <c r="S451" s="29"/>
      <c r="T451" s="302">
        <f t="shared" si="195"/>
        <v>0</v>
      </c>
      <c r="U451" s="302">
        <f t="shared" si="196"/>
        <v>0</v>
      </c>
      <c r="V451" s="302">
        <f t="shared" si="197"/>
        <v>0</v>
      </c>
      <c r="W451" s="302">
        <f t="shared" si="198"/>
        <v>0</v>
      </c>
      <c r="X451" s="302">
        <f t="shared" si="199"/>
        <v>1</v>
      </c>
      <c r="Y451" s="302">
        <f t="shared" si="200"/>
        <v>0</v>
      </c>
      <c r="Z451" s="302">
        <f t="shared" si="201"/>
        <v>0</v>
      </c>
      <c r="AA451" s="302">
        <f t="shared" si="202"/>
        <v>0</v>
      </c>
      <c r="AB451" s="302">
        <f t="shared" si="203"/>
        <v>0</v>
      </c>
      <c r="AC451" s="302">
        <f t="shared" si="204"/>
        <v>0</v>
      </c>
      <c r="AD451" s="302">
        <f t="shared" si="205"/>
        <v>0</v>
      </c>
      <c r="AE451" s="302">
        <f t="shared" si="206"/>
        <v>0</v>
      </c>
      <c r="AG451" s="1">
        <f t="shared" si="212"/>
        <v>1</v>
      </c>
      <c r="AH451" s="1">
        <f t="shared" si="213"/>
        <v>0</v>
      </c>
    </row>
    <row r="452" spans="1:34" x14ac:dyDescent="0.35">
      <c r="A452" s="4">
        <v>384</v>
      </c>
      <c r="B452" s="56">
        <v>16</v>
      </c>
      <c r="C452" s="29" t="s">
        <v>773</v>
      </c>
      <c r="D452" s="320">
        <v>1</v>
      </c>
      <c r="E452" s="320"/>
      <c r="F452" s="320">
        <v>1</v>
      </c>
      <c r="G452" s="320"/>
      <c r="H452" s="321"/>
      <c r="I452" s="322"/>
      <c r="J452" s="323">
        <v>1</v>
      </c>
      <c r="K452" s="324"/>
      <c r="L452" s="322">
        <v>1</v>
      </c>
      <c r="M452" s="104"/>
      <c r="N452" s="104"/>
      <c r="O452" s="105"/>
      <c r="P452" s="57" t="s">
        <v>239</v>
      </c>
      <c r="Q452" s="58">
        <v>19875</v>
      </c>
      <c r="R452" s="59">
        <v>1</v>
      </c>
      <c r="S452" s="29"/>
      <c r="T452" s="302">
        <f t="shared" si="195"/>
        <v>0</v>
      </c>
      <c r="U452" s="302">
        <f t="shared" si="196"/>
        <v>1</v>
      </c>
      <c r="V452" s="302">
        <f t="shared" si="197"/>
        <v>0</v>
      </c>
      <c r="W452" s="302">
        <f t="shared" si="198"/>
        <v>0</v>
      </c>
      <c r="X452" s="302">
        <f t="shared" si="199"/>
        <v>0</v>
      </c>
      <c r="Y452" s="302">
        <f t="shared" si="200"/>
        <v>0</v>
      </c>
      <c r="Z452" s="302">
        <f t="shared" si="201"/>
        <v>0</v>
      </c>
      <c r="AA452" s="302">
        <f t="shared" si="202"/>
        <v>0</v>
      </c>
      <c r="AB452" s="302">
        <f t="shared" si="203"/>
        <v>0</v>
      </c>
      <c r="AC452" s="302">
        <f t="shared" si="204"/>
        <v>0</v>
      </c>
      <c r="AD452" s="302">
        <f t="shared" si="205"/>
        <v>0</v>
      </c>
      <c r="AE452" s="302">
        <f t="shared" si="206"/>
        <v>0</v>
      </c>
      <c r="AG452" s="1">
        <f t="shared" si="212"/>
        <v>1</v>
      </c>
      <c r="AH452" s="1">
        <f t="shared" si="213"/>
        <v>0</v>
      </c>
    </row>
    <row r="453" spans="1:34" x14ac:dyDescent="0.35">
      <c r="A453" s="4">
        <v>385</v>
      </c>
      <c r="B453" s="176">
        <v>17</v>
      </c>
      <c r="C453" s="4" t="s">
        <v>254</v>
      </c>
      <c r="D453" s="25">
        <v>1</v>
      </c>
      <c r="E453" s="326"/>
      <c r="F453" s="25">
        <v>1</v>
      </c>
      <c r="G453" s="326"/>
      <c r="H453" s="330">
        <v>1</v>
      </c>
      <c r="I453" s="48"/>
      <c r="J453" s="46">
        <v>1</v>
      </c>
      <c r="K453" s="47"/>
      <c r="L453" s="48"/>
      <c r="M453" s="46">
        <v>1</v>
      </c>
      <c r="N453" s="100"/>
      <c r="O453" s="101"/>
      <c r="P453" s="168" t="s">
        <v>239</v>
      </c>
      <c r="Q453" s="9">
        <v>19875</v>
      </c>
      <c r="R453" s="60">
        <v>1</v>
      </c>
      <c r="S453" s="169" t="s">
        <v>2</v>
      </c>
      <c r="T453" s="302">
        <f t="shared" si="195"/>
        <v>0</v>
      </c>
      <c r="U453" s="302">
        <f t="shared" si="196"/>
        <v>0</v>
      </c>
      <c r="V453" s="302">
        <f t="shared" si="197"/>
        <v>0</v>
      </c>
      <c r="W453" s="302">
        <f t="shared" si="198"/>
        <v>0</v>
      </c>
      <c r="X453" s="302">
        <f t="shared" si="199"/>
        <v>1</v>
      </c>
      <c r="Y453" s="302">
        <f t="shared" si="200"/>
        <v>0</v>
      </c>
      <c r="Z453" s="302">
        <f t="shared" si="201"/>
        <v>0</v>
      </c>
      <c r="AA453" s="302">
        <f t="shared" si="202"/>
        <v>0</v>
      </c>
      <c r="AB453" s="302">
        <f t="shared" si="203"/>
        <v>0</v>
      </c>
      <c r="AC453" s="302">
        <f t="shared" si="204"/>
        <v>0</v>
      </c>
      <c r="AD453" s="302">
        <f t="shared" si="205"/>
        <v>0</v>
      </c>
      <c r="AE453" s="302">
        <f t="shared" si="206"/>
        <v>0</v>
      </c>
      <c r="AG453" s="1">
        <f t="shared" si="212"/>
        <v>1</v>
      </c>
      <c r="AH453" s="1">
        <f t="shared" si="213"/>
        <v>0</v>
      </c>
    </row>
    <row r="454" spans="1:34" x14ac:dyDescent="0.35">
      <c r="A454" s="4">
        <v>386</v>
      </c>
      <c r="B454" s="176">
        <v>18</v>
      </c>
      <c r="C454" s="22" t="s">
        <v>255</v>
      </c>
      <c r="D454" s="25">
        <v>1</v>
      </c>
      <c r="E454" s="326"/>
      <c r="F454" s="25">
        <v>1</v>
      </c>
      <c r="G454" s="326"/>
      <c r="H454" s="330">
        <v>1</v>
      </c>
      <c r="I454" s="48"/>
      <c r="J454" s="46">
        <v>1</v>
      </c>
      <c r="K454" s="47"/>
      <c r="L454" s="48">
        <v>1</v>
      </c>
      <c r="M454" s="46"/>
      <c r="N454" s="100"/>
      <c r="O454" s="101"/>
      <c r="P454" s="168" t="s">
        <v>239</v>
      </c>
      <c r="Q454" s="9">
        <v>19875</v>
      </c>
      <c r="R454" s="60">
        <v>1</v>
      </c>
      <c r="S454" s="169" t="s">
        <v>2</v>
      </c>
      <c r="T454" s="302">
        <f t="shared" si="195"/>
        <v>0</v>
      </c>
      <c r="U454" s="302">
        <f t="shared" si="196"/>
        <v>1</v>
      </c>
      <c r="V454" s="302">
        <f t="shared" si="197"/>
        <v>0</v>
      </c>
      <c r="W454" s="302">
        <f t="shared" si="198"/>
        <v>0</v>
      </c>
      <c r="X454" s="302">
        <f t="shared" si="199"/>
        <v>0</v>
      </c>
      <c r="Y454" s="302">
        <f t="shared" si="200"/>
        <v>0</v>
      </c>
      <c r="Z454" s="302">
        <f t="shared" si="201"/>
        <v>0</v>
      </c>
      <c r="AA454" s="302">
        <f t="shared" si="202"/>
        <v>0</v>
      </c>
      <c r="AB454" s="302">
        <f t="shared" si="203"/>
        <v>0</v>
      </c>
      <c r="AC454" s="302">
        <f t="shared" si="204"/>
        <v>0</v>
      </c>
      <c r="AD454" s="302">
        <f t="shared" si="205"/>
        <v>0</v>
      </c>
      <c r="AE454" s="302">
        <f t="shared" si="206"/>
        <v>0</v>
      </c>
      <c r="AG454" s="1">
        <f t="shared" si="212"/>
        <v>1</v>
      </c>
      <c r="AH454" s="1">
        <f t="shared" si="213"/>
        <v>0</v>
      </c>
    </row>
    <row r="455" spans="1:34" x14ac:dyDescent="0.35">
      <c r="A455" s="13"/>
      <c r="B455" s="14" t="s">
        <v>264</v>
      </c>
      <c r="C455" s="15"/>
      <c r="D455" s="16"/>
      <c r="E455" s="16"/>
      <c r="F455" s="17"/>
      <c r="G455" s="17"/>
      <c r="H455" s="16"/>
      <c r="I455" s="17"/>
      <c r="J455" s="17"/>
      <c r="K455" s="17"/>
      <c r="L455" s="17"/>
      <c r="M455" s="17"/>
      <c r="N455" s="93"/>
      <c r="O455" s="92"/>
      <c r="P455" s="18"/>
      <c r="Q455" s="18"/>
      <c r="R455" s="167"/>
      <c r="S455" s="106"/>
      <c r="T455" s="302">
        <f t="shared" si="195"/>
        <v>0</v>
      </c>
      <c r="U455" s="302">
        <f t="shared" si="196"/>
        <v>0</v>
      </c>
      <c r="V455" s="302">
        <f t="shared" si="197"/>
        <v>0</v>
      </c>
      <c r="W455" s="302">
        <f t="shared" si="198"/>
        <v>0</v>
      </c>
      <c r="X455" s="302">
        <f t="shared" si="199"/>
        <v>0</v>
      </c>
      <c r="Y455" s="302">
        <f t="shared" si="200"/>
        <v>0</v>
      </c>
      <c r="Z455" s="302">
        <f t="shared" si="201"/>
        <v>0</v>
      </c>
      <c r="AA455" s="302">
        <f t="shared" si="202"/>
        <v>0</v>
      </c>
      <c r="AB455" s="302">
        <f t="shared" si="203"/>
        <v>0</v>
      </c>
      <c r="AC455" s="302">
        <f t="shared" si="204"/>
        <v>0</v>
      </c>
      <c r="AD455" s="302">
        <f t="shared" si="205"/>
        <v>0</v>
      </c>
      <c r="AE455" s="302">
        <f t="shared" si="206"/>
        <v>0</v>
      </c>
      <c r="AG455" s="1">
        <f t="shared" si="212"/>
        <v>0</v>
      </c>
      <c r="AH455" s="1">
        <f t="shared" si="213"/>
        <v>0</v>
      </c>
    </row>
    <row r="456" spans="1:34" x14ac:dyDescent="0.35">
      <c r="A456" s="4">
        <v>387</v>
      </c>
      <c r="B456" s="56">
        <v>19</v>
      </c>
      <c r="C456" s="29" t="s">
        <v>256</v>
      </c>
      <c r="D456" s="331"/>
      <c r="E456" s="320">
        <v>1</v>
      </c>
      <c r="F456" s="320">
        <v>1</v>
      </c>
      <c r="G456" s="320"/>
      <c r="H456" s="321"/>
      <c r="I456" s="322"/>
      <c r="J456" s="323">
        <v>1</v>
      </c>
      <c r="K456" s="324"/>
      <c r="L456" s="322"/>
      <c r="M456" s="323">
        <v>1</v>
      </c>
      <c r="N456" s="104"/>
      <c r="O456" s="105"/>
      <c r="P456" s="57" t="s">
        <v>239</v>
      </c>
      <c r="Q456" s="58">
        <v>19875</v>
      </c>
      <c r="R456" s="59">
        <v>1</v>
      </c>
      <c r="S456" s="29"/>
      <c r="T456" s="302">
        <f t="shared" ref="T456:T519" si="214">IF(I456=L456,L456,0)</f>
        <v>0</v>
      </c>
      <c r="U456" s="302">
        <f t="shared" ref="U456:U519" si="215">IF(J456=L456,L456,0)</f>
        <v>0</v>
      </c>
      <c r="V456" s="302">
        <f t="shared" ref="V456:V519" si="216">IF(K456=L456,L456,0)</f>
        <v>0</v>
      </c>
      <c r="W456" s="302">
        <f t="shared" ref="W456:W519" si="217">IF(I456=M456,M456,0)</f>
        <v>0</v>
      </c>
      <c r="X456" s="302">
        <f t="shared" ref="X456:X519" si="218">IF(J456=M456,M456,0)</f>
        <v>1</v>
      </c>
      <c r="Y456" s="302">
        <f t="shared" ref="Y456:Y519" si="219">IF(K456=M456,M456,0)</f>
        <v>0</v>
      </c>
      <c r="Z456" s="302">
        <f t="shared" ref="Z456:Z519" si="220">IF(I456=N456,N456,0)</f>
        <v>0</v>
      </c>
      <c r="AA456" s="302">
        <f t="shared" ref="AA456:AA519" si="221">IF(J456=N456,N456,0)</f>
        <v>0</v>
      </c>
      <c r="AB456" s="302">
        <f t="shared" ref="AB456:AB519" si="222">IF(K456=N456,N456,0)</f>
        <v>0</v>
      </c>
      <c r="AC456" s="302">
        <f t="shared" ref="AC456:AC519" si="223">IF(I456=O456,O456,0)</f>
        <v>0</v>
      </c>
      <c r="AD456" s="302">
        <f t="shared" ref="AD456:AD519" si="224">IF(J456=O456,O456,0)</f>
        <v>0</v>
      </c>
      <c r="AE456" s="302">
        <f t="shared" ref="AE456:AE519" si="225">IF(K456=O456,O456,0)</f>
        <v>0</v>
      </c>
      <c r="AG456" s="1">
        <f t="shared" si="212"/>
        <v>0</v>
      </c>
      <c r="AH456" s="1">
        <f t="shared" si="213"/>
        <v>1</v>
      </c>
    </row>
    <row r="457" spans="1:34" x14ac:dyDescent="0.35">
      <c r="A457" s="4">
        <v>388</v>
      </c>
      <c r="B457" s="56">
        <v>20</v>
      </c>
      <c r="C457" s="29" t="s">
        <v>257</v>
      </c>
      <c r="D457" s="331"/>
      <c r="E457" s="320">
        <v>1</v>
      </c>
      <c r="F457" s="320">
        <v>1</v>
      </c>
      <c r="G457" s="320"/>
      <c r="H457" s="321"/>
      <c r="I457" s="322"/>
      <c r="J457" s="323">
        <v>1</v>
      </c>
      <c r="K457" s="324"/>
      <c r="L457" s="322"/>
      <c r="M457" s="323">
        <v>1</v>
      </c>
      <c r="N457" s="104"/>
      <c r="O457" s="105"/>
      <c r="P457" s="57" t="s">
        <v>239</v>
      </c>
      <c r="Q457" s="58">
        <v>19875</v>
      </c>
      <c r="R457" s="59">
        <v>1</v>
      </c>
      <c r="S457" s="29"/>
      <c r="T457" s="302">
        <f t="shared" si="214"/>
        <v>0</v>
      </c>
      <c r="U457" s="302">
        <f t="shared" si="215"/>
        <v>0</v>
      </c>
      <c r="V457" s="302">
        <f t="shared" si="216"/>
        <v>0</v>
      </c>
      <c r="W457" s="302">
        <f t="shared" si="217"/>
        <v>0</v>
      </c>
      <c r="X457" s="302">
        <f t="shared" si="218"/>
        <v>1</v>
      </c>
      <c r="Y457" s="302">
        <f t="shared" si="219"/>
        <v>0</v>
      </c>
      <c r="Z457" s="302">
        <f t="shared" si="220"/>
        <v>0</v>
      </c>
      <c r="AA457" s="302">
        <f t="shared" si="221"/>
        <v>0</v>
      </c>
      <c r="AB457" s="302">
        <f t="shared" si="222"/>
        <v>0</v>
      </c>
      <c r="AC457" s="302">
        <f t="shared" si="223"/>
        <v>0</v>
      </c>
      <c r="AD457" s="302">
        <f t="shared" si="224"/>
        <v>0</v>
      </c>
      <c r="AE457" s="302">
        <f t="shared" si="225"/>
        <v>0</v>
      </c>
      <c r="AG457" s="1">
        <f t="shared" si="212"/>
        <v>0</v>
      </c>
      <c r="AH457" s="1">
        <f t="shared" si="213"/>
        <v>1</v>
      </c>
    </row>
    <row r="458" spans="1:34" x14ac:dyDescent="0.35">
      <c r="A458" s="4">
        <v>389</v>
      </c>
      <c r="B458" s="56">
        <v>21</v>
      </c>
      <c r="C458" s="29" t="s">
        <v>258</v>
      </c>
      <c r="D458" s="331"/>
      <c r="E458" s="320">
        <v>1</v>
      </c>
      <c r="F458" s="320">
        <v>1</v>
      </c>
      <c r="G458" s="320"/>
      <c r="H458" s="321"/>
      <c r="I458" s="322"/>
      <c r="J458" s="323">
        <v>1</v>
      </c>
      <c r="K458" s="324"/>
      <c r="L458" s="322"/>
      <c r="M458" s="323">
        <v>1</v>
      </c>
      <c r="N458" s="104"/>
      <c r="O458" s="105"/>
      <c r="P458" s="57" t="s">
        <v>239</v>
      </c>
      <c r="Q458" s="58">
        <v>19875</v>
      </c>
      <c r="R458" s="59">
        <v>1</v>
      </c>
      <c r="S458" s="29"/>
      <c r="T458" s="302">
        <f t="shared" si="214"/>
        <v>0</v>
      </c>
      <c r="U458" s="302">
        <f t="shared" si="215"/>
        <v>0</v>
      </c>
      <c r="V458" s="302">
        <f t="shared" si="216"/>
        <v>0</v>
      </c>
      <c r="W458" s="302">
        <f t="shared" si="217"/>
        <v>0</v>
      </c>
      <c r="X458" s="302">
        <f t="shared" si="218"/>
        <v>1</v>
      </c>
      <c r="Y458" s="302">
        <f t="shared" si="219"/>
        <v>0</v>
      </c>
      <c r="Z458" s="302">
        <f t="shared" si="220"/>
        <v>0</v>
      </c>
      <c r="AA458" s="302">
        <f t="shared" si="221"/>
        <v>0</v>
      </c>
      <c r="AB458" s="302">
        <f t="shared" si="222"/>
        <v>0</v>
      </c>
      <c r="AC458" s="302">
        <f t="shared" si="223"/>
        <v>0</v>
      </c>
      <c r="AD458" s="302">
        <f t="shared" si="224"/>
        <v>0</v>
      </c>
      <c r="AE458" s="302">
        <f t="shared" si="225"/>
        <v>0</v>
      </c>
      <c r="AG458" s="1">
        <f t="shared" si="212"/>
        <v>0</v>
      </c>
      <c r="AH458" s="1">
        <f t="shared" si="213"/>
        <v>1</v>
      </c>
    </row>
    <row r="459" spans="1:34" x14ac:dyDescent="0.35">
      <c r="A459" s="4">
        <v>390</v>
      </c>
      <c r="B459" s="56">
        <v>22</v>
      </c>
      <c r="C459" s="29" t="s">
        <v>259</v>
      </c>
      <c r="D459" s="331"/>
      <c r="E459" s="320">
        <v>1</v>
      </c>
      <c r="F459" s="320">
        <v>1</v>
      </c>
      <c r="G459" s="320"/>
      <c r="H459" s="321"/>
      <c r="I459" s="322"/>
      <c r="J459" s="323">
        <v>1</v>
      </c>
      <c r="K459" s="324"/>
      <c r="L459" s="322"/>
      <c r="M459" s="323">
        <v>1</v>
      </c>
      <c r="N459" s="104"/>
      <c r="O459" s="105"/>
      <c r="P459" s="57" t="s">
        <v>239</v>
      </c>
      <c r="Q459" s="58">
        <v>19875</v>
      </c>
      <c r="R459" s="59">
        <v>1</v>
      </c>
      <c r="S459" s="29"/>
      <c r="T459" s="302">
        <f t="shared" si="214"/>
        <v>0</v>
      </c>
      <c r="U459" s="302">
        <f t="shared" si="215"/>
        <v>0</v>
      </c>
      <c r="V459" s="302">
        <f t="shared" si="216"/>
        <v>0</v>
      </c>
      <c r="W459" s="302">
        <f t="shared" si="217"/>
        <v>0</v>
      </c>
      <c r="X459" s="302">
        <f t="shared" si="218"/>
        <v>1</v>
      </c>
      <c r="Y459" s="302">
        <f t="shared" si="219"/>
        <v>0</v>
      </c>
      <c r="Z459" s="302">
        <f t="shared" si="220"/>
        <v>0</v>
      </c>
      <c r="AA459" s="302">
        <f t="shared" si="221"/>
        <v>0</v>
      </c>
      <c r="AB459" s="302">
        <f t="shared" si="222"/>
        <v>0</v>
      </c>
      <c r="AC459" s="302">
        <f t="shared" si="223"/>
        <v>0</v>
      </c>
      <c r="AD459" s="302">
        <f t="shared" si="224"/>
        <v>0</v>
      </c>
      <c r="AE459" s="302">
        <f t="shared" si="225"/>
        <v>0</v>
      </c>
      <c r="AG459" s="1">
        <f t="shared" si="212"/>
        <v>0</v>
      </c>
      <c r="AH459" s="1">
        <f t="shared" si="213"/>
        <v>1</v>
      </c>
    </row>
    <row r="460" spans="1:34" x14ac:dyDescent="0.35">
      <c r="A460" s="4">
        <v>391</v>
      </c>
      <c r="B460" s="56">
        <v>23</v>
      </c>
      <c r="C460" s="29" t="s">
        <v>260</v>
      </c>
      <c r="D460" s="331"/>
      <c r="E460" s="320">
        <v>1</v>
      </c>
      <c r="F460" s="320">
        <v>1</v>
      </c>
      <c r="G460" s="320"/>
      <c r="H460" s="321"/>
      <c r="I460" s="322"/>
      <c r="J460" s="323">
        <v>1</v>
      </c>
      <c r="K460" s="324"/>
      <c r="L460" s="322">
        <v>1</v>
      </c>
      <c r="M460" s="104"/>
      <c r="N460" s="104"/>
      <c r="O460" s="105"/>
      <c r="P460" s="57" t="s">
        <v>239</v>
      </c>
      <c r="Q460" s="58">
        <v>19875</v>
      </c>
      <c r="R460" s="59">
        <v>1</v>
      </c>
      <c r="S460" s="29"/>
      <c r="T460" s="302">
        <f t="shared" si="214"/>
        <v>0</v>
      </c>
      <c r="U460" s="302">
        <f t="shared" si="215"/>
        <v>1</v>
      </c>
      <c r="V460" s="302">
        <f t="shared" si="216"/>
        <v>0</v>
      </c>
      <c r="W460" s="302">
        <f t="shared" si="217"/>
        <v>0</v>
      </c>
      <c r="X460" s="302">
        <f t="shared" si="218"/>
        <v>0</v>
      </c>
      <c r="Y460" s="302">
        <f t="shared" si="219"/>
        <v>0</v>
      </c>
      <c r="Z460" s="302">
        <f t="shared" si="220"/>
        <v>0</v>
      </c>
      <c r="AA460" s="302">
        <f t="shared" si="221"/>
        <v>0</v>
      </c>
      <c r="AB460" s="302">
        <f t="shared" si="222"/>
        <v>0</v>
      </c>
      <c r="AC460" s="302">
        <f t="shared" si="223"/>
        <v>0</v>
      </c>
      <c r="AD460" s="302">
        <f t="shared" si="224"/>
        <v>0</v>
      </c>
      <c r="AE460" s="302">
        <f t="shared" si="225"/>
        <v>0</v>
      </c>
      <c r="AG460" s="1">
        <f t="shared" si="212"/>
        <v>0</v>
      </c>
      <c r="AH460" s="1">
        <f t="shared" si="213"/>
        <v>1</v>
      </c>
    </row>
    <row r="461" spans="1:34" x14ac:dyDescent="0.35">
      <c r="A461" s="4">
        <v>392</v>
      </c>
      <c r="B461" s="56">
        <v>24</v>
      </c>
      <c r="C461" s="29" t="s">
        <v>261</v>
      </c>
      <c r="D461" s="331"/>
      <c r="E461" s="320">
        <v>1</v>
      </c>
      <c r="F461" s="332">
        <v>1</v>
      </c>
      <c r="G461" s="320"/>
      <c r="H461" s="321"/>
      <c r="I461" s="322">
        <v>1</v>
      </c>
      <c r="J461" s="323"/>
      <c r="K461" s="324"/>
      <c r="L461" s="322">
        <v>1</v>
      </c>
      <c r="M461" s="104"/>
      <c r="N461" s="104"/>
      <c r="O461" s="105"/>
      <c r="P461" s="57" t="s">
        <v>239</v>
      </c>
      <c r="Q461" s="58">
        <v>19875</v>
      </c>
      <c r="R461" s="59">
        <v>1</v>
      </c>
      <c r="S461" s="29"/>
      <c r="T461" s="302">
        <f t="shared" si="214"/>
        <v>1</v>
      </c>
      <c r="U461" s="302">
        <f t="shared" si="215"/>
        <v>0</v>
      </c>
      <c r="V461" s="302">
        <f t="shared" si="216"/>
        <v>0</v>
      </c>
      <c r="W461" s="302">
        <f t="shared" si="217"/>
        <v>0</v>
      </c>
      <c r="X461" s="302">
        <f t="shared" si="218"/>
        <v>0</v>
      </c>
      <c r="Y461" s="302">
        <f t="shared" si="219"/>
        <v>0</v>
      </c>
      <c r="Z461" s="302">
        <f t="shared" si="220"/>
        <v>0</v>
      </c>
      <c r="AA461" s="302">
        <f t="shared" si="221"/>
        <v>0</v>
      </c>
      <c r="AB461" s="302">
        <f t="shared" si="222"/>
        <v>0</v>
      </c>
      <c r="AC461" s="302">
        <f t="shared" si="223"/>
        <v>0</v>
      </c>
      <c r="AD461" s="302">
        <f t="shared" si="224"/>
        <v>0</v>
      </c>
      <c r="AE461" s="302">
        <f t="shared" si="225"/>
        <v>0</v>
      </c>
      <c r="AG461" s="1">
        <f t="shared" si="212"/>
        <v>0</v>
      </c>
      <c r="AH461" s="1">
        <f t="shared" si="213"/>
        <v>1</v>
      </c>
    </row>
    <row r="462" spans="1:34" x14ac:dyDescent="0.35">
      <c r="A462" s="534"/>
      <c r="B462" s="535"/>
      <c r="C462" s="536"/>
      <c r="D462" s="98">
        <f t="shared" ref="D462:O462" si="226">SUM(D436:D461)</f>
        <v>18</v>
      </c>
      <c r="E462" s="98">
        <f t="shared" si="226"/>
        <v>6</v>
      </c>
      <c r="F462" s="98">
        <f t="shared" si="226"/>
        <v>24</v>
      </c>
      <c r="G462" s="98">
        <f t="shared" si="226"/>
        <v>0</v>
      </c>
      <c r="H462" s="390">
        <f t="shared" si="226"/>
        <v>7</v>
      </c>
      <c r="I462" s="391">
        <f t="shared" si="226"/>
        <v>1</v>
      </c>
      <c r="J462" s="125">
        <f t="shared" si="226"/>
        <v>20</v>
      </c>
      <c r="K462" s="126">
        <f t="shared" si="226"/>
        <v>3</v>
      </c>
      <c r="L462" s="391">
        <f t="shared" si="226"/>
        <v>12</v>
      </c>
      <c r="M462" s="182">
        <f t="shared" si="226"/>
        <v>12</v>
      </c>
      <c r="N462" s="182">
        <f t="shared" si="226"/>
        <v>0</v>
      </c>
      <c r="O462" s="183">
        <f t="shared" si="226"/>
        <v>0</v>
      </c>
      <c r="P462" s="152"/>
      <c r="Q462" s="36"/>
      <c r="R462" s="98">
        <f>SUM(R436:R461)</f>
        <v>24</v>
      </c>
      <c r="S462" s="52"/>
      <c r="T462" s="36">
        <f>SUM(T436:T461)</f>
        <v>1</v>
      </c>
      <c r="U462" s="36">
        <f t="shared" ref="U462:AE462" si="227">SUM(U436:U461)</f>
        <v>9</v>
      </c>
      <c r="V462" s="36">
        <f t="shared" si="227"/>
        <v>2</v>
      </c>
      <c r="W462" s="36">
        <f t="shared" si="227"/>
        <v>0</v>
      </c>
      <c r="X462" s="36">
        <f t="shared" si="227"/>
        <v>11</v>
      </c>
      <c r="Y462" s="36">
        <f t="shared" si="227"/>
        <v>1</v>
      </c>
      <c r="Z462" s="36">
        <f t="shared" si="227"/>
        <v>0</v>
      </c>
      <c r="AA462" s="36">
        <f t="shared" si="227"/>
        <v>0</v>
      </c>
      <c r="AB462" s="36">
        <f t="shared" si="227"/>
        <v>0</v>
      </c>
      <c r="AC462" s="36">
        <f t="shared" si="227"/>
        <v>0</v>
      </c>
      <c r="AD462" s="36">
        <f t="shared" si="227"/>
        <v>0</v>
      </c>
      <c r="AE462" s="36">
        <f t="shared" si="227"/>
        <v>0</v>
      </c>
      <c r="AF462" s="66">
        <f>SUM(T462:AE462)</f>
        <v>24</v>
      </c>
      <c r="AG462" s="98">
        <f>SUM(AG436:AG461)</f>
        <v>18</v>
      </c>
      <c r="AH462" s="98">
        <f>SUM(AH436:AH461)</f>
        <v>6</v>
      </c>
    </row>
    <row r="463" spans="1:34" s="381" customFormat="1" x14ac:dyDescent="0.35">
      <c r="A463" s="392" t="s">
        <v>44</v>
      </c>
      <c r="B463" s="393"/>
      <c r="C463" s="393"/>
      <c r="D463" s="394"/>
      <c r="E463" s="394"/>
      <c r="F463" s="394"/>
      <c r="G463" s="394"/>
      <c r="H463" s="394"/>
      <c r="I463" s="394"/>
      <c r="J463" s="394"/>
      <c r="K463" s="394"/>
      <c r="L463" s="394"/>
      <c r="M463" s="394"/>
      <c r="N463" s="394"/>
      <c r="O463" s="394"/>
      <c r="P463" s="393"/>
      <c r="Q463" s="393"/>
      <c r="R463" s="393"/>
      <c r="S463" s="395"/>
      <c r="T463" s="388"/>
      <c r="U463" s="388"/>
      <c r="V463" s="388"/>
      <c r="W463" s="388"/>
      <c r="X463" s="388"/>
      <c r="Y463" s="388"/>
      <c r="Z463" s="388"/>
      <c r="AA463" s="388"/>
      <c r="AB463" s="388"/>
      <c r="AC463" s="388"/>
      <c r="AD463" s="388"/>
      <c r="AE463" s="388"/>
    </row>
    <row r="464" spans="1:34" x14ac:dyDescent="0.35">
      <c r="A464" s="425"/>
      <c r="B464" s="426" t="s">
        <v>561</v>
      </c>
      <c r="C464" s="426"/>
      <c r="D464" s="427"/>
      <c r="E464" s="427"/>
      <c r="F464" s="427"/>
      <c r="G464" s="427"/>
      <c r="H464" s="427"/>
      <c r="I464" s="427"/>
      <c r="J464" s="427"/>
      <c r="K464" s="427"/>
      <c r="L464" s="427"/>
      <c r="M464" s="427"/>
      <c r="N464" s="427"/>
      <c r="O464" s="427"/>
      <c r="P464" s="426"/>
      <c r="Q464" s="426"/>
      <c r="R464" s="426"/>
      <c r="S464" s="428"/>
      <c r="T464" s="302"/>
      <c r="U464" s="302"/>
      <c r="V464" s="302"/>
      <c r="W464" s="302"/>
      <c r="X464" s="302"/>
      <c r="Y464" s="302"/>
      <c r="Z464" s="302"/>
      <c r="AA464" s="302"/>
      <c r="AB464" s="302"/>
      <c r="AC464" s="302"/>
      <c r="AD464" s="302"/>
      <c r="AE464" s="302"/>
    </row>
    <row r="465" spans="1:34" x14ac:dyDescent="0.35">
      <c r="A465" s="4">
        <v>393</v>
      </c>
      <c r="B465" s="22">
        <v>1</v>
      </c>
      <c r="C465" s="4" t="s">
        <v>812</v>
      </c>
      <c r="D465" s="37">
        <v>1</v>
      </c>
      <c r="E465" s="37"/>
      <c r="F465" s="37">
        <v>1</v>
      </c>
      <c r="G465" s="7"/>
      <c r="H465" s="114"/>
      <c r="I465" s="333"/>
      <c r="J465" s="334">
        <v>1</v>
      </c>
      <c r="K465" s="335"/>
      <c r="L465" s="333"/>
      <c r="M465" s="339"/>
      <c r="N465" s="334">
        <v>1</v>
      </c>
      <c r="O465" s="54"/>
      <c r="P465" s="147">
        <v>19511</v>
      </c>
      <c r="Q465" s="38">
        <v>19875</v>
      </c>
      <c r="R465" s="34">
        <v>1</v>
      </c>
      <c r="S465" s="39"/>
      <c r="T465" s="302">
        <f t="shared" si="214"/>
        <v>0</v>
      </c>
      <c r="U465" s="302">
        <f t="shared" si="215"/>
        <v>0</v>
      </c>
      <c r="V465" s="302">
        <f t="shared" si="216"/>
        <v>0</v>
      </c>
      <c r="W465" s="302">
        <f t="shared" si="217"/>
        <v>0</v>
      </c>
      <c r="X465" s="302">
        <f t="shared" si="218"/>
        <v>0</v>
      </c>
      <c r="Y465" s="302">
        <f t="shared" si="219"/>
        <v>0</v>
      </c>
      <c r="Z465" s="302">
        <f t="shared" si="220"/>
        <v>0</v>
      </c>
      <c r="AA465" s="302">
        <f t="shared" si="221"/>
        <v>1</v>
      </c>
      <c r="AB465" s="302">
        <f t="shared" si="222"/>
        <v>0</v>
      </c>
      <c r="AC465" s="302">
        <f t="shared" si="223"/>
        <v>0</v>
      </c>
      <c r="AD465" s="302">
        <f t="shared" si="224"/>
        <v>0</v>
      </c>
      <c r="AE465" s="302">
        <f t="shared" si="225"/>
        <v>0</v>
      </c>
      <c r="AG465" s="1">
        <f t="shared" ref="AG465" si="228">IF(D465&gt;=0.5,D465,0)</f>
        <v>1</v>
      </c>
      <c r="AH465" s="1">
        <f t="shared" ref="AH465" si="229">IF(E465&gt;=0.5,E465,0)</f>
        <v>0</v>
      </c>
    </row>
    <row r="466" spans="1:34" s="66" customFormat="1" x14ac:dyDescent="0.35">
      <c r="A466" s="12">
        <v>394</v>
      </c>
      <c r="B466" s="62">
        <v>2</v>
      </c>
      <c r="C466" s="12" t="s">
        <v>774</v>
      </c>
      <c r="D466" s="336">
        <v>1</v>
      </c>
      <c r="E466" s="336"/>
      <c r="F466" s="336">
        <v>1</v>
      </c>
      <c r="G466" s="337"/>
      <c r="H466" s="338"/>
      <c r="I466" s="333"/>
      <c r="J466" s="339"/>
      <c r="K466" s="340">
        <v>1</v>
      </c>
      <c r="L466" s="333"/>
      <c r="M466" s="334">
        <v>1</v>
      </c>
      <c r="N466" s="339"/>
      <c r="O466" s="340"/>
      <c r="P466" s="153">
        <v>19511</v>
      </c>
      <c r="Q466" s="63">
        <v>19875</v>
      </c>
      <c r="R466" s="64">
        <v>1</v>
      </c>
      <c r="S466" s="65"/>
      <c r="T466" s="302">
        <f t="shared" si="214"/>
        <v>0</v>
      </c>
      <c r="U466" s="302">
        <f t="shared" si="215"/>
        <v>0</v>
      </c>
      <c r="V466" s="302">
        <f t="shared" si="216"/>
        <v>0</v>
      </c>
      <c r="W466" s="302">
        <f t="shared" si="217"/>
        <v>0</v>
      </c>
      <c r="X466" s="302">
        <f t="shared" si="218"/>
        <v>0</v>
      </c>
      <c r="Y466" s="302">
        <f t="shared" si="219"/>
        <v>1</v>
      </c>
      <c r="Z466" s="302">
        <f t="shared" si="220"/>
        <v>0</v>
      </c>
      <c r="AA466" s="302">
        <f t="shared" si="221"/>
        <v>0</v>
      </c>
      <c r="AB466" s="302">
        <f t="shared" si="222"/>
        <v>0</v>
      </c>
      <c r="AC466" s="302">
        <f t="shared" si="223"/>
        <v>0</v>
      </c>
      <c r="AD466" s="302">
        <f t="shared" si="224"/>
        <v>0</v>
      </c>
      <c r="AE466" s="302">
        <f t="shared" si="225"/>
        <v>0</v>
      </c>
      <c r="AG466" s="1">
        <f t="shared" ref="AG466:AG529" si="230">IF(D466&gt;=0.5,D466,0)</f>
        <v>1</v>
      </c>
      <c r="AH466" s="1">
        <f t="shared" ref="AH466:AH529" si="231">IF(E466&gt;=0.5,E466,0)</f>
        <v>0</v>
      </c>
    </row>
    <row r="467" spans="1:34" s="66" customFormat="1" x14ac:dyDescent="0.35">
      <c r="A467" s="4">
        <v>395</v>
      </c>
      <c r="B467" s="22">
        <v>3</v>
      </c>
      <c r="C467" s="12" t="s">
        <v>727</v>
      </c>
      <c r="D467" s="336">
        <v>1</v>
      </c>
      <c r="E467" s="336"/>
      <c r="F467" s="336">
        <v>1</v>
      </c>
      <c r="G467" s="337"/>
      <c r="H467" s="338"/>
      <c r="I467" s="333"/>
      <c r="J467" s="334">
        <v>1</v>
      </c>
      <c r="K467" s="335"/>
      <c r="L467" s="333"/>
      <c r="M467" s="334">
        <v>1</v>
      </c>
      <c r="N467" s="339"/>
      <c r="O467" s="340"/>
      <c r="P467" s="153">
        <v>19511</v>
      </c>
      <c r="Q467" s="63">
        <v>19875</v>
      </c>
      <c r="R467" s="64">
        <v>1</v>
      </c>
      <c r="S467" s="65"/>
      <c r="T467" s="302">
        <f t="shared" si="214"/>
        <v>0</v>
      </c>
      <c r="U467" s="302">
        <f t="shared" si="215"/>
        <v>0</v>
      </c>
      <c r="V467" s="302">
        <f t="shared" si="216"/>
        <v>0</v>
      </c>
      <c r="W467" s="302">
        <f t="shared" si="217"/>
        <v>0</v>
      </c>
      <c r="X467" s="302">
        <f t="shared" si="218"/>
        <v>1</v>
      </c>
      <c r="Y467" s="302">
        <f t="shared" si="219"/>
        <v>0</v>
      </c>
      <c r="Z467" s="302">
        <f t="shared" si="220"/>
        <v>0</v>
      </c>
      <c r="AA467" s="302">
        <f t="shared" si="221"/>
        <v>0</v>
      </c>
      <c r="AB467" s="302">
        <f t="shared" si="222"/>
        <v>0</v>
      </c>
      <c r="AC467" s="302">
        <f t="shared" si="223"/>
        <v>0</v>
      </c>
      <c r="AD467" s="302">
        <f t="shared" si="224"/>
        <v>0</v>
      </c>
      <c r="AE467" s="302">
        <f t="shared" si="225"/>
        <v>0</v>
      </c>
      <c r="AG467" s="1">
        <f t="shared" si="230"/>
        <v>1</v>
      </c>
      <c r="AH467" s="1">
        <f t="shared" si="231"/>
        <v>0</v>
      </c>
    </row>
    <row r="468" spans="1:34" s="66" customFormat="1" x14ac:dyDescent="0.35">
      <c r="A468" s="12">
        <v>396</v>
      </c>
      <c r="B468" s="62">
        <v>4</v>
      </c>
      <c r="C468" s="12" t="s">
        <v>813</v>
      </c>
      <c r="D468" s="336">
        <v>1</v>
      </c>
      <c r="E468" s="336"/>
      <c r="F468" s="336">
        <v>1</v>
      </c>
      <c r="G468" s="337"/>
      <c r="H468" s="338"/>
      <c r="I468" s="333"/>
      <c r="J468" s="334">
        <v>1</v>
      </c>
      <c r="K468" s="335"/>
      <c r="L468" s="333"/>
      <c r="M468" s="334">
        <v>1</v>
      </c>
      <c r="N468" s="339"/>
      <c r="O468" s="340"/>
      <c r="P468" s="153">
        <v>19511</v>
      </c>
      <c r="Q468" s="63">
        <v>19875</v>
      </c>
      <c r="R468" s="64">
        <v>1</v>
      </c>
      <c r="S468" s="65"/>
      <c r="T468" s="302">
        <f t="shared" si="214"/>
        <v>0</v>
      </c>
      <c r="U468" s="302">
        <f t="shared" si="215"/>
        <v>0</v>
      </c>
      <c r="V468" s="302">
        <f t="shared" si="216"/>
        <v>0</v>
      </c>
      <c r="W468" s="302">
        <f t="shared" si="217"/>
        <v>0</v>
      </c>
      <c r="X468" s="302">
        <f t="shared" si="218"/>
        <v>1</v>
      </c>
      <c r="Y468" s="302">
        <f t="shared" si="219"/>
        <v>0</v>
      </c>
      <c r="Z468" s="302">
        <f t="shared" si="220"/>
        <v>0</v>
      </c>
      <c r="AA468" s="302">
        <f t="shared" si="221"/>
        <v>0</v>
      </c>
      <c r="AB468" s="302">
        <f t="shared" si="222"/>
        <v>0</v>
      </c>
      <c r="AC468" s="302">
        <f t="shared" si="223"/>
        <v>0</v>
      </c>
      <c r="AD468" s="302">
        <f t="shared" si="224"/>
        <v>0</v>
      </c>
      <c r="AE468" s="302">
        <f t="shared" si="225"/>
        <v>0</v>
      </c>
      <c r="AG468" s="1">
        <f t="shared" si="230"/>
        <v>1</v>
      </c>
      <c r="AH468" s="1">
        <f t="shared" si="231"/>
        <v>0</v>
      </c>
    </row>
    <row r="469" spans="1:34" s="66" customFormat="1" x14ac:dyDescent="0.35">
      <c r="A469" s="4">
        <v>397</v>
      </c>
      <c r="B469" s="22">
        <v>5</v>
      </c>
      <c r="C469" s="12" t="s">
        <v>775</v>
      </c>
      <c r="D469" s="336">
        <v>1</v>
      </c>
      <c r="E469" s="336"/>
      <c r="F469" s="336">
        <v>1</v>
      </c>
      <c r="G469" s="337"/>
      <c r="H469" s="338"/>
      <c r="I469" s="333"/>
      <c r="J469" s="339"/>
      <c r="K469" s="340">
        <v>1</v>
      </c>
      <c r="L469" s="333"/>
      <c r="M469" s="334">
        <v>1</v>
      </c>
      <c r="N469" s="339"/>
      <c r="O469" s="340"/>
      <c r="P469" s="153">
        <v>19511</v>
      </c>
      <c r="Q469" s="63">
        <v>19875</v>
      </c>
      <c r="R469" s="64">
        <v>1</v>
      </c>
      <c r="S469" s="65"/>
      <c r="T469" s="302">
        <f t="shared" si="214"/>
        <v>0</v>
      </c>
      <c r="U469" s="302">
        <f t="shared" si="215"/>
        <v>0</v>
      </c>
      <c r="V469" s="302">
        <f t="shared" si="216"/>
        <v>0</v>
      </c>
      <c r="W469" s="302">
        <f t="shared" si="217"/>
        <v>0</v>
      </c>
      <c r="X469" s="302">
        <f t="shared" si="218"/>
        <v>0</v>
      </c>
      <c r="Y469" s="302">
        <f t="shared" si="219"/>
        <v>1</v>
      </c>
      <c r="Z469" s="302">
        <f t="shared" si="220"/>
        <v>0</v>
      </c>
      <c r="AA469" s="302">
        <f t="shared" si="221"/>
        <v>0</v>
      </c>
      <c r="AB469" s="302">
        <f t="shared" si="222"/>
        <v>0</v>
      </c>
      <c r="AC469" s="302">
        <f t="shared" si="223"/>
        <v>0</v>
      </c>
      <c r="AD469" s="302">
        <f t="shared" si="224"/>
        <v>0</v>
      </c>
      <c r="AE469" s="302">
        <f t="shared" si="225"/>
        <v>0</v>
      </c>
      <c r="AG469" s="1">
        <f t="shared" si="230"/>
        <v>1</v>
      </c>
      <c r="AH469" s="1">
        <f t="shared" si="231"/>
        <v>0</v>
      </c>
    </row>
    <row r="470" spans="1:34" s="66" customFormat="1" x14ac:dyDescent="0.35">
      <c r="A470" s="12">
        <v>398</v>
      </c>
      <c r="B470" s="62">
        <v>6</v>
      </c>
      <c r="C470" s="12" t="s">
        <v>776</v>
      </c>
      <c r="D470" s="336">
        <v>1</v>
      </c>
      <c r="E470" s="336"/>
      <c r="F470" s="336">
        <v>1</v>
      </c>
      <c r="G470" s="337"/>
      <c r="H470" s="338"/>
      <c r="I470" s="333"/>
      <c r="J470" s="334">
        <v>1</v>
      </c>
      <c r="K470" s="335"/>
      <c r="L470" s="333"/>
      <c r="M470" s="334">
        <v>1</v>
      </c>
      <c r="N470" s="339"/>
      <c r="O470" s="340"/>
      <c r="P470" s="153">
        <v>19511</v>
      </c>
      <c r="Q470" s="63">
        <v>19875</v>
      </c>
      <c r="R470" s="64">
        <v>1</v>
      </c>
      <c r="S470" s="65"/>
      <c r="T470" s="302">
        <f t="shared" si="214"/>
        <v>0</v>
      </c>
      <c r="U470" s="302">
        <f t="shared" si="215"/>
        <v>0</v>
      </c>
      <c r="V470" s="302">
        <f t="shared" si="216"/>
        <v>0</v>
      </c>
      <c r="W470" s="302">
        <f t="shared" si="217"/>
        <v>0</v>
      </c>
      <c r="X470" s="302">
        <f t="shared" si="218"/>
        <v>1</v>
      </c>
      <c r="Y470" s="302">
        <f t="shared" si="219"/>
        <v>0</v>
      </c>
      <c r="Z470" s="302">
        <f t="shared" si="220"/>
        <v>0</v>
      </c>
      <c r="AA470" s="302">
        <f t="shared" si="221"/>
        <v>0</v>
      </c>
      <c r="AB470" s="302">
        <f t="shared" si="222"/>
        <v>0</v>
      </c>
      <c r="AC470" s="302">
        <f t="shared" si="223"/>
        <v>0</v>
      </c>
      <c r="AD470" s="302">
        <f t="shared" si="224"/>
        <v>0</v>
      </c>
      <c r="AE470" s="302">
        <f t="shared" si="225"/>
        <v>0</v>
      </c>
      <c r="AG470" s="1">
        <f t="shared" si="230"/>
        <v>1</v>
      </c>
      <c r="AH470" s="1">
        <f t="shared" si="231"/>
        <v>0</v>
      </c>
    </row>
    <row r="471" spans="1:34" s="66" customFormat="1" x14ac:dyDescent="0.35">
      <c r="A471" s="4">
        <v>399</v>
      </c>
      <c r="B471" s="22">
        <v>7</v>
      </c>
      <c r="C471" s="12" t="s">
        <v>777</v>
      </c>
      <c r="D471" s="336">
        <v>1</v>
      </c>
      <c r="E471" s="336"/>
      <c r="F471" s="336">
        <v>1</v>
      </c>
      <c r="G471" s="337"/>
      <c r="H471" s="338"/>
      <c r="I471" s="333"/>
      <c r="J471" s="334">
        <v>1</v>
      </c>
      <c r="K471" s="335"/>
      <c r="L471" s="333"/>
      <c r="M471" s="334">
        <v>1</v>
      </c>
      <c r="N471" s="339"/>
      <c r="O471" s="340"/>
      <c r="P471" s="153">
        <v>19511</v>
      </c>
      <c r="Q471" s="63">
        <v>19875</v>
      </c>
      <c r="R471" s="64">
        <v>1</v>
      </c>
      <c r="S471" s="65"/>
      <c r="T471" s="302">
        <f t="shared" si="214"/>
        <v>0</v>
      </c>
      <c r="U471" s="302">
        <f t="shared" si="215"/>
        <v>0</v>
      </c>
      <c r="V471" s="302">
        <f t="shared" si="216"/>
        <v>0</v>
      </c>
      <c r="W471" s="302">
        <f t="shared" si="217"/>
        <v>0</v>
      </c>
      <c r="X471" s="302">
        <f t="shared" si="218"/>
        <v>1</v>
      </c>
      <c r="Y471" s="302">
        <f t="shared" si="219"/>
        <v>0</v>
      </c>
      <c r="Z471" s="302">
        <f t="shared" si="220"/>
        <v>0</v>
      </c>
      <c r="AA471" s="302">
        <f t="shared" si="221"/>
        <v>0</v>
      </c>
      <c r="AB471" s="302">
        <f t="shared" si="222"/>
        <v>0</v>
      </c>
      <c r="AC471" s="302">
        <f t="shared" si="223"/>
        <v>0</v>
      </c>
      <c r="AD471" s="302">
        <f t="shared" si="224"/>
        <v>0</v>
      </c>
      <c r="AE471" s="302">
        <f t="shared" si="225"/>
        <v>0</v>
      </c>
      <c r="AG471" s="1">
        <f t="shared" si="230"/>
        <v>1</v>
      </c>
      <c r="AH471" s="1">
        <f t="shared" si="231"/>
        <v>0</v>
      </c>
    </row>
    <row r="472" spans="1:34" s="66" customFormat="1" x14ac:dyDescent="0.35">
      <c r="A472" s="12">
        <v>400</v>
      </c>
      <c r="B472" s="62">
        <v>8</v>
      </c>
      <c r="C472" s="12" t="s">
        <v>728</v>
      </c>
      <c r="D472" s="336">
        <v>1</v>
      </c>
      <c r="E472" s="336"/>
      <c r="F472" s="336">
        <v>1</v>
      </c>
      <c r="G472" s="337"/>
      <c r="H472" s="338"/>
      <c r="I472" s="333"/>
      <c r="J472" s="334">
        <v>1</v>
      </c>
      <c r="K472" s="335"/>
      <c r="L472" s="333"/>
      <c r="M472" s="334">
        <v>1</v>
      </c>
      <c r="N472" s="339"/>
      <c r="O472" s="340"/>
      <c r="P472" s="153">
        <v>19511</v>
      </c>
      <c r="Q472" s="63">
        <v>19875</v>
      </c>
      <c r="R472" s="64">
        <v>1</v>
      </c>
      <c r="S472" s="65"/>
      <c r="T472" s="302">
        <f t="shared" si="214"/>
        <v>0</v>
      </c>
      <c r="U472" s="302">
        <f t="shared" si="215"/>
        <v>0</v>
      </c>
      <c r="V472" s="302">
        <f t="shared" si="216"/>
        <v>0</v>
      </c>
      <c r="W472" s="302">
        <f t="shared" si="217"/>
        <v>0</v>
      </c>
      <c r="X472" s="302">
        <f t="shared" si="218"/>
        <v>1</v>
      </c>
      <c r="Y472" s="302">
        <f t="shared" si="219"/>
        <v>0</v>
      </c>
      <c r="Z472" s="302">
        <f t="shared" si="220"/>
        <v>0</v>
      </c>
      <c r="AA472" s="302">
        <f t="shared" si="221"/>
        <v>0</v>
      </c>
      <c r="AB472" s="302">
        <f t="shared" si="222"/>
        <v>0</v>
      </c>
      <c r="AC472" s="302">
        <f t="shared" si="223"/>
        <v>0</v>
      </c>
      <c r="AD472" s="302">
        <f t="shared" si="224"/>
        <v>0</v>
      </c>
      <c r="AE472" s="302">
        <f t="shared" si="225"/>
        <v>0</v>
      </c>
      <c r="AG472" s="1">
        <f t="shared" si="230"/>
        <v>1</v>
      </c>
      <c r="AH472" s="1">
        <f t="shared" si="231"/>
        <v>0</v>
      </c>
    </row>
    <row r="473" spans="1:34" s="66" customFormat="1" x14ac:dyDescent="0.35">
      <c r="A473" s="4">
        <v>401</v>
      </c>
      <c r="B473" s="22">
        <v>9</v>
      </c>
      <c r="C473" s="12" t="s">
        <v>729</v>
      </c>
      <c r="D473" s="336">
        <v>1</v>
      </c>
      <c r="E473" s="336"/>
      <c r="F473" s="336">
        <v>1</v>
      </c>
      <c r="G473" s="337"/>
      <c r="H473" s="338"/>
      <c r="I473" s="333"/>
      <c r="J473" s="334">
        <v>1</v>
      </c>
      <c r="K473" s="335"/>
      <c r="L473" s="333"/>
      <c r="M473" s="334">
        <v>1</v>
      </c>
      <c r="N473" s="339"/>
      <c r="O473" s="340"/>
      <c r="P473" s="153">
        <v>19511</v>
      </c>
      <c r="Q473" s="63">
        <v>19875</v>
      </c>
      <c r="R473" s="64">
        <v>1</v>
      </c>
      <c r="S473" s="65"/>
      <c r="T473" s="302">
        <f t="shared" si="214"/>
        <v>0</v>
      </c>
      <c r="U473" s="302">
        <f t="shared" si="215"/>
        <v>0</v>
      </c>
      <c r="V473" s="302">
        <f t="shared" si="216"/>
        <v>0</v>
      </c>
      <c r="W473" s="302">
        <f t="shared" si="217"/>
        <v>0</v>
      </c>
      <c r="X473" s="302">
        <f t="shared" si="218"/>
        <v>1</v>
      </c>
      <c r="Y473" s="302">
        <f t="shared" si="219"/>
        <v>0</v>
      </c>
      <c r="Z473" s="302">
        <f t="shared" si="220"/>
        <v>0</v>
      </c>
      <c r="AA473" s="302">
        <f t="shared" si="221"/>
        <v>0</v>
      </c>
      <c r="AB473" s="302">
        <f t="shared" si="222"/>
        <v>0</v>
      </c>
      <c r="AC473" s="302">
        <f t="shared" si="223"/>
        <v>0</v>
      </c>
      <c r="AD473" s="302">
        <f t="shared" si="224"/>
        <v>0</v>
      </c>
      <c r="AE473" s="302">
        <f t="shared" si="225"/>
        <v>0</v>
      </c>
      <c r="AG473" s="1">
        <f t="shared" si="230"/>
        <v>1</v>
      </c>
      <c r="AH473" s="1">
        <f t="shared" si="231"/>
        <v>0</v>
      </c>
    </row>
    <row r="474" spans="1:34" s="66" customFormat="1" x14ac:dyDescent="0.35">
      <c r="A474" s="12">
        <v>402</v>
      </c>
      <c r="B474" s="62">
        <v>10</v>
      </c>
      <c r="C474" s="12" t="s">
        <v>730</v>
      </c>
      <c r="D474" s="336">
        <v>1</v>
      </c>
      <c r="E474" s="336"/>
      <c r="F474" s="336">
        <v>1</v>
      </c>
      <c r="G474" s="337"/>
      <c r="H474" s="338"/>
      <c r="I474" s="333"/>
      <c r="J474" s="334">
        <v>1</v>
      </c>
      <c r="K474" s="335"/>
      <c r="L474" s="333">
        <v>1</v>
      </c>
      <c r="M474" s="334"/>
      <c r="N474" s="339"/>
      <c r="O474" s="340"/>
      <c r="P474" s="153">
        <v>19511</v>
      </c>
      <c r="Q474" s="63">
        <v>19875</v>
      </c>
      <c r="R474" s="64">
        <v>1</v>
      </c>
      <c r="S474" s="65"/>
      <c r="T474" s="302">
        <f t="shared" si="214"/>
        <v>0</v>
      </c>
      <c r="U474" s="302">
        <f t="shared" si="215"/>
        <v>1</v>
      </c>
      <c r="V474" s="302">
        <f t="shared" si="216"/>
        <v>0</v>
      </c>
      <c r="W474" s="302">
        <f t="shared" si="217"/>
        <v>0</v>
      </c>
      <c r="X474" s="302">
        <f t="shared" si="218"/>
        <v>0</v>
      </c>
      <c r="Y474" s="302">
        <f t="shared" si="219"/>
        <v>0</v>
      </c>
      <c r="Z474" s="302">
        <f t="shared" si="220"/>
        <v>0</v>
      </c>
      <c r="AA474" s="302">
        <f t="shared" si="221"/>
        <v>0</v>
      </c>
      <c r="AB474" s="302">
        <f t="shared" si="222"/>
        <v>0</v>
      </c>
      <c r="AC474" s="302">
        <f t="shared" si="223"/>
        <v>0</v>
      </c>
      <c r="AD474" s="302">
        <f t="shared" si="224"/>
        <v>0</v>
      </c>
      <c r="AE474" s="302">
        <f t="shared" si="225"/>
        <v>0</v>
      </c>
      <c r="AG474" s="1">
        <f t="shared" si="230"/>
        <v>1</v>
      </c>
      <c r="AH474" s="1">
        <f t="shared" si="231"/>
        <v>0</v>
      </c>
    </row>
    <row r="475" spans="1:34" s="66" customFormat="1" x14ac:dyDescent="0.35">
      <c r="A475" s="4">
        <v>403</v>
      </c>
      <c r="B475" s="22">
        <v>11</v>
      </c>
      <c r="C475" s="12" t="s">
        <v>731</v>
      </c>
      <c r="D475" s="336">
        <v>1</v>
      </c>
      <c r="E475" s="336"/>
      <c r="F475" s="336">
        <v>1</v>
      </c>
      <c r="G475" s="337"/>
      <c r="H475" s="338"/>
      <c r="I475" s="333"/>
      <c r="J475" s="334">
        <v>1</v>
      </c>
      <c r="K475" s="335"/>
      <c r="L475" s="333"/>
      <c r="M475" s="334">
        <v>1</v>
      </c>
      <c r="N475" s="339"/>
      <c r="O475" s="340"/>
      <c r="P475" s="153">
        <v>19511</v>
      </c>
      <c r="Q475" s="63">
        <v>19875</v>
      </c>
      <c r="R475" s="64">
        <v>1</v>
      </c>
      <c r="S475" s="65"/>
      <c r="T475" s="302">
        <f t="shared" si="214"/>
        <v>0</v>
      </c>
      <c r="U475" s="302">
        <f t="shared" si="215"/>
        <v>0</v>
      </c>
      <c r="V475" s="302">
        <f t="shared" si="216"/>
        <v>0</v>
      </c>
      <c r="W475" s="302">
        <f t="shared" si="217"/>
        <v>0</v>
      </c>
      <c r="X475" s="302">
        <f t="shared" si="218"/>
        <v>1</v>
      </c>
      <c r="Y475" s="302">
        <f t="shared" si="219"/>
        <v>0</v>
      </c>
      <c r="Z475" s="302">
        <f t="shared" si="220"/>
        <v>0</v>
      </c>
      <c r="AA475" s="302">
        <f t="shared" si="221"/>
        <v>0</v>
      </c>
      <c r="AB475" s="302">
        <f t="shared" si="222"/>
        <v>0</v>
      </c>
      <c r="AC475" s="302">
        <f t="shared" si="223"/>
        <v>0</v>
      </c>
      <c r="AD475" s="302">
        <f t="shared" si="224"/>
        <v>0</v>
      </c>
      <c r="AE475" s="302">
        <f t="shared" si="225"/>
        <v>0</v>
      </c>
      <c r="AG475" s="1">
        <f t="shared" si="230"/>
        <v>1</v>
      </c>
      <c r="AH475" s="1">
        <f t="shared" si="231"/>
        <v>0</v>
      </c>
    </row>
    <row r="476" spans="1:34" s="66" customFormat="1" x14ac:dyDescent="0.35">
      <c r="A476" s="12">
        <v>404</v>
      </c>
      <c r="B476" s="62">
        <v>12</v>
      </c>
      <c r="C476" s="12" t="s">
        <v>732</v>
      </c>
      <c r="D476" s="336">
        <v>1</v>
      </c>
      <c r="E476" s="336"/>
      <c r="F476" s="336">
        <v>1</v>
      </c>
      <c r="G476" s="337"/>
      <c r="H476" s="338"/>
      <c r="I476" s="333"/>
      <c r="J476" s="334">
        <v>1</v>
      </c>
      <c r="K476" s="335"/>
      <c r="L476" s="333"/>
      <c r="M476" s="334">
        <v>1</v>
      </c>
      <c r="N476" s="339"/>
      <c r="O476" s="340"/>
      <c r="P476" s="153">
        <v>19511</v>
      </c>
      <c r="Q476" s="63">
        <v>19875</v>
      </c>
      <c r="R476" s="64">
        <v>1</v>
      </c>
      <c r="S476" s="65"/>
      <c r="T476" s="302">
        <f t="shared" si="214"/>
        <v>0</v>
      </c>
      <c r="U476" s="302">
        <f t="shared" si="215"/>
        <v>0</v>
      </c>
      <c r="V476" s="302">
        <f t="shared" si="216"/>
        <v>0</v>
      </c>
      <c r="W476" s="302">
        <f t="shared" si="217"/>
        <v>0</v>
      </c>
      <c r="X476" s="302">
        <f t="shared" si="218"/>
        <v>1</v>
      </c>
      <c r="Y476" s="302">
        <f t="shared" si="219"/>
        <v>0</v>
      </c>
      <c r="Z476" s="302">
        <f t="shared" si="220"/>
        <v>0</v>
      </c>
      <c r="AA476" s="302">
        <f t="shared" si="221"/>
        <v>0</v>
      </c>
      <c r="AB476" s="302">
        <f t="shared" si="222"/>
        <v>0</v>
      </c>
      <c r="AC476" s="302">
        <f t="shared" si="223"/>
        <v>0</v>
      </c>
      <c r="AD476" s="302">
        <f t="shared" si="224"/>
        <v>0</v>
      </c>
      <c r="AE476" s="302">
        <f t="shared" si="225"/>
        <v>0</v>
      </c>
      <c r="AG476" s="1">
        <f t="shared" si="230"/>
        <v>1</v>
      </c>
      <c r="AH476" s="1">
        <f t="shared" si="231"/>
        <v>0</v>
      </c>
    </row>
    <row r="477" spans="1:34" s="66" customFormat="1" x14ac:dyDescent="0.35">
      <c r="A477" s="4">
        <v>405</v>
      </c>
      <c r="B477" s="22">
        <v>13</v>
      </c>
      <c r="C477" s="12" t="s">
        <v>778</v>
      </c>
      <c r="D477" s="336">
        <v>1</v>
      </c>
      <c r="E477" s="336"/>
      <c r="F477" s="336">
        <v>1</v>
      </c>
      <c r="G477" s="337"/>
      <c r="H477" s="338"/>
      <c r="I477" s="333"/>
      <c r="J477" s="334">
        <v>1</v>
      </c>
      <c r="K477" s="335"/>
      <c r="L477" s="333"/>
      <c r="M477" s="334">
        <v>1</v>
      </c>
      <c r="N477" s="339"/>
      <c r="O477" s="340"/>
      <c r="P477" s="153">
        <v>19511</v>
      </c>
      <c r="Q477" s="63">
        <v>19875</v>
      </c>
      <c r="R477" s="64">
        <v>1</v>
      </c>
      <c r="S477" s="65"/>
      <c r="T477" s="302">
        <f t="shared" si="214"/>
        <v>0</v>
      </c>
      <c r="U477" s="302">
        <f t="shared" si="215"/>
        <v>0</v>
      </c>
      <c r="V477" s="302">
        <f t="shared" si="216"/>
        <v>0</v>
      </c>
      <c r="W477" s="302">
        <f t="shared" si="217"/>
        <v>0</v>
      </c>
      <c r="X477" s="302">
        <f t="shared" si="218"/>
        <v>1</v>
      </c>
      <c r="Y477" s="302">
        <f t="shared" si="219"/>
        <v>0</v>
      </c>
      <c r="Z477" s="302">
        <f t="shared" si="220"/>
        <v>0</v>
      </c>
      <c r="AA477" s="302">
        <f t="shared" si="221"/>
        <v>0</v>
      </c>
      <c r="AB477" s="302">
        <f t="shared" si="222"/>
        <v>0</v>
      </c>
      <c r="AC477" s="302">
        <f t="shared" si="223"/>
        <v>0</v>
      </c>
      <c r="AD477" s="302">
        <f t="shared" si="224"/>
        <v>0</v>
      </c>
      <c r="AE477" s="302">
        <f t="shared" si="225"/>
        <v>0</v>
      </c>
      <c r="AG477" s="1">
        <f t="shared" si="230"/>
        <v>1</v>
      </c>
      <c r="AH477" s="1">
        <f t="shared" si="231"/>
        <v>0</v>
      </c>
    </row>
    <row r="478" spans="1:34" s="66" customFormat="1" x14ac:dyDescent="0.35">
      <c r="A478" s="12">
        <v>406</v>
      </c>
      <c r="B478" s="62">
        <v>14</v>
      </c>
      <c r="C478" s="12" t="s">
        <v>779</v>
      </c>
      <c r="D478" s="336">
        <v>1</v>
      </c>
      <c r="E478" s="336"/>
      <c r="F478" s="336">
        <v>1</v>
      </c>
      <c r="G478" s="337"/>
      <c r="H478" s="338">
        <v>1</v>
      </c>
      <c r="I478" s="333"/>
      <c r="J478" s="334">
        <v>1</v>
      </c>
      <c r="K478" s="335"/>
      <c r="L478" s="333"/>
      <c r="M478" s="334">
        <v>1</v>
      </c>
      <c r="N478" s="339"/>
      <c r="O478" s="340"/>
      <c r="P478" s="153">
        <v>19511</v>
      </c>
      <c r="Q478" s="63">
        <v>19875</v>
      </c>
      <c r="R478" s="64">
        <v>1</v>
      </c>
      <c r="S478" s="65"/>
      <c r="T478" s="302">
        <f t="shared" si="214"/>
        <v>0</v>
      </c>
      <c r="U478" s="302">
        <f t="shared" si="215"/>
        <v>0</v>
      </c>
      <c r="V478" s="302">
        <f t="shared" si="216"/>
        <v>0</v>
      </c>
      <c r="W478" s="302">
        <f t="shared" si="217"/>
        <v>0</v>
      </c>
      <c r="X478" s="302">
        <f t="shared" si="218"/>
        <v>1</v>
      </c>
      <c r="Y478" s="302">
        <f t="shared" si="219"/>
        <v>0</v>
      </c>
      <c r="Z478" s="302">
        <f t="shared" si="220"/>
        <v>0</v>
      </c>
      <c r="AA478" s="302">
        <f t="shared" si="221"/>
        <v>0</v>
      </c>
      <c r="AB478" s="302">
        <f t="shared" si="222"/>
        <v>0</v>
      </c>
      <c r="AC478" s="302">
        <f t="shared" si="223"/>
        <v>0</v>
      </c>
      <c r="AD478" s="302">
        <f t="shared" si="224"/>
        <v>0</v>
      </c>
      <c r="AE478" s="302">
        <f t="shared" si="225"/>
        <v>0</v>
      </c>
      <c r="AG478" s="1">
        <f t="shared" si="230"/>
        <v>1</v>
      </c>
      <c r="AH478" s="1">
        <f t="shared" si="231"/>
        <v>0</v>
      </c>
    </row>
    <row r="479" spans="1:34" s="66" customFormat="1" x14ac:dyDescent="0.35">
      <c r="A479" s="4">
        <v>407</v>
      </c>
      <c r="B479" s="22">
        <v>15</v>
      </c>
      <c r="C479" s="12" t="s">
        <v>780</v>
      </c>
      <c r="D479" s="336">
        <v>1</v>
      </c>
      <c r="E479" s="336"/>
      <c r="F479" s="336">
        <v>1</v>
      </c>
      <c r="G479" s="337"/>
      <c r="H479" s="338"/>
      <c r="I479" s="333"/>
      <c r="J479" s="339"/>
      <c r="K479" s="340">
        <v>1</v>
      </c>
      <c r="L479" s="341">
        <v>1</v>
      </c>
      <c r="M479" s="339"/>
      <c r="N479" s="339"/>
      <c r="O479" s="340"/>
      <c r="P479" s="153">
        <v>19511</v>
      </c>
      <c r="Q479" s="63">
        <v>19875</v>
      </c>
      <c r="R479" s="64">
        <v>1</v>
      </c>
      <c r="S479" s="65"/>
      <c r="T479" s="302">
        <f t="shared" si="214"/>
        <v>0</v>
      </c>
      <c r="U479" s="302">
        <f t="shared" si="215"/>
        <v>0</v>
      </c>
      <c r="V479" s="302">
        <f t="shared" si="216"/>
        <v>1</v>
      </c>
      <c r="W479" s="302">
        <f t="shared" si="217"/>
        <v>0</v>
      </c>
      <c r="X479" s="302">
        <f t="shared" si="218"/>
        <v>0</v>
      </c>
      <c r="Y479" s="302">
        <f t="shared" si="219"/>
        <v>0</v>
      </c>
      <c r="Z479" s="302">
        <f t="shared" si="220"/>
        <v>0</v>
      </c>
      <c r="AA479" s="302">
        <f t="shared" si="221"/>
        <v>0</v>
      </c>
      <c r="AB479" s="302">
        <f t="shared" si="222"/>
        <v>0</v>
      </c>
      <c r="AC479" s="302">
        <f t="shared" si="223"/>
        <v>0</v>
      </c>
      <c r="AD479" s="302">
        <f t="shared" si="224"/>
        <v>0</v>
      </c>
      <c r="AE479" s="302">
        <f t="shared" si="225"/>
        <v>0</v>
      </c>
      <c r="AG479" s="1">
        <f t="shared" si="230"/>
        <v>1</v>
      </c>
      <c r="AH479" s="1">
        <f t="shared" si="231"/>
        <v>0</v>
      </c>
    </row>
    <row r="480" spans="1:34" s="66" customFormat="1" x14ac:dyDescent="0.35">
      <c r="A480" s="12">
        <v>408</v>
      </c>
      <c r="B480" s="62">
        <v>16</v>
      </c>
      <c r="C480" s="12" t="s">
        <v>781</v>
      </c>
      <c r="D480" s="336">
        <v>1</v>
      </c>
      <c r="E480" s="336"/>
      <c r="F480" s="336">
        <v>1</v>
      </c>
      <c r="G480" s="337"/>
      <c r="H480" s="338"/>
      <c r="I480" s="333"/>
      <c r="J480" s="339"/>
      <c r="K480" s="340">
        <v>1</v>
      </c>
      <c r="L480" s="341">
        <v>1</v>
      </c>
      <c r="M480" s="339"/>
      <c r="N480" s="339"/>
      <c r="O480" s="340"/>
      <c r="P480" s="153">
        <v>19511</v>
      </c>
      <c r="Q480" s="63">
        <v>19875</v>
      </c>
      <c r="R480" s="64">
        <v>1</v>
      </c>
      <c r="S480" s="65"/>
      <c r="T480" s="302">
        <f t="shared" si="214"/>
        <v>0</v>
      </c>
      <c r="U480" s="302">
        <f t="shared" si="215"/>
        <v>0</v>
      </c>
      <c r="V480" s="302">
        <f t="shared" si="216"/>
        <v>1</v>
      </c>
      <c r="W480" s="302">
        <f t="shared" si="217"/>
        <v>0</v>
      </c>
      <c r="X480" s="302">
        <f t="shared" si="218"/>
        <v>0</v>
      </c>
      <c r="Y480" s="302">
        <f t="shared" si="219"/>
        <v>0</v>
      </c>
      <c r="Z480" s="302">
        <f t="shared" si="220"/>
        <v>0</v>
      </c>
      <c r="AA480" s="302">
        <f t="shared" si="221"/>
        <v>0</v>
      </c>
      <c r="AB480" s="302">
        <f t="shared" si="222"/>
        <v>0</v>
      </c>
      <c r="AC480" s="302">
        <f t="shared" si="223"/>
        <v>0</v>
      </c>
      <c r="AD480" s="302">
        <f t="shared" si="224"/>
        <v>0</v>
      </c>
      <c r="AE480" s="302">
        <f t="shared" si="225"/>
        <v>0</v>
      </c>
      <c r="AG480" s="1">
        <f t="shared" si="230"/>
        <v>1</v>
      </c>
      <c r="AH480" s="1">
        <f t="shared" si="231"/>
        <v>0</v>
      </c>
    </row>
    <row r="481" spans="1:34" s="66" customFormat="1" x14ac:dyDescent="0.35">
      <c r="A481" s="4">
        <v>409</v>
      </c>
      <c r="B481" s="22">
        <v>17</v>
      </c>
      <c r="C481" s="12" t="s">
        <v>782</v>
      </c>
      <c r="D481" s="336">
        <v>1</v>
      </c>
      <c r="E481" s="336"/>
      <c r="F481" s="336">
        <v>1</v>
      </c>
      <c r="G481" s="337"/>
      <c r="H481" s="338"/>
      <c r="I481" s="333"/>
      <c r="J481" s="339"/>
      <c r="K481" s="340">
        <v>1</v>
      </c>
      <c r="L481" s="341">
        <v>1</v>
      </c>
      <c r="M481" s="107"/>
      <c r="N481" s="107"/>
      <c r="O481" s="108"/>
      <c r="P481" s="153">
        <v>19511</v>
      </c>
      <c r="Q481" s="63">
        <v>19875</v>
      </c>
      <c r="R481" s="64">
        <v>1</v>
      </c>
      <c r="S481" s="65"/>
      <c r="T481" s="302">
        <f t="shared" si="214"/>
        <v>0</v>
      </c>
      <c r="U481" s="302">
        <f t="shared" si="215"/>
        <v>0</v>
      </c>
      <c r="V481" s="302">
        <f t="shared" si="216"/>
        <v>1</v>
      </c>
      <c r="W481" s="302">
        <f t="shared" si="217"/>
        <v>0</v>
      </c>
      <c r="X481" s="302">
        <f t="shared" si="218"/>
        <v>0</v>
      </c>
      <c r="Y481" s="302">
        <f t="shared" si="219"/>
        <v>0</v>
      </c>
      <c r="Z481" s="302">
        <f t="shared" si="220"/>
        <v>0</v>
      </c>
      <c r="AA481" s="302">
        <f t="shared" si="221"/>
        <v>0</v>
      </c>
      <c r="AB481" s="302">
        <f t="shared" si="222"/>
        <v>0</v>
      </c>
      <c r="AC481" s="302">
        <f t="shared" si="223"/>
        <v>0</v>
      </c>
      <c r="AD481" s="302">
        <f t="shared" si="224"/>
        <v>0</v>
      </c>
      <c r="AE481" s="302">
        <f t="shared" si="225"/>
        <v>0</v>
      </c>
      <c r="AG481" s="1">
        <f t="shared" si="230"/>
        <v>1</v>
      </c>
      <c r="AH481" s="1">
        <f t="shared" si="231"/>
        <v>0</v>
      </c>
    </row>
    <row r="482" spans="1:34" s="66" customFormat="1" x14ac:dyDescent="0.35">
      <c r="A482" s="12">
        <v>410</v>
      </c>
      <c r="B482" s="62">
        <v>18</v>
      </c>
      <c r="C482" s="12" t="s">
        <v>562</v>
      </c>
      <c r="D482" s="336">
        <v>1</v>
      </c>
      <c r="E482" s="336"/>
      <c r="F482" s="336">
        <v>1</v>
      </c>
      <c r="G482" s="337"/>
      <c r="H482" s="338"/>
      <c r="I482" s="333"/>
      <c r="J482" s="334">
        <v>1</v>
      </c>
      <c r="K482" s="335"/>
      <c r="L482" s="341">
        <v>1</v>
      </c>
      <c r="M482" s="107"/>
      <c r="N482" s="107"/>
      <c r="O482" s="108"/>
      <c r="P482" s="153">
        <v>19511</v>
      </c>
      <c r="Q482" s="63">
        <v>19875</v>
      </c>
      <c r="R482" s="64">
        <v>1</v>
      </c>
      <c r="S482" s="65"/>
      <c r="T482" s="302">
        <f t="shared" si="214"/>
        <v>0</v>
      </c>
      <c r="U482" s="302">
        <f t="shared" si="215"/>
        <v>1</v>
      </c>
      <c r="V482" s="302">
        <f t="shared" si="216"/>
        <v>0</v>
      </c>
      <c r="W482" s="302">
        <f t="shared" si="217"/>
        <v>0</v>
      </c>
      <c r="X482" s="302">
        <f t="shared" si="218"/>
        <v>0</v>
      </c>
      <c r="Y482" s="302">
        <f t="shared" si="219"/>
        <v>0</v>
      </c>
      <c r="Z482" s="302">
        <f t="shared" si="220"/>
        <v>0</v>
      </c>
      <c r="AA482" s="302">
        <f t="shared" si="221"/>
        <v>0</v>
      </c>
      <c r="AB482" s="302">
        <f t="shared" si="222"/>
        <v>0</v>
      </c>
      <c r="AC482" s="302">
        <f t="shared" si="223"/>
        <v>0</v>
      </c>
      <c r="AD482" s="302">
        <f t="shared" si="224"/>
        <v>0</v>
      </c>
      <c r="AE482" s="302">
        <f t="shared" si="225"/>
        <v>0</v>
      </c>
      <c r="AG482" s="1">
        <f t="shared" si="230"/>
        <v>1</v>
      </c>
      <c r="AH482" s="1">
        <f t="shared" si="231"/>
        <v>0</v>
      </c>
    </row>
    <row r="483" spans="1:34" s="66" customFormat="1" x14ac:dyDescent="0.35">
      <c r="A483" s="4">
        <v>411</v>
      </c>
      <c r="B483" s="22">
        <v>19</v>
      </c>
      <c r="C483" s="12" t="s">
        <v>733</v>
      </c>
      <c r="D483" s="336">
        <v>1</v>
      </c>
      <c r="E483" s="336"/>
      <c r="F483" s="336">
        <v>1</v>
      </c>
      <c r="G483" s="337"/>
      <c r="H483" s="338"/>
      <c r="I483" s="333"/>
      <c r="J483" s="339">
        <v>1</v>
      </c>
      <c r="K483" s="340"/>
      <c r="L483" s="341"/>
      <c r="M483" s="339">
        <v>1</v>
      </c>
      <c r="N483" s="107"/>
      <c r="O483" s="108"/>
      <c r="P483" s="153">
        <v>19511</v>
      </c>
      <c r="Q483" s="63">
        <v>19875</v>
      </c>
      <c r="R483" s="64">
        <v>1</v>
      </c>
      <c r="S483" s="65"/>
      <c r="T483" s="302">
        <f t="shared" si="214"/>
        <v>0</v>
      </c>
      <c r="U483" s="302">
        <f t="shared" si="215"/>
        <v>0</v>
      </c>
      <c r="V483" s="302">
        <f t="shared" si="216"/>
        <v>0</v>
      </c>
      <c r="W483" s="302">
        <f t="shared" si="217"/>
        <v>0</v>
      </c>
      <c r="X483" s="302">
        <f t="shared" si="218"/>
        <v>1</v>
      </c>
      <c r="Y483" s="302">
        <f t="shared" si="219"/>
        <v>0</v>
      </c>
      <c r="Z483" s="302">
        <f t="shared" si="220"/>
        <v>0</v>
      </c>
      <c r="AA483" s="302">
        <f t="shared" si="221"/>
        <v>0</v>
      </c>
      <c r="AB483" s="302">
        <f t="shared" si="222"/>
        <v>0</v>
      </c>
      <c r="AC483" s="302">
        <f t="shared" si="223"/>
        <v>0</v>
      </c>
      <c r="AD483" s="302">
        <f t="shared" si="224"/>
        <v>0</v>
      </c>
      <c r="AE483" s="302">
        <f t="shared" si="225"/>
        <v>0</v>
      </c>
      <c r="AG483" s="1">
        <f t="shared" si="230"/>
        <v>1</v>
      </c>
      <c r="AH483" s="1">
        <f t="shared" si="231"/>
        <v>0</v>
      </c>
    </row>
    <row r="484" spans="1:34" s="66" customFormat="1" x14ac:dyDescent="0.35">
      <c r="A484" s="12">
        <v>412</v>
      </c>
      <c r="B484" s="62">
        <v>20</v>
      </c>
      <c r="C484" s="12" t="s">
        <v>590</v>
      </c>
      <c r="D484" s="336">
        <v>1</v>
      </c>
      <c r="E484" s="336"/>
      <c r="F484" s="336">
        <v>1</v>
      </c>
      <c r="G484" s="337"/>
      <c r="H484" s="338"/>
      <c r="I484" s="333"/>
      <c r="J484" s="339">
        <v>1</v>
      </c>
      <c r="K484" s="340"/>
      <c r="L484" s="341">
        <v>1</v>
      </c>
      <c r="M484" s="107"/>
      <c r="N484" s="107"/>
      <c r="O484" s="108"/>
      <c r="P484" s="153">
        <v>19511</v>
      </c>
      <c r="Q484" s="63">
        <v>19875</v>
      </c>
      <c r="R484" s="64">
        <v>1</v>
      </c>
      <c r="S484" s="65"/>
      <c r="T484" s="302">
        <f t="shared" si="214"/>
        <v>0</v>
      </c>
      <c r="U484" s="302">
        <f t="shared" si="215"/>
        <v>1</v>
      </c>
      <c r="V484" s="302">
        <f t="shared" si="216"/>
        <v>0</v>
      </c>
      <c r="W484" s="302">
        <f t="shared" si="217"/>
        <v>0</v>
      </c>
      <c r="X484" s="302">
        <f t="shared" si="218"/>
        <v>0</v>
      </c>
      <c r="Y484" s="302">
        <f t="shared" si="219"/>
        <v>0</v>
      </c>
      <c r="Z484" s="302">
        <f t="shared" si="220"/>
        <v>0</v>
      </c>
      <c r="AA484" s="302">
        <f t="shared" si="221"/>
        <v>0</v>
      </c>
      <c r="AB484" s="302">
        <f t="shared" si="222"/>
        <v>0</v>
      </c>
      <c r="AC484" s="302">
        <f t="shared" si="223"/>
        <v>0</v>
      </c>
      <c r="AD484" s="302">
        <f t="shared" si="224"/>
        <v>0</v>
      </c>
      <c r="AE484" s="302">
        <f t="shared" si="225"/>
        <v>0</v>
      </c>
      <c r="AG484" s="1">
        <f t="shared" si="230"/>
        <v>1</v>
      </c>
      <c r="AH484" s="1">
        <f t="shared" si="231"/>
        <v>0</v>
      </c>
    </row>
    <row r="485" spans="1:34" s="66" customFormat="1" x14ac:dyDescent="0.35">
      <c r="A485" s="4">
        <v>413</v>
      </c>
      <c r="B485" s="22">
        <v>21</v>
      </c>
      <c r="C485" s="12" t="s">
        <v>45</v>
      </c>
      <c r="D485" s="336">
        <v>1</v>
      </c>
      <c r="E485" s="336"/>
      <c r="F485" s="336">
        <v>1</v>
      </c>
      <c r="G485" s="337"/>
      <c r="H485" s="338"/>
      <c r="I485" s="333"/>
      <c r="J485" s="334">
        <v>1</v>
      </c>
      <c r="K485" s="335"/>
      <c r="L485" s="341">
        <v>1</v>
      </c>
      <c r="M485" s="107"/>
      <c r="N485" s="107"/>
      <c r="O485" s="108"/>
      <c r="P485" s="153">
        <v>19511</v>
      </c>
      <c r="Q485" s="63">
        <v>19875</v>
      </c>
      <c r="R485" s="64">
        <v>1</v>
      </c>
      <c r="S485" s="65"/>
      <c r="T485" s="302">
        <f t="shared" si="214"/>
        <v>0</v>
      </c>
      <c r="U485" s="302">
        <f t="shared" si="215"/>
        <v>1</v>
      </c>
      <c r="V485" s="302">
        <f t="shared" si="216"/>
        <v>0</v>
      </c>
      <c r="W485" s="302">
        <f t="shared" si="217"/>
        <v>0</v>
      </c>
      <c r="X485" s="302">
        <f t="shared" si="218"/>
        <v>0</v>
      </c>
      <c r="Y485" s="302">
        <f t="shared" si="219"/>
        <v>0</v>
      </c>
      <c r="Z485" s="302">
        <f t="shared" si="220"/>
        <v>0</v>
      </c>
      <c r="AA485" s="302">
        <f t="shared" si="221"/>
        <v>0</v>
      </c>
      <c r="AB485" s="302">
        <f t="shared" si="222"/>
        <v>0</v>
      </c>
      <c r="AC485" s="302">
        <f t="shared" si="223"/>
        <v>0</v>
      </c>
      <c r="AD485" s="302">
        <f t="shared" si="224"/>
        <v>0</v>
      </c>
      <c r="AE485" s="302">
        <f t="shared" si="225"/>
        <v>0</v>
      </c>
      <c r="AG485" s="1">
        <f t="shared" si="230"/>
        <v>1</v>
      </c>
      <c r="AH485" s="1">
        <f t="shared" si="231"/>
        <v>0</v>
      </c>
    </row>
    <row r="486" spans="1:34" x14ac:dyDescent="0.35">
      <c r="A486" s="12">
        <v>414</v>
      </c>
      <c r="B486" s="62">
        <v>22</v>
      </c>
      <c r="C486" s="4" t="s">
        <v>47</v>
      </c>
      <c r="D486" s="37">
        <v>1</v>
      </c>
      <c r="E486" s="37"/>
      <c r="F486" s="37">
        <v>1</v>
      </c>
      <c r="G486" s="7"/>
      <c r="H486" s="114"/>
      <c r="I486" s="333"/>
      <c r="J486" s="334">
        <v>1</v>
      </c>
      <c r="K486" s="335"/>
      <c r="L486" s="341">
        <v>1</v>
      </c>
      <c r="M486" s="107"/>
      <c r="N486" s="107"/>
      <c r="O486" s="103"/>
      <c r="P486" s="147">
        <v>19511</v>
      </c>
      <c r="Q486" s="38">
        <v>19875</v>
      </c>
      <c r="R486" s="34">
        <v>1</v>
      </c>
      <c r="S486" s="39"/>
      <c r="T486" s="302">
        <f t="shared" si="214"/>
        <v>0</v>
      </c>
      <c r="U486" s="302">
        <f t="shared" si="215"/>
        <v>1</v>
      </c>
      <c r="V486" s="302">
        <f t="shared" si="216"/>
        <v>0</v>
      </c>
      <c r="W486" s="302">
        <f t="shared" si="217"/>
        <v>0</v>
      </c>
      <c r="X486" s="302">
        <f t="shared" si="218"/>
        <v>0</v>
      </c>
      <c r="Y486" s="302">
        <f t="shared" si="219"/>
        <v>0</v>
      </c>
      <c r="Z486" s="302">
        <f t="shared" si="220"/>
        <v>0</v>
      </c>
      <c r="AA486" s="302">
        <f t="shared" si="221"/>
        <v>0</v>
      </c>
      <c r="AB486" s="302">
        <f t="shared" si="222"/>
        <v>0</v>
      </c>
      <c r="AC486" s="302">
        <f t="shared" si="223"/>
        <v>0</v>
      </c>
      <c r="AD486" s="302">
        <f t="shared" si="224"/>
        <v>0</v>
      </c>
      <c r="AE486" s="302">
        <f t="shared" si="225"/>
        <v>0</v>
      </c>
      <c r="AG486" s="1">
        <f t="shared" si="230"/>
        <v>1</v>
      </c>
      <c r="AH486" s="1">
        <f t="shared" si="231"/>
        <v>0</v>
      </c>
    </row>
    <row r="487" spans="1:34" x14ac:dyDescent="0.35">
      <c r="A487" s="4">
        <v>415</v>
      </c>
      <c r="B487" s="22">
        <v>23</v>
      </c>
      <c r="C487" s="4" t="s">
        <v>783</v>
      </c>
      <c r="D487" s="37">
        <v>1</v>
      </c>
      <c r="E487" s="37"/>
      <c r="F487" s="37">
        <v>1</v>
      </c>
      <c r="G487" s="7"/>
      <c r="H487" s="114"/>
      <c r="I487" s="333"/>
      <c r="J487" s="334">
        <v>1</v>
      </c>
      <c r="K487" s="335"/>
      <c r="L487" s="341">
        <v>1</v>
      </c>
      <c r="M487" s="107"/>
      <c r="N487" s="107"/>
      <c r="O487" s="103"/>
      <c r="P487" s="147">
        <v>19511</v>
      </c>
      <c r="Q487" s="38">
        <v>19875</v>
      </c>
      <c r="R487" s="34">
        <v>1</v>
      </c>
      <c r="S487" s="39"/>
      <c r="T487" s="302">
        <f t="shared" si="214"/>
        <v>0</v>
      </c>
      <c r="U487" s="302">
        <f t="shared" si="215"/>
        <v>1</v>
      </c>
      <c r="V487" s="302">
        <f t="shared" si="216"/>
        <v>0</v>
      </c>
      <c r="W487" s="302">
        <f t="shared" si="217"/>
        <v>0</v>
      </c>
      <c r="X487" s="302">
        <f t="shared" si="218"/>
        <v>0</v>
      </c>
      <c r="Y487" s="302">
        <f t="shared" si="219"/>
        <v>0</v>
      </c>
      <c r="Z487" s="302">
        <f t="shared" si="220"/>
        <v>0</v>
      </c>
      <c r="AA487" s="302">
        <f t="shared" si="221"/>
        <v>0</v>
      </c>
      <c r="AB487" s="302">
        <f t="shared" si="222"/>
        <v>0</v>
      </c>
      <c r="AC487" s="302">
        <f t="shared" si="223"/>
        <v>0</v>
      </c>
      <c r="AD487" s="302">
        <f t="shared" si="224"/>
        <v>0</v>
      </c>
      <c r="AE487" s="302">
        <f t="shared" si="225"/>
        <v>0</v>
      </c>
      <c r="AG487" s="1">
        <f t="shared" si="230"/>
        <v>1</v>
      </c>
      <c r="AH487" s="1">
        <f t="shared" si="231"/>
        <v>0</v>
      </c>
    </row>
    <row r="488" spans="1:34" x14ac:dyDescent="0.35">
      <c r="A488" s="12">
        <v>416</v>
      </c>
      <c r="B488" s="62">
        <v>24</v>
      </c>
      <c r="C488" s="4" t="s">
        <v>52</v>
      </c>
      <c r="D488" s="37">
        <v>1</v>
      </c>
      <c r="E488" s="37"/>
      <c r="F488" s="37">
        <v>1</v>
      </c>
      <c r="G488" s="7"/>
      <c r="H488" s="114"/>
      <c r="I488" s="333"/>
      <c r="J488" s="334">
        <v>1</v>
      </c>
      <c r="K488" s="335"/>
      <c r="L488" s="341">
        <v>1</v>
      </c>
      <c r="M488" s="107"/>
      <c r="N488" s="107"/>
      <c r="O488" s="103"/>
      <c r="P488" s="147">
        <v>19511</v>
      </c>
      <c r="Q488" s="38">
        <v>19875</v>
      </c>
      <c r="R488" s="34">
        <v>1</v>
      </c>
      <c r="S488" s="39"/>
      <c r="T488" s="302">
        <f t="shared" si="214"/>
        <v>0</v>
      </c>
      <c r="U488" s="302">
        <f t="shared" si="215"/>
        <v>1</v>
      </c>
      <c r="V488" s="302">
        <f t="shared" si="216"/>
        <v>0</v>
      </c>
      <c r="W488" s="302">
        <f t="shared" si="217"/>
        <v>0</v>
      </c>
      <c r="X488" s="302">
        <f t="shared" si="218"/>
        <v>0</v>
      </c>
      <c r="Y488" s="302">
        <f t="shared" si="219"/>
        <v>0</v>
      </c>
      <c r="Z488" s="302">
        <f t="shared" si="220"/>
        <v>0</v>
      </c>
      <c r="AA488" s="302">
        <f t="shared" si="221"/>
        <v>0</v>
      </c>
      <c r="AB488" s="302">
        <f t="shared" si="222"/>
        <v>0</v>
      </c>
      <c r="AC488" s="302">
        <f t="shared" si="223"/>
        <v>0</v>
      </c>
      <c r="AD488" s="302">
        <f t="shared" si="224"/>
        <v>0</v>
      </c>
      <c r="AE488" s="302">
        <f t="shared" si="225"/>
        <v>0</v>
      </c>
      <c r="AG488" s="1">
        <f t="shared" si="230"/>
        <v>1</v>
      </c>
      <c r="AH488" s="1">
        <f t="shared" si="231"/>
        <v>0</v>
      </c>
    </row>
    <row r="489" spans="1:34" x14ac:dyDescent="0.35">
      <c r="A489" s="4">
        <v>417</v>
      </c>
      <c r="B489" s="22">
        <v>25</v>
      </c>
      <c r="C489" s="4" t="s">
        <v>61</v>
      </c>
      <c r="D489" s="37">
        <v>1</v>
      </c>
      <c r="E489" s="37"/>
      <c r="F489" s="7"/>
      <c r="G489" s="37">
        <v>1</v>
      </c>
      <c r="H489" s="114"/>
      <c r="I489" s="333"/>
      <c r="J489" s="334">
        <v>1</v>
      </c>
      <c r="K489" s="335"/>
      <c r="L489" s="341">
        <v>1</v>
      </c>
      <c r="M489" s="107"/>
      <c r="N489" s="107"/>
      <c r="O489" s="103"/>
      <c r="P489" s="147">
        <v>19511</v>
      </c>
      <c r="Q489" s="38">
        <v>19875</v>
      </c>
      <c r="R489" s="34">
        <v>1</v>
      </c>
      <c r="S489" s="39"/>
      <c r="T489" s="302">
        <f t="shared" si="214"/>
        <v>0</v>
      </c>
      <c r="U489" s="302">
        <f t="shared" si="215"/>
        <v>1</v>
      </c>
      <c r="V489" s="302">
        <f t="shared" si="216"/>
        <v>0</v>
      </c>
      <c r="W489" s="302">
        <f t="shared" si="217"/>
        <v>0</v>
      </c>
      <c r="X489" s="302">
        <f t="shared" si="218"/>
        <v>0</v>
      </c>
      <c r="Y489" s="302">
        <f t="shared" si="219"/>
        <v>0</v>
      </c>
      <c r="Z489" s="302">
        <f t="shared" si="220"/>
        <v>0</v>
      </c>
      <c r="AA489" s="302">
        <f t="shared" si="221"/>
        <v>0</v>
      </c>
      <c r="AB489" s="302">
        <f t="shared" si="222"/>
        <v>0</v>
      </c>
      <c r="AC489" s="302">
        <f t="shared" si="223"/>
        <v>0</v>
      </c>
      <c r="AD489" s="302">
        <f t="shared" si="224"/>
        <v>0</v>
      </c>
      <c r="AE489" s="302">
        <f t="shared" si="225"/>
        <v>0</v>
      </c>
      <c r="AG489" s="1">
        <f t="shared" si="230"/>
        <v>1</v>
      </c>
      <c r="AH489" s="1">
        <f t="shared" si="231"/>
        <v>0</v>
      </c>
    </row>
    <row r="490" spans="1:34" x14ac:dyDescent="0.35">
      <c r="A490" s="12">
        <v>418</v>
      </c>
      <c r="B490" s="62">
        <v>26</v>
      </c>
      <c r="C490" s="4" t="s">
        <v>62</v>
      </c>
      <c r="D490" s="37">
        <v>1</v>
      </c>
      <c r="E490" s="37"/>
      <c r="F490" s="7"/>
      <c r="G490" s="37">
        <v>1</v>
      </c>
      <c r="H490" s="114"/>
      <c r="I490" s="333"/>
      <c r="J490" s="334">
        <v>1</v>
      </c>
      <c r="K490" s="335"/>
      <c r="L490" s="341">
        <v>1</v>
      </c>
      <c r="M490" s="107"/>
      <c r="N490" s="107"/>
      <c r="O490" s="103"/>
      <c r="P490" s="147">
        <v>19511</v>
      </c>
      <c r="Q490" s="38">
        <v>19875</v>
      </c>
      <c r="R490" s="34">
        <v>1</v>
      </c>
      <c r="S490" s="39"/>
      <c r="T490" s="302">
        <f t="shared" si="214"/>
        <v>0</v>
      </c>
      <c r="U490" s="302">
        <f t="shared" si="215"/>
        <v>1</v>
      </c>
      <c r="V490" s="302">
        <f t="shared" si="216"/>
        <v>0</v>
      </c>
      <c r="W490" s="302">
        <f t="shared" si="217"/>
        <v>0</v>
      </c>
      <c r="X490" s="302">
        <f t="shared" si="218"/>
        <v>0</v>
      </c>
      <c r="Y490" s="302">
        <f t="shared" si="219"/>
        <v>0</v>
      </c>
      <c r="Z490" s="302">
        <f t="shared" si="220"/>
        <v>0</v>
      </c>
      <c r="AA490" s="302">
        <f t="shared" si="221"/>
        <v>0</v>
      </c>
      <c r="AB490" s="302">
        <f t="shared" si="222"/>
        <v>0</v>
      </c>
      <c r="AC490" s="302">
        <f t="shared" si="223"/>
        <v>0</v>
      </c>
      <c r="AD490" s="302">
        <f t="shared" si="224"/>
        <v>0</v>
      </c>
      <c r="AE490" s="302">
        <f t="shared" si="225"/>
        <v>0</v>
      </c>
      <c r="AG490" s="1">
        <f t="shared" si="230"/>
        <v>1</v>
      </c>
      <c r="AH490" s="1">
        <f t="shared" si="231"/>
        <v>0</v>
      </c>
    </row>
    <row r="491" spans="1:34" x14ac:dyDescent="0.35">
      <c r="A491" s="4">
        <v>419</v>
      </c>
      <c r="B491" s="22">
        <v>27</v>
      </c>
      <c r="C491" s="4" t="s">
        <v>55</v>
      </c>
      <c r="D491" s="37">
        <v>1</v>
      </c>
      <c r="E491" s="37"/>
      <c r="F491" s="7"/>
      <c r="G491" s="37">
        <v>1</v>
      </c>
      <c r="H491" s="114"/>
      <c r="I491" s="333">
        <v>1</v>
      </c>
      <c r="J491" s="334"/>
      <c r="K491" s="335"/>
      <c r="L491" s="341">
        <v>1</v>
      </c>
      <c r="M491" s="107"/>
      <c r="N491" s="107"/>
      <c r="O491" s="103"/>
      <c r="P491" s="147">
        <v>19511</v>
      </c>
      <c r="Q491" s="38">
        <v>19875</v>
      </c>
      <c r="R491" s="34">
        <v>1</v>
      </c>
      <c r="S491" s="39"/>
      <c r="T491" s="302">
        <f t="shared" si="214"/>
        <v>1</v>
      </c>
      <c r="U491" s="302">
        <f t="shared" si="215"/>
        <v>0</v>
      </c>
      <c r="V491" s="302">
        <f t="shared" si="216"/>
        <v>0</v>
      </c>
      <c r="W491" s="302">
        <f t="shared" si="217"/>
        <v>0</v>
      </c>
      <c r="X491" s="302">
        <f t="shared" si="218"/>
        <v>0</v>
      </c>
      <c r="Y491" s="302">
        <f t="shared" si="219"/>
        <v>0</v>
      </c>
      <c r="Z491" s="302">
        <f t="shared" si="220"/>
        <v>0</v>
      </c>
      <c r="AA491" s="302">
        <f t="shared" si="221"/>
        <v>0</v>
      </c>
      <c r="AB491" s="302">
        <f t="shared" si="222"/>
        <v>0</v>
      </c>
      <c r="AC491" s="302">
        <f t="shared" si="223"/>
        <v>0</v>
      </c>
      <c r="AD491" s="302">
        <f t="shared" si="224"/>
        <v>0</v>
      </c>
      <c r="AE491" s="302">
        <f t="shared" si="225"/>
        <v>0</v>
      </c>
      <c r="AG491" s="1">
        <f t="shared" si="230"/>
        <v>1</v>
      </c>
      <c r="AH491" s="1">
        <f t="shared" si="231"/>
        <v>0</v>
      </c>
    </row>
    <row r="492" spans="1:34" x14ac:dyDescent="0.35">
      <c r="A492" s="12">
        <v>420</v>
      </c>
      <c r="B492" s="62">
        <v>28</v>
      </c>
      <c r="C492" s="4" t="s">
        <v>63</v>
      </c>
      <c r="D492" s="37">
        <v>1</v>
      </c>
      <c r="E492" s="37"/>
      <c r="F492" s="7"/>
      <c r="G492" s="37">
        <v>1</v>
      </c>
      <c r="H492" s="114"/>
      <c r="I492" s="333"/>
      <c r="J492" s="334">
        <v>1</v>
      </c>
      <c r="K492" s="335"/>
      <c r="L492" s="341">
        <v>1</v>
      </c>
      <c r="M492" s="107"/>
      <c r="N492" s="107"/>
      <c r="O492" s="103"/>
      <c r="P492" s="147">
        <v>19511</v>
      </c>
      <c r="Q492" s="38">
        <v>19875</v>
      </c>
      <c r="R492" s="67">
        <v>1</v>
      </c>
      <c r="S492" s="39"/>
      <c r="T492" s="302">
        <f t="shared" si="214"/>
        <v>0</v>
      </c>
      <c r="U492" s="302">
        <f t="shared" si="215"/>
        <v>1</v>
      </c>
      <c r="V492" s="302">
        <f t="shared" si="216"/>
        <v>0</v>
      </c>
      <c r="W492" s="302">
        <f t="shared" si="217"/>
        <v>0</v>
      </c>
      <c r="X492" s="302">
        <f t="shared" si="218"/>
        <v>0</v>
      </c>
      <c r="Y492" s="302">
        <f t="shared" si="219"/>
        <v>0</v>
      </c>
      <c r="Z492" s="302">
        <f t="shared" si="220"/>
        <v>0</v>
      </c>
      <c r="AA492" s="302">
        <f t="shared" si="221"/>
        <v>0</v>
      </c>
      <c r="AB492" s="302">
        <f t="shared" si="222"/>
        <v>0</v>
      </c>
      <c r="AC492" s="302">
        <f t="shared" si="223"/>
        <v>0</v>
      </c>
      <c r="AD492" s="302">
        <f t="shared" si="224"/>
        <v>0</v>
      </c>
      <c r="AE492" s="302">
        <f t="shared" si="225"/>
        <v>0</v>
      </c>
      <c r="AG492" s="1">
        <f t="shared" si="230"/>
        <v>1</v>
      </c>
      <c r="AH492" s="1">
        <f t="shared" si="231"/>
        <v>0</v>
      </c>
    </row>
    <row r="493" spans="1:34" x14ac:dyDescent="0.35">
      <c r="A493" s="4">
        <v>421</v>
      </c>
      <c r="B493" s="22">
        <v>29</v>
      </c>
      <c r="C493" s="4" t="s">
        <v>593</v>
      </c>
      <c r="D493" s="37">
        <v>1</v>
      </c>
      <c r="E493" s="37"/>
      <c r="F493" s="7"/>
      <c r="G493" s="37">
        <v>1</v>
      </c>
      <c r="H493" s="114"/>
      <c r="I493" s="333"/>
      <c r="J493" s="334">
        <v>1</v>
      </c>
      <c r="K493" s="335"/>
      <c r="L493" s="341">
        <v>1</v>
      </c>
      <c r="M493" s="107"/>
      <c r="N493" s="107"/>
      <c r="O493" s="103"/>
      <c r="P493" s="147">
        <v>19511</v>
      </c>
      <c r="Q493" s="38">
        <v>19875</v>
      </c>
      <c r="R493" s="34">
        <v>1</v>
      </c>
      <c r="S493" s="39"/>
      <c r="T493" s="302">
        <f t="shared" si="214"/>
        <v>0</v>
      </c>
      <c r="U493" s="302">
        <f t="shared" si="215"/>
        <v>1</v>
      </c>
      <c r="V493" s="302">
        <f t="shared" si="216"/>
        <v>0</v>
      </c>
      <c r="W493" s="302">
        <f t="shared" si="217"/>
        <v>0</v>
      </c>
      <c r="X493" s="302">
        <f t="shared" si="218"/>
        <v>0</v>
      </c>
      <c r="Y493" s="302">
        <f t="shared" si="219"/>
        <v>0</v>
      </c>
      <c r="Z493" s="302">
        <f t="shared" si="220"/>
        <v>0</v>
      </c>
      <c r="AA493" s="302">
        <f t="shared" si="221"/>
        <v>0</v>
      </c>
      <c r="AB493" s="302">
        <f t="shared" si="222"/>
        <v>0</v>
      </c>
      <c r="AC493" s="302">
        <f t="shared" si="223"/>
        <v>0</v>
      </c>
      <c r="AD493" s="302">
        <f t="shared" si="224"/>
        <v>0</v>
      </c>
      <c r="AE493" s="302">
        <f t="shared" si="225"/>
        <v>0</v>
      </c>
      <c r="AG493" s="1">
        <f t="shared" si="230"/>
        <v>1</v>
      </c>
      <c r="AH493" s="1">
        <f t="shared" si="231"/>
        <v>0</v>
      </c>
    </row>
    <row r="494" spans="1:34" x14ac:dyDescent="0.35">
      <c r="A494" s="12">
        <v>422</v>
      </c>
      <c r="B494" s="62">
        <v>30</v>
      </c>
      <c r="C494" s="4" t="s">
        <v>563</v>
      </c>
      <c r="D494" s="37">
        <v>1</v>
      </c>
      <c r="E494" s="37"/>
      <c r="F494" s="37">
        <v>1</v>
      </c>
      <c r="G494" s="7"/>
      <c r="H494" s="114">
        <v>1</v>
      </c>
      <c r="I494" s="333"/>
      <c r="J494" s="334">
        <v>1</v>
      </c>
      <c r="K494" s="335"/>
      <c r="L494" s="341">
        <v>1</v>
      </c>
      <c r="M494" s="107"/>
      <c r="N494" s="107"/>
      <c r="O494" s="103"/>
      <c r="P494" s="147">
        <v>19511</v>
      </c>
      <c r="Q494" s="38">
        <v>19875</v>
      </c>
      <c r="R494" s="34">
        <v>1</v>
      </c>
      <c r="S494" s="39"/>
      <c r="T494" s="302">
        <f t="shared" si="214"/>
        <v>0</v>
      </c>
      <c r="U494" s="302">
        <f t="shared" si="215"/>
        <v>1</v>
      </c>
      <c r="V494" s="302">
        <f t="shared" si="216"/>
        <v>0</v>
      </c>
      <c r="W494" s="302">
        <f t="shared" si="217"/>
        <v>0</v>
      </c>
      <c r="X494" s="302">
        <f t="shared" si="218"/>
        <v>0</v>
      </c>
      <c r="Y494" s="302">
        <f t="shared" si="219"/>
        <v>0</v>
      </c>
      <c r="Z494" s="302">
        <f t="shared" si="220"/>
        <v>0</v>
      </c>
      <c r="AA494" s="302">
        <f t="shared" si="221"/>
        <v>0</v>
      </c>
      <c r="AB494" s="302">
        <f t="shared" si="222"/>
        <v>0</v>
      </c>
      <c r="AC494" s="302">
        <f t="shared" si="223"/>
        <v>0</v>
      </c>
      <c r="AD494" s="302">
        <f t="shared" si="224"/>
        <v>0</v>
      </c>
      <c r="AE494" s="302">
        <f t="shared" si="225"/>
        <v>0</v>
      </c>
      <c r="AG494" s="1">
        <f t="shared" si="230"/>
        <v>1</v>
      </c>
      <c r="AH494" s="1">
        <f t="shared" si="231"/>
        <v>0</v>
      </c>
    </row>
    <row r="495" spans="1:34" x14ac:dyDescent="0.35">
      <c r="A495" s="4">
        <v>423</v>
      </c>
      <c r="B495" s="22">
        <v>31</v>
      </c>
      <c r="C495" s="4" t="s">
        <v>46</v>
      </c>
      <c r="D495" s="37">
        <v>1</v>
      </c>
      <c r="E495" s="37"/>
      <c r="F495" s="37">
        <v>1</v>
      </c>
      <c r="G495" s="7"/>
      <c r="H495" s="114">
        <v>1</v>
      </c>
      <c r="I495" s="333"/>
      <c r="J495" s="334">
        <v>1</v>
      </c>
      <c r="K495" s="335"/>
      <c r="L495" s="341">
        <v>1</v>
      </c>
      <c r="M495" s="107"/>
      <c r="N495" s="107"/>
      <c r="O495" s="103"/>
      <c r="P495" s="147">
        <v>19511</v>
      </c>
      <c r="Q495" s="38">
        <v>19875</v>
      </c>
      <c r="R495" s="34">
        <v>1</v>
      </c>
      <c r="S495" s="39"/>
      <c r="T495" s="302">
        <f t="shared" si="214"/>
        <v>0</v>
      </c>
      <c r="U495" s="302">
        <f t="shared" si="215"/>
        <v>1</v>
      </c>
      <c r="V495" s="302">
        <f t="shared" si="216"/>
        <v>0</v>
      </c>
      <c r="W495" s="302">
        <f t="shared" si="217"/>
        <v>0</v>
      </c>
      <c r="X495" s="302">
        <f t="shared" si="218"/>
        <v>0</v>
      </c>
      <c r="Y495" s="302">
        <f t="shared" si="219"/>
        <v>0</v>
      </c>
      <c r="Z495" s="302">
        <f t="shared" si="220"/>
        <v>0</v>
      </c>
      <c r="AA495" s="302">
        <f t="shared" si="221"/>
        <v>0</v>
      </c>
      <c r="AB495" s="302">
        <f t="shared" si="222"/>
        <v>0</v>
      </c>
      <c r="AC495" s="302">
        <f t="shared" si="223"/>
        <v>0</v>
      </c>
      <c r="AD495" s="302">
        <f t="shared" si="224"/>
        <v>0</v>
      </c>
      <c r="AE495" s="302">
        <f t="shared" si="225"/>
        <v>0</v>
      </c>
      <c r="AG495" s="1">
        <f t="shared" si="230"/>
        <v>1</v>
      </c>
      <c r="AH495" s="1">
        <f t="shared" si="231"/>
        <v>0</v>
      </c>
    </row>
    <row r="496" spans="1:34" x14ac:dyDescent="0.35">
      <c r="A496" s="12">
        <v>424</v>
      </c>
      <c r="B496" s="62">
        <v>32</v>
      </c>
      <c r="C496" s="4" t="s">
        <v>49</v>
      </c>
      <c r="D496" s="37">
        <v>1</v>
      </c>
      <c r="E496" s="37"/>
      <c r="F496" s="37">
        <v>1</v>
      </c>
      <c r="G496" s="7"/>
      <c r="H496" s="114">
        <v>1</v>
      </c>
      <c r="I496" s="333"/>
      <c r="J496" s="334">
        <v>1</v>
      </c>
      <c r="K496" s="335"/>
      <c r="L496" s="341">
        <v>1</v>
      </c>
      <c r="M496" s="107"/>
      <c r="N496" s="107"/>
      <c r="O496" s="103"/>
      <c r="P496" s="147">
        <v>19511</v>
      </c>
      <c r="Q496" s="38">
        <v>19875</v>
      </c>
      <c r="R496" s="34">
        <v>1</v>
      </c>
      <c r="S496" s="39"/>
      <c r="T496" s="302">
        <f t="shared" si="214"/>
        <v>0</v>
      </c>
      <c r="U496" s="302">
        <f t="shared" si="215"/>
        <v>1</v>
      </c>
      <c r="V496" s="302">
        <f t="shared" si="216"/>
        <v>0</v>
      </c>
      <c r="W496" s="302">
        <f t="shared" si="217"/>
        <v>0</v>
      </c>
      <c r="X496" s="302">
        <f t="shared" si="218"/>
        <v>0</v>
      </c>
      <c r="Y496" s="302">
        <f t="shared" si="219"/>
        <v>0</v>
      </c>
      <c r="Z496" s="302">
        <f t="shared" si="220"/>
        <v>0</v>
      </c>
      <c r="AA496" s="302">
        <f t="shared" si="221"/>
        <v>0</v>
      </c>
      <c r="AB496" s="302">
        <f t="shared" si="222"/>
        <v>0</v>
      </c>
      <c r="AC496" s="302">
        <f t="shared" si="223"/>
        <v>0</v>
      </c>
      <c r="AD496" s="302">
        <f t="shared" si="224"/>
        <v>0</v>
      </c>
      <c r="AE496" s="302">
        <f t="shared" si="225"/>
        <v>0</v>
      </c>
      <c r="AG496" s="1">
        <f t="shared" si="230"/>
        <v>1</v>
      </c>
      <c r="AH496" s="1">
        <f t="shared" si="231"/>
        <v>0</v>
      </c>
    </row>
    <row r="497" spans="1:34" x14ac:dyDescent="0.35">
      <c r="A497" s="4">
        <v>425</v>
      </c>
      <c r="B497" s="22">
        <v>33</v>
      </c>
      <c r="C497" s="4" t="s">
        <v>48</v>
      </c>
      <c r="D497" s="37">
        <v>1</v>
      </c>
      <c r="E497" s="37"/>
      <c r="F497" s="37">
        <v>1</v>
      </c>
      <c r="G497" s="7"/>
      <c r="H497" s="114">
        <v>1</v>
      </c>
      <c r="I497" s="333"/>
      <c r="J497" s="334">
        <v>1</v>
      </c>
      <c r="K497" s="335"/>
      <c r="L497" s="341">
        <v>1</v>
      </c>
      <c r="M497" s="107"/>
      <c r="N497" s="107"/>
      <c r="O497" s="103"/>
      <c r="P497" s="147">
        <v>19511</v>
      </c>
      <c r="Q497" s="38">
        <v>19875</v>
      </c>
      <c r="R497" s="34">
        <v>1</v>
      </c>
      <c r="S497" s="39"/>
      <c r="T497" s="302">
        <f t="shared" si="214"/>
        <v>0</v>
      </c>
      <c r="U497" s="302">
        <f t="shared" si="215"/>
        <v>1</v>
      </c>
      <c r="V497" s="302">
        <f t="shared" si="216"/>
        <v>0</v>
      </c>
      <c r="W497" s="302">
        <f t="shared" si="217"/>
        <v>0</v>
      </c>
      <c r="X497" s="302">
        <f t="shared" si="218"/>
        <v>0</v>
      </c>
      <c r="Y497" s="302">
        <f t="shared" si="219"/>
        <v>0</v>
      </c>
      <c r="Z497" s="302">
        <f t="shared" si="220"/>
        <v>0</v>
      </c>
      <c r="AA497" s="302">
        <f t="shared" si="221"/>
        <v>0</v>
      </c>
      <c r="AB497" s="302">
        <f t="shared" si="222"/>
        <v>0</v>
      </c>
      <c r="AC497" s="302">
        <f t="shared" si="223"/>
        <v>0</v>
      </c>
      <c r="AD497" s="302">
        <f t="shared" si="224"/>
        <v>0</v>
      </c>
      <c r="AE497" s="302">
        <f t="shared" si="225"/>
        <v>0</v>
      </c>
      <c r="AG497" s="1">
        <f t="shared" si="230"/>
        <v>1</v>
      </c>
      <c r="AH497" s="1">
        <f t="shared" si="231"/>
        <v>0</v>
      </c>
    </row>
    <row r="498" spans="1:34" x14ac:dyDescent="0.35">
      <c r="A498" s="13"/>
      <c r="B498" s="14" t="s">
        <v>564</v>
      </c>
      <c r="C498" s="15"/>
      <c r="D498" s="16"/>
      <c r="E498" s="16"/>
      <c r="F498" s="17"/>
      <c r="G498" s="17"/>
      <c r="H498" s="16"/>
      <c r="I498" s="342"/>
      <c r="J498" s="342"/>
      <c r="K498" s="342"/>
      <c r="L498" s="342"/>
      <c r="M498" s="177"/>
      <c r="N498" s="177"/>
      <c r="O498" s="92"/>
      <c r="P498" s="18"/>
      <c r="Q498" s="18"/>
      <c r="R498" s="83"/>
      <c r="S498" s="39"/>
      <c r="T498" s="302">
        <f t="shared" si="214"/>
        <v>0</v>
      </c>
      <c r="U498" s="302">
        <f t="shared" si="215"/>
        <v>0</v>
      </c>
      <c r="V498" s="302">
        <f t="shared" si="216"/>
        <v>0</v>
      </c>
      <c r="W498" s="302">
        <f t="shared" si="217"/>
        <v>0</v>
      </c>
      <c r="X498" s="302">
        <f t="shared" si="218"/>
        <v>0</v>
      </c>
      <c r="Y498" s="302">
        <f t="shared" si="219"/>
        <v>0</v>
      </c>
      <c r="Z498" s="302">
        <f t="shared" si="220"/>
        <v>0</v>
      </c>
      <c r="AA498" s="302">
        <f t="shared" si="221"/>
        <v>0</v>
      </c>
      <c r="AB498" s="302">
        <f t="shared" si="222"/>
        <v>0</v>
      </c>
      <c r="AC498" s="302">
        <f t="shared" si="223"/>
        <v>0</v>
      </c>
      <c r="AD498" s="302">
        <f t="shared" si="224"/>
        <v>0</v>
      </c>
      <c r="AE498" s="302">
        <f t="shared" si="225"/>
        <v>0</v>
      </c>
      <c r="AG498" s="1">
        <f t="shared" si="230"/>
        <v>0</v>
      </c>
      <c r="AH498" s="1">
        <f t="shared" si="231"/>
        <v>0</v>
      </c>
    </row>
    <row r="499" spans="1:34" x14ac:dyDescent="0.35">
      <c r="A499" s="4">
        <v>426</v>
      </c>
      <c r="B499" s="22">
        <v>34</v>
      </c>
      <c r="C499" s="4" t="s">
        <v>784</v>
      </c>
      <c r="D499" s="37">
        <v>1</v>
      </c>
      <c r="E499" s="37"/>
      <c r="F499" s="37">
        <v>1</v>
      </c>
      <c r="G499" s="7"/>
      <c r="H499" s="114"/>
      <c r="I499" s="333"/>
      <c r="J499" s="339"/>
      <c r="K499" s="340">
        <v>1</v>
      </c>
      <c r="L499" s="341">
        <v>1</v>
      </c>
      <c r="M499" s="107"/>
      <c r="N499" s="107"/>
      <c r="O499" s="103"/>
      <c r="P499" s="147">
        <v>19511</v>
      </c>
      <c r="Q499" s="38">
        <v>19875</v>
      </c>
      <c r="R499" s="34">
        <v>1</v>
      </c>
      <c r="S499" s="39"/>
      <c r="T499" s="302">
        <f t="shared" si="214"/>
        <v>0</v>
      </c>
      <c r="U499" s="302">
        <f t="shared" si="215"/>
        <v>0</v>
      </c>
      <c r="V499" s="302">
        <f t="shared" si="216"/>
        <v>1</v>
      </c>
      <c r="W499" s="302">
        <f t="shared" si="217"/>
        <v>0</v>
      </c>
      <c r="X499" s="302">
        <f t="shared" si="218"/>
        <v>0</v>
      </c>
      <c r="Y499" s="302">
        <f t="shared" si="219"/>
        <v>0</v>
      </c>
      <c r="Z499" s="302">
        <f t="shared" si="220"/>
        <v>0</v>
      </c>
      <c r="AA499" s="302">
        <f t="shared" si="221"/>
        <v>0</v>
      </c>
      <c r="AB499" s="302">
        <f t="shared" si="222"/>
        <v>0</v>
      </c>
      <c r="AC499" s="302">
        <f t="shared" si="223"/>
        <v>0</v>
      </c>
      <c r="AD499" s="302">
        <f t="shared" si="224"/>
        <v>0</v>
      </c>
      <c r="AE499" s="302">
        <f t="shared" si="225"/>
        <v>0</v>
      </c>
      <c r="AG499" s="1">
        <f t="shared" si="230"/>
        <v>1</v>
      </c>
      <c r="AH499" s="1">
        <f t="shared" si="231"/>
        <v>0</v>
      </c>
    </row>
    <row r="500" spans="1:34" x14ac:dyDescent="0.35">
      <c r="A500" s="4">
        <v>427</v>
      </c>
      <c r="B500" s="22">
        <v>35</v>
      </c>
      <c r="C500" s="4" t="s">
        <v>565</v>
      </c>
      <c r="D500" s="37">
        <v>1</v>
      </c>
      <c r="E500" s="37"/>
      <c r="F500" s="37">
        <v>1</v>
      </c>
      <c r="G500" s="7"/>
      <c r="H500" s="114"/>
      <c r="I500" s="333"/>
      <c r="J500" s="334">
        <v>1</v>
      </c>
      <c r="K500" s="335"/>
      <c r="L500" s="341">
        <v>1</v>
      </c>
      <c r="M500" s="107"/>
      <c r="N500" s="107"/>
      <c r="O500" s="103"/>
      <c r="P500" s="147">
        <v>19511</v>
      </c>
      <c r="Q500" s="38">
        <v>19875</v>
      </c>
      <c r="R500" s="34">
        <v>1</v>
      </c>
      <c r="S500" s="39"/>
      <c r="T500" s="302">
        <f t="shared" si="214"/>
        <v>0</v>
      </c>
      <c r="U500" s="302">
        <f t="shared" si="215"/>
        <v>1</v>
      </c>
      <c r="V500" s="302">
        <f t="shared" si="216"/>
        <v>0</v>
      </c>
      <c r="W500" s="302">
        <f t="shared" si="217"/>
        <v>0</v>
      </c>
      <c r="X500" s="302">
        <f t="shared" si="218"/>
        <v>0</v>
      </c>
      <c r="Y500" s="302">
        <f t="shared" si="219"/>
        <v>0</v>
      </c>
      <c r="Z500" s="302">
        <f t="shared" si="220"/>
        <v>0</v>
      </c>
      <c r="AA500" s="302">
        <f t="shared" si="221"/>
        <v>0</v>
      </c>
      <c r="AB500" s="302">
        <f t="shared" si="222"/>
        <v>0</v>
      </c>
      <c r="AC500" s="302">
        <f t="shared" si="223"/>
        <v>0</v>
      </c>
      <c r="AD500" s="302">
        <f t="shared" si="224"/>
        <v>0</v>
      </c>
      <c r="AE500" s="302">
        <f t="shared" si="225"/>
        <v>0</v>
      </c>
      <c r="AG500" s="1">
        <f t="shared" si="230"/>
        <v>1</v>
      </c>
      <c r="AH500" s="1">
        <f t="shared" si="231"/>
        <v>0</v>
      </c>
    </row>
    <row r="501" spans="1:34" x14ac:dyDescent="0.35">
      <c r="A501" s="4">
        <v>428</v>
      </c>
      <c r="B501" s="22">
        <v>36</v>
      </c>
      <c r="C501" s="4" t="s">
        <v>50</v>
      </c>
      <c r="D501" s="37">
        <v>1</v>
      </c>
      <c r="E501" s="37"/>
      <c r="F501" s="37">
        <v>1</v>
      </c>
      <c r="G501" s="7"/>
      <c r="H501" s="114"/>
      <c r="I501" s="333"/>
      <c r="J501" s="334">
        <v>1</v>
      </c>
      <c r="K501" s="335"/>
      <c r="L501" s="341">
        <v>1</v>
      </c>
      <c r="M501" s="107"/>
      <c r="N501" s="107"/>
      <c r="O501" s="103"/>
      <c r="P501" s="147">
        <v>19511</v>
      </c>
      <c r="Q501" s="38">
        <v>19875</v>
      </c>
      <c r="R501" s="34">
        <v>1</v>
      </c>
      <c r="S501" s="39"/>
      <c r="T501" s="302">
        <f t="shared" si="214"/>
        <v>0</v>
      </c>
      <c r="U501" s="302">
        <f t="shared" si="215"/>
        <v>1</v>
      </c>
      <c r="V501" s="302">
        <f t="shared" si="216"/>
        <v>0</v>
      </c>
      <c r="W501" s="302">
        <f t="shared" si="217"/>
        <v>0</v>
      </c>
      <c r="X501" s="302">
        <f t="shared" si="218"/>
        <v>0</v>
      </c>
      <c r="Y501" s="302">
        <f t="shared" si="219"/>
        <v>0</v>
      </c>
      <c r="Z501" s="302">
        <f t="shared" si="220"/>
        <v>0</v>
      </c>
      <c r="AA501" s="302">
        <f t="shared" si="221"/>
        <v>0</v>
      </c>
      <c r="AB501" s="302">
        <f t="shared" si="222"/>
        <v>0</v>
      </c>
      <c r="AC501" s="302">
        <f t="shared" si="223"/>
        <v>0</v>
      </c>
      <c r="AD501" s="302">
        <f t="shared" si="224"/>
        <v>0</v>
      </c>
      <c r="AE501" s="302">
        <f t="shared" si="225"/>
        <v>0</v>
      </c>
      <c r="AG501" s="1">
        <f t="shared" si="230"/>
        <v>1</v>
      </c>
      <c r="AH501" s="1">
        <f t="shared" si="231"/>
        <v>0</v>
      </c>
    </row>
    <row r="502" spans="1:34" x14ac:dyDescent="0.35">
      <c r="A502" s="4">
        <v>429</v>
      </c>
      <c r="B502" s="22">
        <v>37</v>
      </c>
      <c r="C502" s="4" t="s">
        <v>66</v>
      </c>
      <c r="D502" s="37">
        <v>1</v>
      </c>
      <c r="E502" s="37"/>
      <c r="F502" s="7"/>
      <c r="G502" s="37">
        <v>1</v>
      </c>
      <c r="H502" s="114"/>
      <c r="I502" s="333"/>
      <c r="J502" s="334">
        <v>1</v>
      </c>
      <c r="K502" s="335"/>
      <c r="L502" s="341">
        <v>1</v>
      </c>
      <c r="M502" s="107"/>
      <c r="N502" s="107"/>
      <c r="O502" s="103"/>
      <c r="P502" s="147">
        <v>19511</v>
      </c>
      <c r="Q502" s="38">
        <v>19875</v>
      </c>
      <c r="R502" s="34">
        <v>1</v>
      </c>
      <c r="S502" s="39"/>
      <c r="T502" s="302">
        <f t="shared" si="214"/>
        <v>0</v>
      </c>
      <c r="U502" s="302">
        <f t="shared" si="215"/>
        <v>1</v>
      </c>
      <c r="V502" s="302">
        <f t="shared" si="216"/>
        <v>0</v>
      </c>
      <c r="W502" s="302">
        <f t="shared" si="217"/>
        <v>0</v>
      </c>
      <c r="X502" s="302">
        <f t="shared" si="218"/>
        <v>0</v>
      </c>
      <c r="Y502" s="302">
        <f t="shared" si="219"/>
        <v>0</v>
      </c>
      <c r="Z502" s="302">
        <f t="shared" si="220"/>
        <v>0</v>
      </c>
      <c r="AA502" s="302">
        <f t="shared" si="221"/>
        <v>0</v>
      </c>
      <c r="AB502" s="302">
        <f t="shared" si="222"/>
        <v>0</v>
      </c>
      <c r="AC502" s="302">
        <f t="shared" si="223"/>
        <v>0</v>
      </c>
      <c r="AD502" s="302">
        <f t="shared" si="224"/>
        <v>0</v>
      </c>
      <c r="AE502" s="302">
        <f t="shared" si="225"/>
        <v>0</v>
      </c>
      <c r="AG502" s="1">
        <f t="shared" si="230"/>
        <v>1</v>
      </c>
      <c r="AH502" s="1">
        <f t="shared" si="231"/>
        <v>0</v>
      </c>
    </row>
    <row r="503" spans="1:34" x14ac:dyDescent="0.35">
      <c r="A503" s="4">
        <v>430</v>
      </c>
      <c r="B503" s="22">
        <v>38</v>
      </c>
      <c r="C503" s="4" t="s">
        <v>67</v>
      </c>
      <c r="D503" s="37">
        <v>1</v>
      </c>
      <c r="E503" s="37"/>
      <c r="F503" s="7"/>
      <c r="G503" s="37">
        <v>1</v>
      </c>
      <c r="H503" s="114"/>
      <c r="I503" s="341">
        <v>1</v>
      </c>
      <c r="J503" s="339"/>
      <c r="K503" s="335"/>
      <c r="L503" s="341">
        <v>1</v>
      </c>
      <c r="M503" s="107"/>
      <c r="N503" s="107"/>
      <c r="O503" s="103"/>
      <c r="P503" s="147">
        <v>19511</v>
      </c>
      <c r="Q503" s="38">
        <v>19875</v>
      </c>
      <c r="R503" s="34">
        <v>1</v>
      </c>
      <c r="S503" s="39"/>
      <c r="T503" s="302">
        <f t="shared" si="214"/>
        <v>1</v>
      </c>
      <c r="U503" s="302">
        <f t="shared" si="215"/>
        <v>0</v>
      </c>
      <c r="V503" s="302">
        <f t="shared" si="216"/>
        <v>0</v>
      </c>
      <c r="W503" s="302">
        <f t="shared" si="217"/>
        <v>0</v>
      </c>
      <c r="X503" s="302">
        <f t="shared" si="218"/>
        <v>0</v>
      </c>
      <c r="Y503" s="302">
        <f t="shared" si="219"/>
        <v>0</v>
      </c>
      <c r="Z503" s="302">
        <f t="shared" si="220"/>
        <v>0</v>
      </c>
      <c r="AA503" s="302">
        <f t="shared" si="221"/>
        <v>0</v>
      </c>
      <c r="AB503" s="302">
        <f t="shared" si="222"/>
        <v>0</v>
      </c>
      <c r="AC503" s="302">
        <f t="shared" si="223"/>
        <v>0</v>
      </c>
      <c r="AD503" s="302">
        <f t="shared" si="224"/>
        <v>0</v>
      </c>
      <c r="AE503" s="302">
        <f t="shared" si="225"/>
        <v>0</v>
      </c>
      <c r="AG503" s="1">
        <f t="shared" si="230"/>
        <v>1</v>
      </c>
      <c r="AH503" s="1">
        <f t="shared" si="231"/>
        <v>0</v>
      </c>
    </row>
    <row r="504" spans="1:34" x14ac:dyDescent="0.35">
      <c r="A504" s="4">
        <v>431</v>
      </c>
      <c r="B504" s="22">
        <v>39</v>
      </c>
      <c r="C504" s="4" t="s">
        <v>56</v>
      </c>
      <c r="D504" s="37">
        <v>1</v>
      </c>
      <c r="E504" s="37"/>
      <c r="F504" s="37"/>
      <c r="G504" s="7">
        <v>1</v>
      </c>
      <c r="H504" s="114"/>
      <c r="I504" s="333"/>
      <c r="J504" s="334">
        <v>1</v>
      </c>
      <c r="K504" s="335"/>
      <c r="L504" s="341">
        <v>1</v>
      </c>
      <c r="M504" s="107"/>
      <c r="N504" s="107"/>
      <c r="O504" s="103"/>
      <c r="P504" s="147">
        <v>19511</v>
      </c>
      <c r="Q504" s="38">
        <v>19875</v>
      </c>
      <c r="R504" s="34">
        <v>1</v>
      </c>
      <c r="S504" s="39"/>
      <c r="T504" s="302">
        <f t="shared" si="214"/>
        <v>0</v>
      </c>
      <c r="U504" s="302">
        <f t="shared" si="215"/>
        <v>1</v>
      </c>
      <c r="V504" s="302">
        <f t="shared" si="216"/>
        <v>0</v>
      </c>
      <c r="W504" s="302">
        <f t="shared" si="217"/>
        <v>0</v>
      </c>
      <c r="X504" s="302">
        <f t="shared" si="218"/>
        <v>0</v>
      </c>
      <c r="Y504" s="302">
        <f t="shared" si="219"/>
        <v>0</v>
      </c>
      <c r="Z504" s="302">
        <f t="shared" si="220"/>
        <v>0</v>
      </c>
      <c r="AA504" s="302">
        <f t="shared" si="221"/>
        <v>0</v>
      </c>
      <c r="AB504" s="302">
        <f t="shared" si="222"/>
        <v>0</v>
      </c>
      <c r="AC504" s="302">
        <f t="shared" si="223"/>
        <v>0</v>
      </c>
      <c r="AD504" s="302">
        <f t="shared" si="224"/>
        <v>0</v>
      </c>
      <c r="AE504" s="302">
        <f t="shared" si="225"/>
        <v>0</v>
      </c>
      <c r="AG504" s="1">
        <f t="shared" si="230"/>
        <v>1</v>
      </c>
      <c r="AH504" s="1">
        <f t="shared" si="231"/>
        <v>0</v>
      </c>
    </row>
    <row r="505" spans="1:34" x14ac:dyDescent="0.35">
      <c r="A505" s="4">
        <v>432</v>
      </c>
      <c r="B505" s="22">
        <v>40</v>
      </c>
      <c r="C505" s="4" t="s">
        <v>786</v>
      </c>
      <c r="D505" s="37">
        <v>1</v>
      </c>
      <c r="E505" s="37"/>
      <c r="F505" s="7">
        <v>1</v>
      </c>
      <c r="G505" s="37"/>
      <c r="H505" s="114"/>
      <c r="I505" s="333"/>
      <c r="J505" s="334"/>
      <c r="K505" s="335">
        <v>1</v>
      </c>
      <c r="L505" s="341">
        <v>1</v>
      </c>
      <c r="M505" s="107"/>
      <c r="N505" s="107"/>
      <c r="O505" s="103"/>
      <c r="P505" s="147">
        <v>19511</v>
      </c>
      <c r="Q505" s="38">
        <v>19875</v>
      </c>
      <c r="R505" s="34">
        <v>1</v>
      </c>
      <c r="S505" s="39"/>
      <c r="T505" s="302">
        <f t="shared" si="214"/>
        <v>0</v>
      </c>
      <c r="U505" s="302">
        <f t="shared" si="215"/>
        <v>0</v>
      </c>
      <c r="V505" s="302">
        <f t="shared" si="216"/>
        <v>1</v>
      </c>
      <c r="W505" s="302">
        <f t="shared" si="217"/>
        <v>0</v>
      </c>
      <c r="X505" s="302">
        <f t="shared" si="218"/>
        <v>0</v>
      </c>
      <c r="Y505" s="302">
        <f t="shared" si="219"/>
        <v>0</v>
      </c>
      <c r="Z505" s="302">
        <f t="shared" si="220"/>
        <v>0</v>
      </c>
      <c r="AA505" s="302">
        <f t="shared" si="221"/>
        <v>0</v>
      </c>
      <c r="AB505" s="302">
        <f t="shared" si="222"/>
        <v>0</v>
      </c>
      <c r="AC505" s="302">
        <f t="shared" si="223"/>
        <v>0</v>
      </c>
      <c r="AD505" s="302">
        <f t="shared" si="224"/>
        <v>0</v>
      </c>
      <c r="AE505" s="302">
        <f t="shared" si="225"/>
        <v>0</v>
      </c>
      <c r="AG505" s="1">
        <f t="shared" si="230"/>
        <v>1</v>
      </c>
      <c r="AH505" s="1">
        <f t="shared" si="231"/>
        <v>0</v>
      </c>
    </row>
    <row r="506" spans="1:34" x14ac:dyDescent="0.35">
      <c r="A506" s="4">
        <v>433</v>
      </c>
      <c r="B506" s="22">
        <v>41</v>
      </c>
      <c r="C506" s="4" t="s">
        <v>566</v>
      </c>
      <c r="D506" s="37">
        <v>1</v>
      </c>
      <c r="E506" s="37"/>
      <c r="F506" s="37">
        <v>1</v>
      </c>
      <c r="G506" s="7"/>
      <c r="H506" s="114">
        <v>1</v>
      </c>
      <c r="I506" s="333"/>
      <c r="J506" s="334">
        <v>1</v>
      </c>
      <c r="K506" s="335"/>
      <c r="L506" s="341">
        <v>1</v>
      </c>
      <c r="M506" s="107"/>
      <c r="N506" s="107"/>
      <c r="O506" s="103"/>
      <c r="P506" s="147">
        <v>19511</v>
      </c>
      <c r="Q506" s="38">
        <v>19875</v>
      </c>
      <c r="R506" s="34">
        <v>1</v>
      </c>
      <c r="S506" s="39"/>
      <c r="T506" s="302">
        <f t="shared" si="214"/>
        <v>0</v>
      </c>
      <c r="U506" s="302">
        <f t="shared" si="215"/>
        <v>1</v>
      </c>
      <c r="V506" s="302">
        <f t="shared" si="216"/>
        <v>0</v>
      </c>
      <c r="W506" s="302">
        <f t="shared" si="217"/>
        <v>0</v>
      </c>
      <c r="X506" s="302">
        <f t="shared" si="218"/>
        <v>0</v>
      </c>
      <c r="Y506" s="302">
        <f t="shared" si="219"/>
        <v>0</v>
      </c>
      <c r="Z506" s="302">
        <f t="shared" si="220"/>
        <v>0</v>
      </c>
      <c r="AA506" s="302">
        <f t="shared" si="221"/>
        <v>0</v>
      </c>
      <c r="AB506" s="302">
        <f t="shared" si="222"/>
        <v>0</v>
      </c>
      <c r="AC506" s="302">
        <f t="shared" si="223"/>
        <v>0</v>
      </c>
      <c r="AD506" s="302">
        <f t="shared" si="224"/>
        <v>0</v>
      </c>
      <c r="AE506" s="302">
        <f t="shared" si="225"/>
        <v>0</v>
      </c>
      <c r="AG506" s="1">
        <f t="shared" si="230"/>
        <v>1</v>
      </c>
      <c r="AH506" s="1">
        <f t="shared" si="231"/>
        <v>0</v>
      </c>
    </row>
    <row r="507" spans="1:34" x14ac:dyDescent="0.35">
      <c r="A507" s="4">
        <v>434</v>
      </c>
      <c r="B507" s="22">
        <v>42</v>
      </c>
      <c r="C507" s="4" t="s">
        <v>567</v>
      </c>
      <c r="D507" s="37">
        <v>1</v>
      </c>
      <c r="E507" s="37"/>
      <c r="F507" s="37">
        <v>1</v>
      </c>
      <c r="G507" s="7"/>
      <c r="H507" s="114"/>
      <c r="I507" s="333"/>
      <c r="J507" s="334">
        <v>1</v>
      </c>
      <c r="K507" s="335"/>
      <c r="L507" s="341">
        <v>1</v>
      </c>
      <c r="M507" s="107"/>
      <c r="N507" s="107"/>
      <c r="O507" s="103"/>
      <c r="P507" s="147">
        <v>19511</v>
      </c>
      <c r="Q507" s="38">
        <v>19875</v>
      </c>
      <c r="R507" s="34">
        <v>1</v>
      </c>
      <c r="S507" s="39"/>
      <c r="T507" s="302">
        <f t="shared" si="214"/>
        <v>0</v>
      </c>
      <c r="U507" s="302">
        <f t="shared" si="215"/>
        <v>1</v>
      </c>
      <c r="V507" s="302">
        <f t="shared" si="216"/>
        <v>0</v>
      </c>
      <c r="W507" s="302">
        <f t="shared" si="217"/>
        <v>0</v>
      </c>
      <c r="X507" s="302">
        <f t="shared" si="218"/>
        <v>0</v>
      </c>
      <c r="Y507" s="302">
        <f t="shared" si="219"/>
        <v>0</v>
      </c>
      <c r="Z507" s="302">
        <f t="shared" si="220"/>
        <v>0</v>
      </c>
      <c r="AA507" s="302">
        <f t="shared" si="221"/>
        <v>0</v>
      </c>
      <c r="AB507" s="302">
        <f t="shared" si="222"/>
        <v>0</v>
      </c>
      <c r="AC507" s="302">
        <f t="shared" si="223"/>
        <v>0</v>
      </c>
      <c r="AD507" s="302">
        <f t="shared" si="224"/>
        <v>0</v>
      </c>
      <c r="AE507" s="302">
        <f t="shared" si="225"/>
        <v>0</v>
      </c>
      <c r="AG507" s="1">
        <f t="shared" si="230"/>
        <v>1</v>
      </c>
      <c r="AH507" s="1">
        <f t="shared" si="231"/>
        <v>0</v>
      </c>
    </row>
    <row r="508" spans="1:34" x14ac:dyDescent="0.35">
      <c r="A508" s="13"/>
      <c r="B508" s="14" t="s">
        <v>568</v>
      </c>
      <c r="C508" s="15"/>
      <c r="D508" s="16"/>
      <c r="E508" s="16"/>
      <c r="F508" s="17"/>
      <c r="G508" s="17"/>
      <c r="H508" s="16"/>
      <c r="I508" s="342"/>
      <c r="J508" s="342"/>
      <c r="K508" s="342"/>
      <c r="L508" s="342"/>
      <c r="M508" s="177"/>
      <c r="N508" s="177"/>
      <c r="O508" s="92"/>
      <c r="P508" s="18"/>
      <c r="Q508" s="18"/>
      <c r="R508" s="83"/>
      <c r="S508" s="39"/>
      <c r="T508" s="302">
        <f t="shared" si="214"/>
        <v>0</v>
      </c>
      <c r="U508" s="302">
        <f t="shared" si="215"/>
        <v>0</v>
      </c>
      <c r="V508" s="302">
        <f t="shared" si="216"/>
        <v>0</v>
      </c>
      <c r="W508" s="302">
        <f t="shared" si="217"/>
        <v>0</v>
      </c>
      <c r="X508" s="302">
        <f t="shared" si="218"/>
        <v>0</v>
      </c>
      <c r="Y508" s="302">
        <f t="shared" si="219"/>
        <v>0</v>
      </c>
      <c r="Z508" s="302">
        <f t="shared" si="220"/>
        <v>0</v>
      </c>
      <c r="AA508" s="302">
        <f t="shared" si="221"/>
        <v>0</v>
      </c>
      <c r="AB508" s="302">
        <f t="shared" si="222"/>
        <v>0</v>
      </c>
      <c r="AC508" s="302">
        <f t="shared" si="223"/>
        <v>0</v>
      </c>
      <c r="AD508" s="302">
        <f t="shared" si="224"/>
        <v>0</v>
      </c>
      <c r="AE508" s="302">
        <f t="shared" si="225"/>
        <v>0</v>
      </c>
      <c r="AG508" s="1">
        <f t="shared" si="230"/>
        <v>0</v>
      </c>
      <c r="AH508" s="1">
        <f t="shared" si="231"/>
        <v>0</v>
      </c>
    </row>
    <row r="509" spans="1:34" x14ac:dyDescent="0.35">
      <c r="A509" s="4">
        <v>435</v>
      </c>
      <c r="B509" s="22">
        <v>43</v>
      </c>
      <c r="C509" s="4" t="s">
        <v>734</v>
      </c>
      <c r="D509" s="37">
        <v>1</v>
      </c>
      <c r="E509" s="37"/>
      <c r="F509" s="37">
        <v>1</v>
      </c>
      <c r="G509" s="7"/>
      <c r="H509" s="114"/>
      <c r="I509" s="341">
        <v>1</v>
      </c>
      <c r="J509" s="339"/>
      <c r="K509" s="335"/>
      <c r="L509" s="333"/>
      <c r="M509" s="334">
        <v>1</v>
      </c>
      <c r="N509" s="107"/>
      <c r="O509" s="103"/>
      <c r="P509" s="147">
        <v>19511</v>
      </c>
      <c r="Q509" s="38">
        <v>19875</v>
      </c>
      <c r="R509" s="34">
        <v>1</v>
      </c>
      <c r="S509" s="39"/>
      <c r="T509" s="302">
        <f t="shared" si="214"/>
        <v>0</v>
      </c>
      <c r="U509" s="302">
        <f t="shared" si="215"/>
        <v>0</v>
      </c>
      <c r="V509" s="302">
        <f t="shared" si="216"/>
        <v>0</v>
      </c>
      <c r="W509" s="302">
        <f t="shared" si="217"/>
        <v>1</v>
      </c>
      <c r="X509" s="302">
        <f t="shared" si="218"/>
        <v>0</v>
      </c>
      <c r="Y509" s="302">
        <f t="shared" si="219"/>
        <v>0</v>
      </c>
      <c r="Z509" s="302">
        <f t="shared" si="220"/>
        <v>0</v>
      </c>
      <c r="AA509" s="302">
        <f t="shared" si="221"/>
        <v>0</v>
      </c>
      <c r="AB509" s="302">
        <f t="shared" si="222"/>
        <v>0</v>
      </c>
      <c r="AC509" s="302">
        <f t="shared" si="223"/>
        <v>0</v>
      </c>
      <c r="AD509" s="302">
        <f t="shared" si="224"/>
        <v>0</v>
      </c>
      <c r="AE509" s="302">
        <f t="shared" si="225"/>
        <v>0</v>
      </c>
      <c r="AG509" s="1">
        <f t="shared" si="230"/>
        <v>1</v>
      </c>
      <c r="AH509" s="1">
        <f t="shared" si="231"/>
        <v>0</v>
      </c>
    </row>
    <row r="510" spans="1:34" x14ac:dyDescent="0.35">
      <c r="A510" s="4">
        <v>436</v>
      </c>
      <c r="B510" s="22">
        <v>44</v>
      </c>
      <c r="C510" s="4" t="s">
        <v>735</v>
      </c>
      <c r="D510" s="37">
        <v>1</v>
      </c>
      <c r="E510" s="37"/>
      <c r="F510" s="37">
        <v>1</v>
      </c>
      <c r="G510" s="7"/>
      <c r="H510" s="114"/>
      <c r="I510" s="333"/>
      <c r="J510" s="334">
        <v>1</v>
      </c>
      <c r="K510" s="335"/>
      <c r="L510" s="333"/>
      <c r="M510" s="334">
        <v>1</v>
      </c>
      <c r="N510" s="107"/>
      <c r="O510" s="103"/>
      <c r="P510" s="147">
        <v>19511</v>
      </c>
      <c r="Q510" s="38">
        <v>19875</v>
      </c>
      <c r="R510" s="34">
        <v>1</v>
      </c>
      <c r="S510" s="39"/>
      <c r="T510" s="302">
        <f t="shared" si="214"/>
        <v>0</v>
      </c>
      <c r="U510" s="302">
        <f t="shared" si="215"/>
        <v>0</v>
      </c>
      <c r="V510" s="302">
        <f t="shared" si="216"/>
        <v>0</v>
      </c>
      <c r="W510" s="302">
        <f t="shared" si="217"/>
        <v>0</v>
      </c>
      <c r="X510" s="302">
        <f t="shared" si="218"/>
        <v>1</v>
      </c>
      <c r="Y510" s="302">
        <f t="shared" si="219"/>
        <v>0</v>
      </c>
      <c r="Z510" s="302">
        <f t="shared" si="220"/>
        <v>0</v>
      </c>
      <c r="AA510" s="302">
        <f t="shared" si="221"/>
        <v>0</v>
      </c>
      <c r="AB510" s="302">
        <f t="shared" si="222"/>
        <v>0</v>
      </c>
      <c r="AC510" s="302">
        <f t="shared" si="223"/>
        <v>0</v>
      </c>
      <c r="AD510" s="302">
        <f t="shared" si="224"/>
        <v>0</v>
      </c>
      <c r="AE510" s="302">
        <f t="shared" si="225"/>
        <v>0</v>
      </c>
      <c r="AG510" s="1">
        <f t="shared" si="230"/>
        <v>1</v>
      </c>
      <c r="AH510" s="1">
        <f t="shared" si="231"/>
        <v>0</v>
      </c>
    </row>
    <row r="511" spans="1:34" x14ac:dyDescent="0.35">
      <c r="A511" s="4">
        <v>437</v>
      </c>
      <c r="B511" s="22">
        <v>45</v>
      </c>
      <c r="C511" s="4" t="s">
        <v>736</v>
      </c>
      <c r="D511" s="37">
        <v>1</v>
      </c>
      <c r="E511" s="37"/>
      <c r="F511" s="37">
        <v>1</v>
      </c>
      <c r="G511" s="7"/>
      <c r="H511" s="114"/>
      <c r="I511" s="333"/>
      <c r="J511" s="334">
        <v>1</v>
      </c>
      <c r="K511" s="335"/>
      <c r="L511" s="333"/>
      <c r="M511" s="334">
        <v>1</v>
      </c>
      <c r="N511" s="107"/>
      <c r="O511" s="103"/>
      <c r="P511" s="147">
        <v>19511</v>
      </c>
      <c r="Q511" s="38">
        <v>19875</v>
      </c>
      <c r="R511" s="34">
        <v>1</v>
      </c>
      <c r="S511" s="39"/>
      <c r="T511" s="302">
        <f t="shared" si="214"/>
        <v>0</v>
      </c>
      <c r="U511" s="302">
        <f t="shared" si="215"/>
        <v>0</v>
      </c>
      <c r="V511" s="302">
        <f t="shared" si="216"/>
        <v>0</v>
      </c>
      <c r="W511" s="302">
        <f t="shared" si="217"/>
        <v>0</v>
      </c>
      <c r="X511" s="302">
        <f t="shared" si="218"/>
        <v>1</v>
      </c>
      <c r="Y511" s="302">
        <f t="shared" si="219"/>
        <v>0</v>
      </c>
      <c r="Z511" s="302">
        <f t="shared" si="220"/>
        <v>0</v>
      </c>
      <c r="AA511" s="302">
        <f t="shared" si="221"/>
        <v>0</v>
      </c>
      <c r="AB511" s="302">
        <f t="shared" si="222"/>
        <v>0</v>
      </c>
      <c r="AC511" s="302">
        <f t="shared" si="223"/>
        <v>0</v>
      </c>
      <c r="AD511" s="302">
        <f t="shared" si="224"/>
        <v>0</v>
      </c>
      <c r="AE511" s="302">
        <f t="shared" si="225"/>
        <v>0</v>
      </c>
      <c r="AG511" s="1">
        <f t="shared" si="230"/>
        <v>1</v>
      </c>
      <c r="AH511" s="1">
        <f t="shared" si="231"/>
        <v>0</v>
      </c>
    </row>
    <row r="512" spans="1:34" x14ac:dyDescent="0.35">
      <c r="A512" s="4">
        <v>438</v>
      </c>
      <c r="B512" s="22">
        <v>46</v>
      </c>
      <c r="C512" s="4" t="s">
        <v>737</v>
      </c>
      <c r="D512" s="37">
        <v>1</v>
      </c>
      <c r="E512" s="37"/>
      <c r="F512" s="37">
        <v>1</v>
      </c>
      <c r="G512" s="7"/>
      <c r="H512" s="114"/>
      <c r="I512" s="333"/>
      <c r="J512" s="334">
        <v>1</v>
      </c>
      <c r="K512" s="335"/>
      <c r="L512" s="333"/>
      <c r="M512" s="334">
        <v>1</v>
      </c>
      <c r="N512" s="107"/>
      <c r="O512" s="103"/>
      <c r="P512" s="147">
        <v>19511</v>
      </c>
      <c r="Q512" s="38">
        <v>19875</v>
      </c>
      <c r="R512" s="34">
        <v>1</v>
      </c>
      <c r="S512" s="39"/>
      <c r="T512" s="302">
        <f t="shared" si="214"/>
        <v>0</v>
      </c>
      <c r="U512" s="302">
        <f t="shared" si="215"/>
        <v>0</v>
      </c>
      <c r="V512" s="302">
        <f t="shared" si="216"/>
        <v>0</v>
      </c>
      <c r="W512" s="302">
        <f t="shared" si="217"/>
        <v>0</v>
      </c>
      <c r="X512" s="302">
        <f t="shared" si="218"/>
        <v>1</v>
      </c>
      <c r="Y512" s="302">
        <f t="shared" si="219"/>
        <v>0</v>
      </c>
      <c r="Z512" s="302">
        <f t="shared" si="220"/>
        <v>0</v>
      </c>
      <c r="AA512" s="302">
        <f t="shared" si="221"/>
        <v>0</v>
      </c>
      <c r="AB512" s="302">
        <f t="shared" si="222"/>
        <v>0</v>
      </c>
      <c r="AC512" s="302">
        <f t="shared" si="223"/>
        <v>0</v>
      </c>
      <c r="AD512" s="302">
        <f t="shared" si="224"/>
        <v>0</v>
      </c>
      <c r="AE512" s="302">
        <f t="shared" si="225"/>
        <v>0</v>
      </c>
      <c r="AG512" s="1">
        <f t="shared" si="230"/>
        <v>1</v>
      </c>
      <c r="AH512" s="1">
        <f t="shared" si="231"/>
        <v>0</v>
      </c>
    </row>
    <row r="513" spans="1:34" x14ac:dyDescent="0.35">
      <c r="A513" s="4">
        <v>439</v>
      </c>
      <c r="B513" s="22">
        <v>47</v>
      </c>
      <c r="C513" s="4" t="s">
        <v>738</v>
      </c>
      <c r="D513" s="37">
        <v>1</v>
      </c>
      <c r="E513" s="37"/>
      <c r="F513" s="37">
        <v>1</v>
      </c>
      <c r="G513" s="7"/>
      <c r="H513" s="114"/>
      <c r="I513" s="333"/>
      <c r="J513" s="334">
        <v>1</v>
      </c>
      <c r="K513" s="335"/>
      <c r="L513" s="333">
        <v>1</v>
      </c>
      <c r="M513" s="334"/>
      <c r="N513" s="107"/>
      <c r="O513" s="103"/>
      <c r="P513" s="147">
        <v>19511</v>
      </c>
      <c r="Q513" s="38">
        <v>19875</v>
      </c>
      <c r="R513" s="34">
        <v>1</v>
      </c>
      <c r="S513" s="39"/>
      <c r="T513" s="302">
        <f t="shared" si="214"/>
        <v>0</v>
      </c>
      <c r="U513" s="302">
        <f t="shared" si="215"/>
        <v>1</v>
      </c>
      <c r="V513" s="302">
        <f t="shared" si="216"/>
        <v>0</v>
      </c>
      <c r="W513" s="302">
        <f t="shared" si="217"/>
        <v>0</v>
      </c>
      <c r="X513" s="302">
        <f t="shared" si="218"/>
        <v>0</v>
      </c>
      <c r="Y513" s="302">
        <f t="shared" si="219"/>
        <v>0</v>
      </c>
      <c r="Z513" s="302">
        <f t="shared" si="220"/>
        <v>0</v>
      </c>
      <c r="AA513" s="302">
        <f t="shared" si="221"/>
        <v>0</v>
      </c>
      <c r="AB513" s="302">
        <f t="shared" si="222"/>
        <v>0</v>
      </c>
      <c r="AC513" s="302">
        <f t="shared" si="223"/>
        <v>0</v>
      </c>
      <c r="AD513" s="302">
        <f t="shared" si="224"/>
        <v>0</v>
      </c>
      <c r="AE513" s="302">
        <f t="shared" si="225"/>
        <v>0</v>
      </c>
      <c r="AG513" s="1">
        <f t="shared" si="230"/>
        <v>1</v>
      </c>
      <c r="AH513" s="1">
        <f t="shared" si="231"/>
        <v>0</v>
      </c>
    </row>
    <row r="514" spans="1:34" x14ac:dyDescent="0.35">
      <c r="A514" s="4">
        <v>440</v>
      </c>
      <c r="B514" s="22">
        <v>48</v>
      </c>
      <c r="C514" s="4" t="s">
        <v>569</v>
      </c>
      <c r="D514" s="37">
        <v>1</v>
      </c>
      <c r="E514" s="37"/>
      <c r="F514" s="37">
        <v>1</v>
      </c>
      <c r="G514" s="7"/>
      <c r="H514" s="114"/>
      <c r="I514" s="333"/>
      <c r="J514" s="334">
        <v>1</v>
      </c>
      <c r="K514" s="335"/>
      <c r="L514" s="341">
        <v>1</v>
      </c>
      <c r="M514" s="107"/>
      <c r="N514" s="107"/>
      <c r="O514" s="103"/>
      <c r="P514" s="147">
        <v>19511</v>
      </c>
      <c r="Q514" s="38">
        <v>19875</v>
      </c>
      <c r="R514" s="34">
        <v>1</v>
      </c>
      <c r="S514" s="39"/>
      <c r="T514" s="302">
        <f t="shared" si="214"/>
        <v>0</v>
      </c>
      <c r="U514" s="302">
        <f t="shared" si="215"/>
        <v>1</v>
      </c>
      <c r="V514" s="302">
        <f t="shared" si="216"/>
        <v>0</v>
      </c>
      <c r="W514" s="302">
        <f t="shared" si="217"/>
        <v>0</v>
      </c>
      <c r="X514" s="302">
        <f t="shared" si="218"/>
        <v>0</v>
      </c>
      <c r="Y514" s="302">
        <f t="shared" si="219"/>
        <v>0</v>
      </c>
      <c r="Z514" s="302">
        <f t="shared" si="220"/>
        <v>0</v>
      </c>
      <c r="AA514" s="302">
        <f t="shared" si="221"/>
        <v>0</v>
      </c>
      <c r="AB514" s="302">
        <f t="shared" si="222"/>
        <v>0</v>
      </c>
      <c r="AC514" s="302">
        <f t="shared" si="223"/>
        <v>0</v>
      </c>
      <c r="AD514" s="302">
        <f t="shared" si="224"/>
        <v>0</v>
      </c>
      <c r="AE514" s="302">
        <f t="shared" si="225"/>
        <v>0</v>
      </c>
      <c r="AG514" s="1">
        <f t="shared" si="230"/>
        <v>1</v>
      </c>
      <c r="AH514" s="1">
        <f t="shared" si="231"/>
        <v>0</v>
      </c>
    </row>
    <row r="515" spans="1:34" x14ac:dyDescent="0.35">
      <c r="A515" s="4">
        <v>441</v>
      </c>
      <c r="B515" s="22">
        <v>49</v>
      </c>
      <c r="C515" s="4" t="s">
        <v>570</v>
      </c>
      <c r="D515" s="37">
        <v>1</v>
      </c>
      <c r="E515" s="37"/>
      <c r="F515" s="37">
        <v>1</v>
      </c>
      <c r="G515" s="7"/>
      <c r="H515" s="114"/>
      <c r="I515" s="333"/>
      <c r="J515" s="334">
        <v>1</v>
      </c>
      <c r="K515" s="335"/>
      <c r="L515" s="341">
        <v>1</v>
      </c>
      <c r="M515" s="107"/>
      <c r="N515" s="107"/>
      <c r="O515" s="103"/>
      <c r="P515" s="147">
        <v>19511</v>
      </c>
      <c r="Q515" s="38">
        <v>19875</v>
      </c>
      <c r="R515" s="34">
        <v>1</v>
      </c>
      <c r="S515" s="39"/>
      <c r="T515" s="302">
        <f t="shared" si="214"/>
        <v>0</v>
      </c>
      <c r="U515" s="302">
        <f t="shared" si="215"/>
        <v>1</v>
      </c>
      <c r="V515" s="302">
        <f t="shared" si="216"/>
        <v>0</v>
      </c>
      <c r="W515" s="302">
        <f t="shared" si="217"/>
        <v>0</v>
      </c>
      <c r="X515" s="302">
        <f t="shared" si="218"/>
        <v>0</v>
      </c>
      <c r="Y515" s="302">
        <f t="shared" si="219"/>
        <v>0</v>
      </c>
      <c r="Z515" s="302">
        <f t="shared" si="220"/>
        <v>0</v>
      </c>
      <c r="AA515" s="302">
        <f t="shared" si="221"/>
        <v>0</v>
      </c>
      <c r="AB515" s="302">
        <f t="shared" si="222"/>
        <v>0</v>
      </c>
      <c r="AC515" s="302">
        <f t="shared" si="223"/>
        <v>0</v>
      </c>
      <c r="AD515" s="302">
        <f t="shared" si="224"/>
        <v>0</v>
      </c>
      <c r="AE515" s="302">
        <f t="shared" si="225"/>
        <v>0</v>
      </c>
      <c r="AG515" s="1">
        <f t="shared" si="230"/>
        <v>1</v>
      </c>
      <c r="AH515" s="1">
        <f t="shared" si="231"/>
        <v>0</v>
      </c>
    </row>
    <row r="516" spans="1:34" x14ac:dyDescent="0.35">
      <c r="A516" s="4">
        <v>442</v>
      </c>
      <c r="B516" s="22">
        <v>50</v>
      </c>
      <c r="C516" s="4" t="s">
        <v>571</v>
      </c>
      <c r="D516" s="37">
        <v>1</v>
      </c>
      <c r="E516" s="37"/>
      <c r="F516" s="37">
        <v>1</v>
      </c>
      <c r="G516" s="7"/>
      <c r="H516" s="114">
        <v>1</v>
      </c>
      <c r="I516" s="333"/>
      <c r="J516" s="334">
        <v>1</v>
      </c>
      <c r="K516" s="335"/>
      <c r="L516" s="341">
        <v>1</v>
      </c>
      <c r="M516" s="107"/>
      <c r="N516" s="107"/>
      <c r="O516" s="103"/>
      <c r="P516" s="147">
        <v>19511</v>
      </c>
      <c r="Q516" s="38">
        <v>19875</v>
      </c>
      <c r="R516" s="34">
        <v>1</v>
      </c>
      <c r="S516" s="39"/>
      <c r="T516" s="302">
        <f t="shared" si="214"/>
        <v>0</v>
      </c>
      <c r="U516" s="302">
        <f t="shared" si="215"/>
        <v>1</v>
      </c>
      <c r="V516" s="302">
        <f t="shared" si="216"/>
        <v>0</v>
      </c>
      <c r="W516" s="302">
        <f t="shared" si="217"/>
        <v>0</v>
      </c>
      <c r="X516" s="302">
        <f t="shared" si="218"/>
        <v>0</v>
      </c>
      <c r="Y516" s="302">
        <f t="shared" si="219"/>
        <v>0</v>
      </c>
      <c r="Z516" s="302">
        <f t="shared" si="220"/>
        <v>0</v>
      </c>
      <c r="AA516" s="302">
        <f t="shared" si="221"/>
        <v>0</v>
      </c>
      <c r="AB516" s="302">
        <f t="shared" si="222"/>
        <v>0</v>
      </c>
      <c r="AC516" s="302">
        <f t="shared" si="223"/>
        <v>0</v>
      </c>
      <c r="AD516" s="302">
        <f t="shared" si="224"/>
        <v>0</v>
      </c>
      <c r="AE516" s="302">
        <f t="shared" si="225"/>
        <v>0</v>
      </c>
      <c r="AG516" s="1">
        <f t="shared" si="230"/>
        <v>1</v>
      </c>
      <c r="AH516" s="1">
        <f t="shared" si="231"/>
        <v>0</v>
      </c>
    </row>
    <row r="517" spans="1:34" x14ac:dyDescent="0.35">
      <c r="A517" s="4">
        <v>443</v>
      </c>
      <c r="B517" s="22">
        <v>51</v>
      </c>
      <c r="C517" s="4" t="s">
        <v>53</v>
      </c>
      <c r="D517" s="37">
        <v>1</v>
      </c>
      <c r="E517" s="37"/>
      <c r="F517" s="37"/>
      <c r="G517" s="7">
        <v>1</v>
      </c>
      <c r="H517" s="114"/>
      <c r="I517" s="333">
        <v>1</v>
      </c>
      <c r="J517" s="334"/>
      <c r="K517" s="335"/>
      <c r="L517" s="341">
        <v>1</v>
      </c>
      <c r="M517" s="107"/>
      <c r="N517" s="107"/>
      <c r="O517" s="103"/>
      <c r="P517" s="147">
        <v>19511</v>
      </c>
      <c r="Q517" s="38">
        <v>19875</v>
      </c>
      <c r="R517" s="34">
        <v>1</v>
      </c>
      <c r="S517" s="39"/>
      <c r="T517" s="302">
        <f t="shared" si="214"/>
        <v>1</v>
      </c>
      <c r="U517" s="302">
        <f t="shared" si="215"/>
        <v>0</v>
      </c>
      <c r="V517" s="302">
        <f t="shared" si="216"/>
        <v>0</v>
      </c>
      <c r="W517" s="302">
        <f t="shared" si="217"/>
        <v>0</v>
      </c>
      <c r="X517" s="302">
        <f t="shared" si="218"/>
        <v>0</v>
      </c>
      <c r="Y517" s="302">
        <f t="shared" si="219"/>
        <v>0</v>
      </c>
      <c r="Z517" s="302">
        <f t="shared" si="220"/>
        <v>0</v>
      </c>
      <c r="AA517" s="302">
        <f t="shared" si="221"/>
        <v>0</v>
      </c>
      <c r="AB517" s="302">
        <f t="shared" si="222"/>
        <v>0</v>
      </c>
      <c r="AC517" s="302">
        <f t="shared" si="223"/>
        <v>0</v>
      </c>
      <c r="AD517" s="302">
        <f t="shared" si="224"/>
        <v>0</v>
      </c>
      <c r="AE517" s="302">
        <f t="shared" si="225"/>
        <v>0</v>
      </c>
      <c r="AG517" s="1">
        <f t="shared" si="230"/>
        <v>1</v>
      </c>
      <c r="AH517" s="1">
        <f t="shared" si="231"/>
        <v>0</v>
      </c>
    </row>
    <row r="518" spans="1:34" x14ac:dyDescent="0.35">
      <c r="A518" s="4">
        <v>444</v>
      </c>
      <c r="B518" s="22">
        <v>52</v>
      </c>
      <c r="C518" s="4" t="s">
        <v>64</v>
      </c>
      <c r="D518" s="37">
        <v>1</v>
      </c>
      <c r="E518" s="37"/>
      <c r="F518" s="7"/>
      <c r="G518" s="37">
        <v>1</v>
      </c>
      <c r="H518" s="114"/>
      <c r="I518" s="333">
        <v>1</v>
      </c>
      <c r="J518" s="334"/>
      <c r="K518" s="335"/>
      <c r="L518" s="341">
        <v>1</v>
      </c>
      <c r="M518" s="107"/>
      <c r="N518" s="107"/>
      <c r="O518" s="103"/>
      <c r="P518" s="147">
        <v>19511</v>
      </c>
      <c r="Q518" s="38">
        <v>19875</v>
      </c>
      <c r="R518" s="34">
        <v>1</v>
      </c>
      <c r="S518" s="39"/>
      <c r="T518" s="302">
        <f t="shared" si="214"/>
        <v>1</v>
      </c>
      <c r="U518" s="302">
        <f t="shared" si="215"/>
        <v>0</v>
      </c>
      <c r="V518" s="302">
        <f t="shared" si="216"/>
        <v>0</v>
      </c>
      <c r="W518" s="302">
        <f t="shared" si="217"/>
        <v>0</v>
      </c>
      <c r="X518" s="302">
        <f t="shared" si="218"/>
        <v>0</v>
      </c>
      <c r="Y518" s="302">
        <f t="shared" si="219"/>
        <v>0</v>
      </c>
      <c r="Z518" s="302">
        <f t="shared" si="220"/>
        <v>0</v>
      </c>
      <c r="AA518" s="302">
        <f t="shared" si="221"/>
        <v>0</v>
      </c>
      <c r="AB518" s="302">
        <f t="shared" si="222"/>
        <v>0</v>
      </c>
      <c r="AC518" s="302">
        <f t="shared" si="223"/>
        <v>0</v>
      </c>
      <c r="AD518" s="302">
        <f t="shared" si="224"/>
        <v>0</v>
      </c>
      <c r="AE518" s="302">
        <f t="shared" si="225"/>
        <v>0</v>
      </c>
      <c r="AG518" s="1">
        <f t="shared" si="230"/>
        <v>1</v>
      </c>
      <c r="AH518" s="1">
        <f t="shared" si="231"/>
        <v>0</v>
      </c>
    </row>
    <row r="519" spans="1:34" x14ac:dyDescent="0.35">
      <c r="A519" s="4">
        <v>445</v>
      </c>
      <c r="B519" s="22">
        <v>53</v>
      </c>
      <c r="C519" s="4" t="s">
        <v>65</v>
      </c>
      <c r="D519" s="37">
        <v>1</v>
      </c>
      <c r="E519" s="37"/>
      <c r="F519" s="7"/>
      <c r="G519" s="37">
        <v>1</v>
      </c>
      <c r="H519" s="114"/>
      <c r="I519" s="333"/>
      <c r="J519" s="334">
        <v>1</v>
      </c>
      <c r="K519" s="335"/>
      <c r="L519" s="341">
        <v>1</v>
      </c>
      <c r="M519" s="107"/>
      <c r="N519" s="107"/>
      <c r="O519" s="103"/>
      <c r="P519" s="147">
        <v>19511</v>
      </c>
      <c r="Q519" s="38">
        <v>19875</v>
      </c>
      <c r="R519" s="34">
        <v>1</v>
      </c>
      <c r="S519" s="39"/>
      <c r="T519" s="302">
        <f t="shared" si="214"/>
        <v>0</v>
      </c>
      <c r="U519" s="302">
        <f t="shared" si="215"/>
        <v>1</v>
      </c>
      <c r="V519" s="302">
        <f t="shared" si="216"/>
        <v>0</v>
      </c>
      <c r="W519" s="302">
        <f t="shared" si="217"/>
        <v>0</v>
      </c>
      <c r="X519" s="302">
        <f t="shared" si="218"/>
        <v>0</v>
      </c>
      <c r="Y519" s="302">
        <f t="shared" si="219"/>
        <v>0</v>
      </c>
      <c r="Z519" s="302">
        <f t="shared" si="220"/>
        <v>0</v>
      </c>
      <c r="AA519" s="302">
        <f t="shared" si="221"/>
        <v>0</v>
      </c>
      <c r="AB519" s="302">
        <f t="shared" si="222"/>
        <v>0</v>
      </c>
      <c r="AC519" s="302">
        <f t="shared" si="223"/>
        <v>0</v>
      </c>
      <c r="AD519" s="302">
        <f t="shared" si="224"/>
        <v>0</v>
      </c>
      <c r="AE519" s="302">
        <f t="shared" si="225"/>
        <v>0</v>
      </c>
      <c r="AG519" s="1">
        <f t="shared" si="230"/>
        <v>1</v>
      </c>
      <c r="AH519" s="1">
        <f t="shared" si="231"/>
        <v>0</v>
      </c>
    </row>
    <row r="520" spans="1:34" x14ac:dyDescent="0.35">
      <c r="A520" s="4">
        <v>446</v>
      </c>
      <c r="B520" s="22">
        <v>54</v>
      </c>
      <c r="C520" s="4" t="s">
        <v>572</v>
      </c>
      <c r="D520" s="37">
        <v>1</v>
      </c>
      <c r="E520" s="37"/>
      <c r="F520" s="37">
        <v>1</v>
      </c>
      <c r="G520" s="7"/>
      <c r="H520" s="114">
        <v>1</v>
      </c>
      <c r="I520" s="333"/>
      <c r="J520" s="334">
        <v>1</v>
      </c>
      <c r="K520" s="335"/>
      <c r="L520" s="341">
        <v>1</v>
      </c>
      <c r="M520" s="107"/>
      <c r="N520" s="107"/>
      <c r="O520" s="103"/>
      <c r="P520" s="147">
        <v>19511</v>
      </c>
      <c r="Q520" s="38">
        <v>19875</v>
      </c>
      <c r="R520" s="34">
        <v>1</v>
      </c>
      <c r="S520" s="39"/>
      <c r="T520" s="302">
        <f t="shared" ref="T520:T583" si="232">IF(I520=L520,L520,0)</f>
        <v>0</v>
      </c>
      <c r="U520" s="302">
        <f t="shared" ref="U520:U583" si="233">IF(J520=L520,L520,0)</f>
        <v>1</v>
      </c>
      <c r="V520" s="302">
        <f t="shared" ref="V520:V583" si="234">IF(K520=L520,L520,0)</f>
        <v>0</v>
      </c>
      <c r="W520" s="302">
        <f t="shared" ref="W520:W583" si="235">IF(I520=M520,M520,0)</f>
        <v>0</v>
      </c>
      <c r="X520" s="302">
        <f t="shared" ref="X520:X583" si="236">IF(J520=M520,M520,0)</f>
        <v>0</v>
      </c>
      <c r="Y520" s="302">
        <f t="shared" ref="Y520:Y583" si="237">IF(K520=M520,M520,0)</f>
        <v>0</v>
      </c>
      <c r="Z520" s="302">
        <f t="shared" ref="Z520:Z583" si="238">IF(I520=N520,N520,0)</f>
        <v>0</v>
      </c>
      <c r="AA520" s="302">
        <f t="shared" ref="AA520:AA583" si="239">IF(J520=N520,N520,0)</f>
        <v>0</v>
      </c>
      <c r="AB520" s="302">
        <f t="shared" ref="AB520:AB583" si="240">IF(K520=N520,N520,0)</f>
        <v>0</v>
      </c>
      <c r="AC520" s="302">
        <f t="shared" ref="AC520:AC583" si="241">IF(I520=O520,O520,0)</f>
        <v>0</v>
      </c>
      <c r="AD520" s="302">
        <f t="shared" ref="AD520:AD583" si="242">IF(J520=O520,O520,0)</f>
        <v>0</v>
      </c>
      <c r="AE520" s="302">
        <f t="shared" ref="AE520:AE583" si="243">IF(K520=O520,O520,0)</f>
        <v>0</v>
      </c>
      <c r="AG520" s="1">
        <f t="shared" si="230"/>
        <v>1</v>
      </c>
      <c r="AH520" s="1">
        <f t="shared" si="231"/>
        <v>0</v>
      </c>
    </row>
    <row r="521" spans="1:34" x14ac:dyDescent="0.35">
      <c r="A521" s="4">
        <v>447</v>
      </c>
      <c r="B521" s="22">
        <v>55</v>
      </c>
      <c r="C521" s="4" t="s">
        <v>594</v>
      </c>
      <c r="D521" s="37">
        <v>1</v>
      </c>
      <c r="E521" s="37"/>
      <c r="F521" s="37"/>
      <c r="G521" s="7">
        <v>1</v>
      </c>
      <c r="H521" s="114"/>
      <c r="I521" s="333">
        <v>1</v>
      </c>
      <c r="J521" s="334"/>
      <c r="K521" s="335"/>
      <c r="L521" s="341">
        <v>1</v>
      </c>
      <c r="M521" s="107"/>
      <c r="N521" s="107"/>
      <c r="O521" s="103"/>
      <c r="P521" s="147">
        <v>19511</v>
      </c>
      <c r="Q521" s="38">
        <v>19875</v>
      </c>
      <c r="R521" s="34">
        <v>1</v>
      </c>
      <c r="S521" s="39"/>
      <c r="T521" s="302">
        <f t="shared" si="232"/>
        <v>1</v>
      </c>
      <c r="U521" s="302">
        <f t="shared" si="233"/>
        <v>0</v>
      </c>
      <c r="V521" s="302">
        <f t="shared" si="234"/>
        <v>0</v>
      </c>
      <c r="W521" s="302">
        <f t="shared" si="235"/>
        <v>0</v>
      </c>
      <c r="X521" s="302">
        <f t="shared" si="236"/>
        <v>0</v>
      </c>
      <c r="Y521" s="302">
        <f t="shared" si="237"/>
        <v>0</v>
      </c>
      <c r="Z521" s="302">
        <f t="shared" si="238"/>
        <v>0</v>
      </c>
      <c r="AA521" s="302">
        <f t="shared" si="239"/>
        <v>0</v>
      </c>
      <c r="AB521" s="302">
        <f t="shared" si="240"/>
        <v>0</v>
      </c>
      <c r="AC521" s="302">
        <f t="shared" si="241"/>
        <v>0</v>
      </c>
      <c r="AD521" s="302">
        <f t="shared" si="242"/>
        <v>0</v>
      </c>
      <c r="AE521" s="302">
        <f t="shared" si="243"/>
        <v>0</v>
      </c>
      <c r="AG521" s="1">
        <f t="shared" si="230"/>
        <v>1</v>
      </c>
      <c r="AH521" s="1">
        <f t="shared" si="231"/>
        <v>0</v>
      </c>
    </row>
    <row r="522" spans="1:34" x14ac:dyDescent="0.35">
      <c r="A522" s="13"/>
      <c r="B522" s="14" t="s">
        <v>573</v>
      </c>
      <c r="C522" s="15"/>
      <c r="D522" s="16"/>
      <c r="E522" s="16"/>
      <c r="F522" s="17"/>
      <c r="G522" s="17"/>
      <c r="H522" s="16"/>
      <c r="I522" s="342"/>
      <c r="J522" s="342"/>
      <c r="K522" s="342"/>
      <c r="L522" s="342"/>
      <c r="M522" s="177"/>
      <c r="N522" s="177"/>
      <c r="O522" s="92"/>
      <c r="P522" s="18"/>
      <c r="Q522" s="18"/>
      <c r="R522" s="83"/>
      <c r="S522" s="39"/>
      <c r="T522" s="302">
        <f t="shared" si="232"/>
        <v>0</v>
      </c>
      <c r="U522" s="302">
        <f t="shared" si="233"/>
        <v>0</v>
      </c>
      <c r="V522" s="302">
        <f t="shared" si="234"/>
        <v>0</v>
      </c>
      <c r="W522" s="302">
        <f t="shared" si="235"/>
        <v>0</v>
      </c>
      <c r="X522" s="302">
        <f t="shared" si="236"/>
        <v>0</v>
      </c>
      <c r="Y522" s="302">
        <f t="shared" si="237"/>
        <v>0</v>
      </c>
      <c r="Z522" s="302">
        <f t="shared" si="238"/>
        <v>0</v>
      </c>
      <c r="AA522" s="302">
        <f t="shared" si="239"/>
        <v>0</v>
      </c>
      <c r="AB522" s="302">
        <f t="shared" si="240"/>
        <v>0</v>
      </c>
      <c r="AC522" s="302">
        <f t="shared" si="241"/>
        <v>0</v>
      </c>
      <c r="AD522" s="302">
        <f t="shared" si="242"/>
        <v>0</v>
      </c>
      <c r="AE522" s="302">
        <f t="shared" si="243"/>
        <v>0</v>
      </c>
      <c r="AG522" s="1">
        <f t="shared" si="230"/>
        <v>0</v>
      </c>
      <c r="AH522" s="1">
        <f t="shared" si="231"/>
        <v>0</v>
      </c>
    </row>
    <row r="523" spans="1:34" x14ac:dyDescent="0.35">
      <c r="A523" s="4">
        <v>448</v>
      </c>
      <c r="B523" s="22">
        <v>56</v>
      </c>
      <c r="C523" s="4" t="s">
        <v>787</v>
      </c>
      <c r="D523" s="37">
        <v>1</v>
      </c>
      <c r="E523" s="37"/>
      <c r="F523" s="37">
        <v>1</v>
      </c>
      <c r="G523" s="7"/>
      <c r="H523" s="114"/>
      <c r="I523" s="333"/>
      <c r="J523" s="339"/>
      <c r="K523" s="340">
        <v>1</v>
      </c>
      <c r="L523" s="341">
        <v>1</v>
      </c>
      <c r="M523" s="107"/>
      <c r="N523" s="107"/>
      <c r="O523" s="103"/>
      <c r="P523" s="147">
        <v>19511</v>
      </c>
      <c r="Q523" s="38">
        <v>19875</v>
      </c>
      <c r="R523" s="34">
        <v>1</v>
      </c>
      <c r="S523" s="39"/>
      <c r="T523" s="302">
        <f t="shared" si="232"/>
        <v>0</v>
      </c>
      <c r="U523" s="302">
        <f t="shared" si="233"/>
        <v>0</v>
      </c>
      <c r="V523" s="302">
        <f t="shared" si="234"/>
        <v>1</v>
      </c>
      <c r="W523" s="302">
        <f t="shared" si="235"/>
        <v>0</v>
      </c>
      <c r="X523" s="302">
        <f t="shared" si="236"/>
        <v>0</v>
      </c>
      <c r="Y523" s="302">
        <f t="shared" si="237"/>
        <v>0</v>
      </c>
      <c r="Z523" s="302">
        <f t="shared" si="238"/>
        <v>0</v>
      </c>
      <c r="AA523" s="302">
        <f t="shared" si="239"/>
        <v>0</v>
      </c>
      <c r="AB523" s="302">
        <f t="shared" si="240"/>
        <v>0</v>
      </c>
      <c r="AC523" s="302">
        <f t="shared" si="241"/>
        <v>0</v>
      </c>
      <c r="AD523" s="302">
        <f t="shared" si="242"/>
        <v>0</v>
      </c>
      <c r="AE523" s="302">
        <f t="shared" si="243"/>
        <v>0</v>
      </c>
      <c r="AG523" s="1">
        <f t="shared" si="230"/>
        <v>1</v>
      </c>
      <c r="AH523" s="1">
        <f t="shared" si="231"/>
        <v>0</v>
      </c>
    </row>
    <row r="524" spans="1:34" x14ac:dyDescent="0.35">
      <c r="A524" s="4">
        <v>449</v>
      </c>
      <c r="B524" s="22">
        <v>57</v>
      </c>
      <c r="C524" s="4" t="s">
        <v>574</v>
      </c>
      <c r="D524" s="37">
        <v>1</v>
      </c>
      <c r="E524" s="37"/>
      <c r="F524" s="37">
        <v>1</v>
      </c>
      <c r="G524" s="7"/>
      <c r="H524" s="114"/>
      <c r="I524" s="333"/>
      <c r="J524" s="334">
        <v>1</v>
      </c>
      <c r="K524" s="335"/>
      <c r="L524" s="341">
        <v>1</v>
      </c>
      <c r="M524" s="107"/>
      <c r="N524" s="107"/>
      <c r="O524" s="103"/>
      <c r="P524" s="147">
        <v>19511</v>
      </c>
      <c r="Q524" s="38">
        <v>19875</v>
      </c>
      <c r="R524" s="34">
        <v>1</v>
      </c>
      <c r="S524" s="39"/>
      <c r="T524" s="302">
        <f t="shared" si="232"/>
        <v>0</v>
      </c>
      <c r="U524" s="302">
        <f t="shared" si="233"/>
        <v>1</v>
      </c>
      <c r="V524" s="302">
        <f t="shared" si="234"/>
        <v>0</v>
      </c>
      <c r="W524" s="302">
        <f t="shared" si="235"/>
        <v>0</v>
      </c>
      <c r="X524" s="302">
        <f t="shared" si="236"/>
        <v>0</v>
      </c>
      <c r="Y524" s="302">
        <f t="shared" si="237"/>
        <v>0</v>
      </c>
      <c r="Z524" s="302">
        <f t="shared" si="238"/>
        <v>0</v>
      </c>
      <c r="AA524" s="302">
        <f t="shared" si="239"/>
        <v>0</v>
      </c>
      <c r="AB524" s="302">
        <f t="shared" si="240"/>
        <v>0</v>
      </c>
      <c r="AC524" s="302">
        <f t="shared" si="241"/>
        <v>0</v>
      </c>
      <c r="AD524" s="302">
        <f t="shared" si="242"/>
        <v>0</v>
      </c>
      <c r="AE524" s="302">
        <f t="shared" si="243"/>
        <v>0</v>
      </c>
      <c r="AG524" s="1">
        <f t="shared" si="230"/>
        <v>1</v>
      </c>
      <c r="AH524" s="1">
        <f t="shared" si="231"/>
        <v>0</v>
      </c>
    </row>
    <row r="525" spans="1:34" x14ac:dyDescent="0.35">
      <c r="A525" s="4">
        <v>450</v>
      </c>
      <c r="B525" s="22">
        <v>58</v>
      </c>
      <c r="C525" s="4" t="s">
        <v>575</v>
      </c>
      <c r="D525" s="37">
        <v>1</v>
      </c>
      <c r="E525" s="37"/>
      <c r="F525" s="37">
        <v>1</v>
      </c>
      <c r="G525" s="7"/>
      <c r="H525" s="114"/>
      <c r="I525" s="333"/>
      <c r="J525" s="334">
        <v>1</v>
      </c>
      <c r="K525" s="335"/>
      <c r="L525" s="341">
        <v>1</v>
      </c>
      <c r="M525" s="107"/>
      <c r="N525" s="107"/>
      <c r="O525" s="103"/>
      <c r="P525" s="147">
        <v>19511</v>
      </c>
      <c r="Q525" s="38">
        <v>19875</v>
      </c>
      <c r="R525" s="34">
        <v>1</v>
      </c>
      <c r="S525" s="39"/>
      <c r="T525" s="302">
        <f t="shared" si="232"/>
        <v>0</v>
      </c>
      <c r="U525" s="302">
        <f t="shared" si="233"/>
        <v>1</v>
      </c>
      <c r="V525" s="302">
        <f t="shared" si="234"/>
        <v>0</v>
      </c>
      <c r="W525" s="302">
        <f t="shared" si="235"/>
        <v>0</v>
      </c>
      <c r="X525" s="302">
        <f t="shared" si="236"/>
        <v>0</v>
      </c>
      <c r="Y525" s="302">
        <f t="shared" si="237"/>
        <v>0</v>
      </c>
      <c r="Z525" s="302">
        <f t="shared" si="238"/>
        <v>0</v>
      </c>
      <c r="AA525" s="302">
        <f t="shared" si="239"/>
        <v>0</v>
      </c>
      <c r="AB525" s="302">
        <f t="shared" si="240"/>
        <v>0</v>
      </c>
      <c r="AC525" s="302">
        <f t="shared" si="241"/>
        <v>0</v>
      </c>
      <c r="AD525" s="302">
        <f t="shared" si="242"/>
        <v>0</v>
      </c>
      <c r="AE525" s="302">
        <f t="shared" si="243"/>
        <v>0</v>
      </c>
      <c r="AG525" s="1">
        <f t="shared" si="230"/>
        <v>1</v>
      </c>
      <c r="AH525" s="1">
        <f t="shared" si="231"/>
        <v>0</v>
      </c>
    </row>
    <row r="526" spans="1:34" x14ac:dyDescent="0.35">
      <c r="A526" s="4">
        <v>451</v>
      </c>
      <c r="B526" s="22">
        <v>59</v>
      </c>
      <c r="C526" s="4" t="s">
        <v>576</v>
      </c>
      <c r="D526" s="37">
        <v>1</v>
      </c>
      <c r="E526" s="37"/>
      <c r="F526" s="37">
        <v>1</v>
      </c>
      <c r="G526" s="7"/>
      <c r="H526" s="114"/>
      <c r="I526" s="333"/>
      <c r="J526" s="334">
        <v>1</v>
      </c>
      <c r="K526" s="335"/>
      <c r="L526" s="341">
        <v>1</v>
      </c>
      <c r="M526" s="107"/>
      <c r="N526" s="107"/>
      <c r="O526" s="103"/>
      <c r="P526" s="147">
        <v>19511</v>
      </c>
      <c r="Q526" s="38">
        <v>19875</v>
      </c>
      <c r="R526" s="34">
        <v>1</v>
      </c>
      <c r="S526" s="39"/>
      <c r="T526" s="302">
        <f t="shared" si="232"/>
        <v>0</v>
      </c>
      <c r="U526" s="302">
        <f t="shared" si="233"/>
        <v>1</v>
      </c>
      <c r="V526" s="302">
        <f t="shared" si="234"/>
        <v>0</v>
      </c>
      <c r="W526" s="302">
        <f t="shared" si="235"/>
        <v>0</v>
      </c>
      <c r="X526" s="302">
        <f t="shared" si="236"/>
        <v>0</v>
      </c>
      <c r="Y526" s="302">
        <f t="shared" si="237"/>
        <v>0</v>
      </c>
      <c r="Z526" s="302">
        <f t="shared" si="238"/>
        <v>0</v>
      </c>
      <c r="AA526" s="302">
        <f t="shared" si="239"/>
        <v>0</v>
      </c>
      <c r="AB526" s="302">
        <f t="shared" si="240"/>
        <v>0</v>
      </c>
      <c r="AC526" s="302">
        <f t="shared" si="241"/>
        <v>0</v>
      </c>
      <c r="AD526" s="302">
        <f t="shared" si="242"/>
        <v>0</v>
      </c>
      <c r="AE526" s="302">
        <f t="shared" si="243"/>
        <v>0</v>
      </c>
      <c r="AG526" s="1">
        <f t="shared" si="230"/>
        <v>1</v>
      </c>
      <c r="AH526" s="1">
        <f t="shared" si="231"/>
        <v>0</v>
      </c>
    </row>
    <row r="527" spans="1:34" x14ac:dyDescent="0.35">
      <c r="A527" s="4">
        <v>452</v>
      </c>
      <c r="B527" s="22">
        <v>60</v>
      </c>
      <c r="C527" s="4" t="s">
        <v>51</v>
      </c>
      <c r="D527" s="37">
        <v>1</v>
      </c>
      <c r="E527" s="37"/>
      <c r="F527" s="37">
        <v>1</v>
      </c>
      <c r="G527" s="7"/>
      <c r="H527" s="114"/>
      <c r="I527" s="333"/>
      <c r="J527" s="334">
        <v>1</v>
      </c>
      <c r="K527" s="335"/>
      <c r="L527" s="341">
        <v>1</v>
      </c>
      <c r="M527" s="107"/>
      <c r="N527" s="107"/>
      <c r="O527" s="103"/>
      <c r="P527" s="147">
        <v>19511</v>
      </c>
      <c r="Q527" s="38">
        <v>19875</v>
      </c>
      <c r="R527" s="34">
        <v>1</v>
      </c>
      <c r="S527" s="39"/>
      <c r="T527" s="302">
        <f t="shared" si="232"/>
        <v>0</v>
      </c>
      <c r="U527" s="302">
        <f t="shared" si="233"/>
        <v>1</v>
      </c>
      <c r="V527" s="302">
        <f t="shared" si="234"/>
        <v>0</v>
      </c>
      <c r="W527" s="302">
        <f t="shared" si="235"/>
        <v>0</v>
      </c>
      <c r="X527" s="302">
        <f t="shared" si="236"/>
        <v>0</v>
      </c>
      <c r="Y527" s="302">
        <f t="shared" si="237"/>
        <v>0</v>
      </c>
      <c r="Z527" s="302">
        <f t="shared" si="238"/>
        <v>0</v>
      </c>
      <c r="AA527" s="302">
        <f t="shared" si="239"/>
        <v>0</v>
      </c>
      <c r="AB527" s="302">
        <f t="shared" si="240"/>
        <v>0</v>
      </c>
      <c r="AC527" s="302">
        <f t="shared" si="241"/>
        <v>0</v>
      </c>
      <c r="AD527" s="302">
        <f t="shared" si="242"/>
        <v>0</v>
      </c>
      <c r="AE527" s="302">
        <f t="shared" si="243"/>
        <v>0</v>
      </c>
      <c r="AG527" s="1">
        <f t="shared" si="230"/>
        <v>1</v>
      </c>
      <c r="AH527" s="1">
        <f t="shared" si="231"/>
        <v>0</v>
      </c>
    </row>
    <row r="528" spans="1:34" x14ac:dyDescent="0.35">
      <c r="A528" s="4">
        <v>453</v>
      </c>
      <c r="B528" s="22">
        <v>61</v>
      </c>
      <c r="C528" s="4" t="s">
        <v>577</v>
      </c>
      <c r="D528" s="37">
        <v>1</v>
      </c>
      <c r="E528" s="37"/>
      <c r="F528" s="37">
        <v>1</v>
      </c>
      <c r="G528" s="7"/>
      <c r="H528" s="114"/>
      <c r="I528" s="333"/>
      <c r="J528" s="334">
        <v>1</v>
      </c>
      <c r="K528" s="335"/>
      <c r="L528" s="341">
        <v>1</v>
      </c>
      <c r="M528" s="107"/>
      <c r="N528" s="107"/>
      <c r="O528" s="103"/>
      <c r="P528" s="147">
        <v>19511</v>
      </c>
      <c r="Q528" s="38">
        <v>19875</v>
      </c>
      <c r="R528" s="34">
        <v>1</v>
      </c>
      <c r="S528" s="39"/>
      <c r="T528" s="302">
        <f t="shared" si="232"/>
        <v>0</v>
      </c>
      <c r="U528" s="302">
        <f t="shared" si="233"/>
        <v>1</v>
      </c>
      <c r="V528" s="302">
        <f t="shared" si="234"/>
        <v>0</v>
      </c>
      <c r="W528" s="302">
        <f t="shared" si="235"/>
        <v>0</v>
      </c>
      <c r="X528" s="302">
        <f t="shared" si="236"/>
        <v>0</v>
      </c>
      <c r="Y528" s="302">
        <f t="shared" si="237"/>
        <v>0</v>
      </c>
      <c r="Z528" s="302">
        <f t="shared" si="238"/>
        <v>0</v>
      </c>
      <c r="AA528" s="302">
        <f t="shared" si="239"/>
        <v>0</v>
      </c>
      <c r="AB528" s="302">
        <f t="shared" si="240"/>
        <v>0</v>
      </c>
      <c r="AC528" s="302">
        <f t="shared" si="241"/>
        <v>0</v>
      </c>
      <c r="AD528" s="302">
        <f t="shared" si="242"/>
        <v>0</v>
      </c>
      <c r="AE528" s="302">
        <f t="shared" si="243"/>
        <v>0</v>
      </c>
      <c r="AG528" s="1">
        <f t="shared" si="230"/>
        <v>1</v>
      </c>
      <c r="AH528" s="1">
        <f t="shared" si="231"/>
        <v>0</v>
      </c>
    </row>
    <row r="529" spans="1:34" x14ac:dyDescent="0.35">
      <c r="A529" s="4">
        <v>454</v>
      </c>
      <c r="B529" s="22">
        <v>62</v>
      </c>
      <c r="C529" s="4" t="s">
        <v>578</v>
      </c>
      <c r="D529" s="37">
        <v>1</v>
      </c>
      <c r="E529" s="37"/>
      <c r="F529" s="37">
        <v>1</v>
      </c>
      <c r="G529" s="7"/>
      <c r="H529" s="114"/>
      <c r="I529" s="333"/>
      <c r="J529" s="334">
        <v>1</v>
      </c>
      <c r="K529" s="335"/>
      <c r="L529" s="341">
        <v>1</v>
      </c>
      <c r="M529" s="107"/>
      <c r="N529" s="107"/>
      <c r="O529" s="103"/>
      <c r="P529" s="147">
        <v>19511</v>
      </c>
      <c r="Q529" s="38">
        <v>19875</v>
      </c>
      <c r="R529" s="34">
        <v>1</v>
      </c>
      <c r="S529" s="39"/>
      <c r="T529" s="302">
        <f t="shared" si="232"/>
        <v>0</v>
      </c>
      <c r="U529" s="302">
        <f t="shared" si="233"/>
        <v>1</v>
      </c>
      <c r="V529" s="302">
        <f t="shared" si="234"/>
        <v>0</v>
      </c>
      <c r="W529" s="302">
        <f t="shared" si="235"/>
        <v>0</v>
      </c>
      <c r="X529" s="302">
        <f t="shared" si="236"/>
        <v>0</v>
      </c>
      <c r="Y529" s="302">
        <f t="shared" si="237"/>
        <v>0</v>
      </c>
      <c r="Z529" s="302">
        <f t="shared" si="238"/>
        <v>0</v>
      </c>
      <c r="AA529" s="302">
        <f t="shared" si="239"/>
        <v>0</v>
      </c>
      <c r="AB529" s="302">
        <f t="shared" si="240"/>
        <v>0</v>
      </c>
      <c r="AC529" s="302">
        <f t="shared" si="241"/>
        <v>0</v>
      </c>
      <c r="AD529" s="302">
        <f t="shared" si="242"/>
        <v>0</v>
      </c>
      <c r="AE529" s="302">
        <f t="shared" si="243"/>
        <v>0</v>
      </c>
      <c r="AG529" s="1">
        <f t="shared" si="230"/>
        <v>1</v>
      </c>
      <c r="AH529" s="1">
        <f t="shared" si="231"/>
        <v>0</v>
      </c>
    </row>
    <row r="530" spans="1:34" x14ac:dyDescent="0.35">
      <c r="A530" s="4">
        <v>455</v>
      </c>
      <c r="B530" s="22">
        <v>63</v>
      </c>
      <c r="C530" s="4" t="s">
        <v>54</v>
      </c>
      <c r="D530" s="37">
        <v>1</v>
      </c>
      <c r="E530" s="37"/>
      <c r="F530" s="37"/>
      <c r="G530" s="7">
        <v>1</v>
      </c>
      <c r="H530" s="114"/>
      <c r="I530" s="333">
        <v>1</v>
      </c>
      <c r="J530" s="334"/>
      <c r="K530" s="335"/>
      <c r="L530" s="341">
        <v>1</v>
      </c>
      <c r="M530" s="107"/>
      <c r="N530" s="107"/>
      <c r="O530" s="103"/>
      <c r="P530" s="147">
        <v>19511</v>
      </c>
      <c r="Q530" s="38">
        <v>19875</v>
      </c>
      <c r="R530" s="34">
        <v>1</v>
      </c>
      <c r="S530" s="39"/>
      <c r="T530" s="302">
        <f t="shared" si="232"/>
        <v>1</v>
      </c>
      <c r="U530" s="302">
        <f t="shared" si="233"/>
        <v>0</v>
      </c>
      <c r="V530" s="302">
        <f t="shared" si="234"/>
        <v>0</v>
      </c>
      <c r="W530" s="302">
        <f t="shared" si="235"/>
        <v>0</v>
      </c>
      <c r="X530" s="302">
        <f t="shared" si="236"/>
        <v>0</v>
      </c>
      <c r="Y530" s="302">
        <f t="shared" si="237"/>
        <v>0</v>
      </c>
      <c r="Z530" s="302">
        <f t="shared" si="238"/>
        <v>0</v>
      </c>
      <c r="AA530" s="302">
        <f t="shared" si="239"/>
        <v>0</v>
      </c>
      <c r="AB530" s="302">
        <f t="shared" si="240"/>
        <v>0</v>
      </c>
      <c r="AC530" s="302">
        <f t="shared" si="241"/>
        <v>0</v>
      </c>
      <c r="AD530" s="302">
        <f t="shared" si="242"/>
        <v>0</v>
      </c>
      <c r="AE530" s="302">
        <f t="shared" si="243"/>
        <v>0</v>
      </c>
      <c r="AG530" s="1">
        <f t="shared" ref="AG530:AG569" si="244">IF(D530&gt;=0.5,D530,0)</f>
        <v>1</v>
      </c>
      <c r="AH530" s="1">
        <f t="shared" ref="AH530:AH569" si="245">IF(E530&gt;=0.5,E530,0)</f>
        <v>0</v>
      </c>
    </row>
    <row r="531" spans="1:34" x14ac:dyDescent="0.35">
      <c r="A531" s="4">
        <v>456</v>
      </c>
      <c r="B531" s="22">
        <v>64</v>
      </c>
      <c r="C531" s="4" t="s">
        <v>57</v>
      </c>
      <c r="D531" s="37">
        <v>1</v>
      </c>
      <c r="E531" s="37"/>
      <c r="F531" s="7"/>
      <c r="G531" s="37">
        <v>1</v>
      </c>
      <c r="H531" s="114"/>
      <c r="I531" s="341">
        <v>1</v>
      </c>
      <c r="J531" s="339"/>
      <c r="K531" s="335"/>
      <c r="L531" s="341">
        <v>1</v>
      </c>
      <c r="M531" s="107"/>
      <c r="N531" s="107"/>
      <c r="O531" s="103"/>
      <c r="P531" s="147">
        <v>19511</v>
      </c>
      <c r="Q531" s="38">
        <v>19875</v>
      </c>
      <c r="R531" s="34">
        <v>1</v>
      </c>
      <c r="S531" s="39"/>
      <c r="T531" s="302">
        <f t="shared" si="232"/>
        <v>1</v>
      </c>
      <c r="U531" s="302">
        <f t="shared" si="233"/>
        <v>0</v>
      </c>
      <c r="V531" s="302">
        <f t="shared" si="234"/>
        <v>0</v>
      </c>
      <c r="W531" s="302">
        <f t="shared" si="235"/>
        <v>0</v>
      </c>
      <c r="X531" s="302">
        <f t="shared" si="236"/>
        <v>0</v>
      </c>
      <c r="Y531" s="302">
        <f t="shared" si="237"/>
        <v>0</v>
      </c>
      <c r="Z531" s="302">
        <f t="shared" si="238"/>
        <v>0</v>
      </c>
      <c r="AA531" s="302">
        <f t="shared" si="239"/>
        <v>0</v>
      </c>
      <c r="AB531" s="302">
        <f t="shared" si="240"/>
        <v>0</v>
      </c>
      <c r="AC531" s="302">
        <f t="shared" si="241"/>
        <v>0</v>
      </c>
      <c r="AD531" s="302">
        <f t="shared" si="242"/>
        <v>0</v>
      </c>
      <c r="AE531" s="302">
        <f t="shared" si="243"/>
        <v>0</v>
      </c>
      <c r="AG531" s="1">
        <f t="shared" si="244"/>
        <v>1</v>
      </c>
      <c r="AH531" s="1">
        <f t="shared" si="245"/>
        <v>0</v>
      </c>
    </row>
    <row r="532" spans="1:34" x14ac:dyDescent="0.35">
      <c r="A532" s="4">
        <v>457</v>
      </c>
      <c r="B532" s="22">
        <v>65</v>
      </c>
      <c r="C532" s="4" t="s">
        <v>58</v>
      </c>
      <c r="D532" s="37">
        <v>1</v>
      </c>
      <c r="E532" s="37"/>
      <c r="F532" s="7"/>
      <c r="G532" s="37">
        <v>1</v>
      </c>
      <c r="H532" s="114"/>
      <c r="I532" s="333"/>
      <c r="J532" s="334">
        <v>1</v>
      </c>
      <c r="K532" s="335"/>
      <c r="L532" s="341">
        <v>1</v>
      </c>
      <c r="M532" s="107"/>
      <c r="N532" s="107"/>
      <c r="O532" s="103"/>
      <c r="P532" s="147">
        <v>19511</v>
      </c>
      <c r="Q532" s="38">
        <v>19875</v>
      </c>
      <c r="R532" s="34">
        <v>1</v>
      </c>
      <c r="S532" s="39"/>
      <c r="T532" s="302">
        <f t="shared" si="232"/>
        <v>0</v>
      </c>
      <c r="U532" s="302">
        <f t="shared" si="233"/>
        <v>1</v>
      </c>
      <c r="V532" s="302">
        <f t="shared" si="234"/>
        <v>0</v>
      </c>
      <c r="W532" s="302">
        <f t="shared" si="235"/>
        <v>0</v>
      </c>
      <c r="X532" s="302">
        <f t="shared" si="236"/>
        <v>0</v>
      </c>
      <c r="Y532" s="302">
        <f t="shared" si="237"/>
        <v>0</v>
      </c>
      <c r="Z532" s="302">
        <f t="shared" si="238"/>
        <v>0</v>
      </c>
      <c r="AA532" s="302">
        <f t="shared" si="239"/>
        <v>0</v>
      </c>
      <c r="AB532" s="302">
        <f t="shared" si="240"/>
        <v>0</v>
      </c>
      <c r="AC532" s="302">
        <f t="shared" si="241"/>
        <v>0</v>
      </c>
      <c r="AD532" s="302">
        <f t="shared" si="242"/>
        <v>0</v>
      </c>
      <c r="AE532" s="302">
        <f t="shared" si="243"/>
        <v>0</v>
      </c>
      <c r="AG532" s="1">
        <f t="shared" si="244"/>
        <v>1</v>
      </c>
      <c r="AH532" s="1">
        <f t="shared" si="245"/>
        <v>0</v>
      </c>
    </row>
    <row r="533" spans="1:34" x14ac:dyDescent="0.35">
      <c r="A533" s="4">
        <v>458</v>
      </c>
      <c r="B533" s="22">
        <v>66</v>
      </c>
      <c r="C533" s="4" t="s">
        <v>59</v>
      </c>
      <c r="D533" s="37">
        <v>1</v>
      </c>
      <c r="E533" s="37"/>
      <c r="F533" s="7"/>
      <c r="G533" s="37">
        <v>1</v>
      </c>
      <c r="H533" s="114"/>
      <c r="I533" s="333"/>
      <c r="J533" s="334">
        <v>1</v>
      </c>
      <c r="K533" s="335"/>
      <c r="L533" s="341">
        <v>1</v>
      </c>
      <c r="M533" s="107"/>
      <c r="N533" s="107"/>
      <c r="O533" s="103"/>
      <c r="P533" s="147">
        <v>19511</v>
      </c>
      <c r="Q533" s="38">
        <v>19875</v>
      </c>
      <c r="R533" s="34">
        <v>1</v>
      </c>
      <c r="S533" s="39"/>
      <c r="T533" s="302">
        <f t="shared" si="232"/>
        <v>0</v>
      </c>
      <c r="U533" s="302">
        <f t="shared" si="233"/>
        <v>1</v>
      </c>
      <c r="V533" s="302">
        <f t="shared" si="234"/>
        <v>0</v>
      </c>
      <c r="W533" s="302">
        <f t="shared" si="235"/>
        <v>0</v>
      </c>
      <c r="X533" s="302">
        <f t="shared" si="236"/>
        <v>0</v>
      </c>
      <c r="Y533" s="302">
        <f t="shared" si="237"/>
        <v>0</v>
      </c>
      <c r="Z533" s="302">
        <f t="shared" si="238"/>
        <v>0</v>
      </c>
      <c r="AA533" s="302">
        <f t="shared" si="239"/>
        <v>0</v>
      </c>
      <c r="AB533" s="302">
        <f t="shared" si="240"/>
        <v>0</v>
      </c>
      <c r="AC533" s="302">
        <f t="shared" si="241"/>
        <v>0</v>
      </c>
      <c r="AD533" s="302">
        <f t="shared" si="242"/>
        <v>0</v>
      </c>
      <c r="AE533" s="302">
        <f t="shared" si="243"/>
        <v>0</v>
      </c>
      <c r="AG533" s="1">
        <f t="shared" si="244"/>
        <v>1</v>
      </c>
      <c r="AH533" s="1">
        <f t="shared" si="245"/>
        <v>0</v>
      </c>
    </row>
    <row r="534" spans="1:34" x14ac:dyDescent="0.35">
      <c r="A534" s="4">
        <v>459</v>
      </c>
      <c r="B534" s="22">
        <v>67</v>
      </c>
      <c r="C534" s="4" t="s">
        <v>60</v>
      </c>
      <c r="D534" s="37">
        <v>1</v>
      </c>
      <c r="E534" s="37"/>
      <c r="F534" s="7"/>
      <c r="G534" s="37">
        <v>1</v>
      </c>
      <c r="H534" s="114"/>
      <c r="I534" s="333"/>
      <c r="J534" s="334">
        <v>1</v>
      </c>
      <c r="K534" s="335"/>
      <c r="L534" s="341">
        <v>1</v>
      </c>
      <c r="M534" s="107"/>
      <c r="N534" s="107"/>
      <c r="O534" s="103"/>
      <c r="P534" s="147">
        <v>19511</v>
      </c>
      <c r="Q534" s="38">
        <v>19875</v>
      </c>
      <c r="R534" s="34">
        <v>1</v>
      </c>
      <c r="S534" s="39"/>
      <c r="T534" s="302">
        <f t="shared" si="232"/>
        <v>0</v>
      </c>
      <c r="U534" s="302">
        <f t="shared" si="233"/>
        <v>1</v>
      </c>
      <c r="V534" s="302">
        <f t="shared" si="234"/>
        <v>0</v>
      </c>
      <c r="W534" s="302">
        <f t="shared" si="235"/>
        <v>0</v>
      </c>
      <c r="X534" s="302">
        <f t="shared" si="236"/>
        <v>0</v>
      </c>
      <c r="Y534" s="302">
        <f t="shared" si="237"/>
        <v>0</v>
      </c>
      <c r="Z534" s="302">
        <f t="shared" si="238"/>
        <v>0</v>
      </c>
      <c r="AA534" s="302">
        <f t="shared" si="239"/>
        <v>0</v>
      </c>
      <c r="AB534" s="302">
        <f t="shared" si="240"/>
        <v>0</v>
      </c>
      <c r="AC534" s="302">
        <f t="shared" si="241"/>
        <v>0</v>
      </c>
      <c r="AD534" s="302">
        <f t="shared" si="242"/>
        <v>0</v>
      </c>
      <c r="AE534" s="302">
        <f t="shared" si="243"/>
        <v>0</v>
      </c>
      <c r="AG534" s="1">
        <f t="shared" si="244"/>
        <v>1</v>
      </c>
      <c r="AH534" s="1">
        <f t="shared" si="245"/>
        <v>0</v>
      </c>
    </row>
    <row r="535" spans="1:34" x14ac:dyDescent="0.35">
      <c r="A535" s="4">
        <v>460</v>
      </c>
      <c r="B535" s="22">
        <v>68</v>
      </c>
      <c r="C535" s="4" t="s">
        <v>579</v>
      </c>
      <c r="D535" s="37">
        <v>1</v>
      </c>
      <c r="E535" s="37"/>
      <c r="F535" s="37">
        <v>1</v>
      </c>
      <c r="G535" s="7"/>
      <c r="H535" s="114">
        <v>1</v>
      </c>
      <c r="I535" s="341"/>
      <c r="J535" s="334">
        <v>1</v>
      </c>
      <c r="K535" s="335"/>
      <c r="L535" s="341">
        <v>1</v>
      </c>
      <c r="M535" s="107"/>
      <c r="N535" s="107"/>
      <c r="O535" s="103"/>
      <c r="P535" s="147">
        <v>19511</v>
      </c>
      <c r="Q535" s="38">
        <v>19875</v>
      </c>
      <c r="R535" s="34">
        <v>1</v>
      </c>
      <c r="S535" s="39"/>
      <c r="T535" s="302">
        <f t="shared" si="232"/>
        <v>0</v>
      </c>
      <c r="U535" s="302">
        <f t="shared" si="233"/>
        <v>1</v>
      </c>
      <c r="V535" s="302">
        <f t="shared" si="234"/>
        <v>0</v>
      </c>
      <c r="W535" s="302">
        <f t="shared" si="235"/>
        <v>0</v>
      </c>
      <c r="X535" s="302">
        <f t="shared" si="236"/>
        <v>0</v>
      </c>
      <c r="Y535" s="302">
        <f t="shared" si="237"/>
        <v>0</v>
      </c>
      <c r="Z535" s="302">
        <f t="shared" si="238"/>
        <v>0</v>
      </c>
      <c r="AA535" s="302">
        <f t="shared" si="239"/>
        <v>0</v>
      </c>
      <c r="AB535" s="302">
        <f t="shared" si="240"/>
        <v>0</v>
      </c>
      <c r="AC535" s="302">
        <f t="shared" si="241"/>
        <v>0</v>
      </c>
      <c r="AD535" s="302">
        <f t="shared" si="242"/>
        <v>0</v>
      </c>
      <c r="AE535" s="302">
        <f t="shared" si="243"/>
        <v>0</v>
      </c>
      <c r="AG535" s="1">
        <f t="shared" si="244"/>
        <v>1</v>
      </c>
      <c r="AH535" s="1">
        <f t="shared" si="245"/>
        <v>0</v>
      </c>
    </row>
    <row r="536" spans="1:34" x14ac:dyDescent="0.35">
      <c r="A536" s="13"/>
      <c r="B536" s="14" t="s">
        <v>493</v>
      </c>
      <c r="C536" s="15"/>
      <c r="D536" s="16"/>
      <c r="E536" s="16"/>
      <c r="F536" s="17"/>
      <c r="G536" s="17"/>
      <c r="H536" s="16"/>
      <c r="I536" s="342"/>
      <c r="J536" s="342"/>
      <c r="K536" s="342"/>
      <c r="L536" s="342"/>
      <c r="M536" s="177"/>
      <c r="N536" s="177"/>
      <c r="O536" s="92"/>
      <c r="P536" s="18"/>
      <c r="Q536" s="18"/>
      <c r="R536" s="83"/>
      <c r="S536" s="39"/>
      <c r="T536" s="302">
        <f t="shared" si="232"/>
        <v>0</v>
      </c>
      <c r="U536" s="302">
        <f t="shared" si="233"/>
        <v>0</v>
      </c>
      <c r="V536" s="302">
        <f t="shared" si="234"/>
        <v>0</v>
      </c>
      <c r="W536" s="302">
        <f t="shared" si="235"/>
        <v>0</v>
      </c>
      <c r="X536" s="302">
        <f t="shared" si="236"/>
        <v>0</v>
      </c>
      <c r="Y536" s="302">
        <f t="shared" si="237"/>
        <v>0</v>
      </c>
      <c r="Z536" s="302">
        <f t="shared" si="238"/>
        <v>0</v>
      </c>
      <c r="AA536" s="302">
        <f t="shared" si="239"/>
        <v>0</v>
      </c>
      <c r="AB536" s="302">
        <f t="shared" si="240"/>
        <v>0</v>
      </c>
      <c r="AC536" s="302">
        <f t="shared" si="241"/>
        <v>0</v>
      </c>
      <c r="AD536" s="302">
        <f t="shared" si="242"/>
        <v>0</v>
      </c>
      <c r="AE536" s="302">
        <f t="shared" si="243"/>
        <v>0</v>
      </c>
      <c r="AG536" s="1">
        <f t="shared" si="244"/>
        <v>0</v>
      </c>
      <c r="AH536" s="1">
        <f t="shared" si="245"/>
        <v>0</v>
      </c>
    </row>
    <row r="537" spans="1:34" x14ac:dyDescent="0.35">
      <c r="A537" s="4">
        <v>461</v>
      </c>
      <c r="B537" s="22">
        <v>69</v>
      </c>
      <c r="C537" s="4" t="s">
        <v>788</v>
      </c>
      <c r="D537" s="37"/>
      <c r="E537" s="37">
        <v>1</v>
      </c>
      <c r="F537" s="37">
        <v>1</v>
      </c>
      <c r="G537" s="7"/>
      <c r="H537" s="114"/>
      <c r="I537" s="333"/>
      <c r="J537" s="339"/>
      <c r="K537" s="340">
        <v>1</v>
      </c>
      <c r="L537" s="333"/>
      <c r="M537" s="339"/>
      <c r="N537" s="334">
        <v>1</v>
      </c>
      <c r="O537" s="103"/>
      <c r="P537" s="147">
        <v>19511</v>
      </c>
      <c r="Q537" s="38">
        <v>19875</v>
      </c>
      <c r="R537" s="34">
        <v>1</v>
      </c>
      <c r="S537" s="39"/>
      <c r="T537" s="302">
        <f t="shared" si="232"/>
        <v>0</v>
      </c>
      <c r="U537" s="302">
        <f t="shared" si="233"/>
        <v>0</v>
      </c>
      <c r="V537" s="302">
        <f t="shared" si="234"/>
        <v>0</v>
      </c>
      <c r="W537" s="302">
        <f t="shared" si="235"/>
        <v>0</v>
      </c>
      <c r="X537" s="302">
        <f t="shared" si="236"/>
        <v>0</v>
      </c>
      <c r="Y537" s="302">
        <f t="shared" si="237"/>
        <v>0</v>
      </c>
      <c r="Z537" s="302">
        <f t="shared" si="238"/>
        <v>0</v>
      </c>
      <c r="AA537" s="302">
        <f t="shared" si="239"/>
        <v>0</v>
      </c>
      <c r="AB537" s="302">
        <f t="shared" si="240"/>
        <v>1</v>
      </c>
      <c r="AC537" s="302">
        <f t="shared" si="241"/>
        <v>0</v>
      </c>
      <c r="AD537" s="302">
        <f t="shared" si="242"/>
        <v>0</v>
      </c>
      <c r="AE537" s="302">
        <f t="shared" si="243"/>
        <v>0</v>
      </c>
      <c r="AG537" s="1">
        <f t="shared" si="244"/>
        <v>0</v>
      </c>
      <c r="AH537" s="1">
        <f t="shared" si="245"/>
        <v>1</v>
      </c>
    </row>
    <row r="538" spans="1:34" x14ac:dyDescent="0.35">
      <c r="A538" s="4">
        <v>462</v>
      </c>
      <c r="B538" s="22">
        <v>70</v>
      </c>
      <c r="C538" s="4" t="s">
        <v>789</v>
      </c>
      <c r="D538" s="37"/>
      <c r="E538" s="37">
        <v>1</v>
      </c>
      <c r="F538" s="37">
        <v>1</v>
      </c>
      <c r="G538" s="7"/>
      <c r="H538" s="114"/>
      <c r="I538" s="333"/>
      <c r="J538" s="334">
        <v>1</v>
      </c>
      <c r="K538" s="335"/>
      <c r="L538" s="333"/>
      <c r="M538" s="334">
        <v>1</v>
      </c>
      <c r="N538" s="339"/>
      <c r="O538" s="103"/>
      <c r="P538" s="147">
        <v>19511</v>
      </c>
      <c r="Q538" s="38">
        <v>19875</v>
      </c>
      <c r="R538" s="34">
        <v>1</v>
      </c>
      <c r="S538" s="39"/>
      <c r="T538" s="302">
        <f t="shared" si="232"/>
        <v>0</v>
      </c>
      <c r="U538" s="302">
        <f t="shared" si="233"/>
        <v>0</v>
      </c>
      <c r="V538" s="302">
        <f t="shared" si="234"/>
        <v>0</v>
      </c>
      <c r="W538" s="302">
        <f t="shared" si="235"/>
        <v>0</v>
      </c>
      <c r="X538" s="302">
        <f t="shared" si="236"/>
        <v>1</v>
      </c>
      <c r="Y538" s="302">
        <f t="shared" si="237"/>
        <v>0</v>
      </c>
      <c r="Z538" s="302">
        <f t="shared" si="238"/>
        <v>0</v>
      </c>
      <c r="AA538" s="302">
        <f t="shared" si="239"/>
        <v>0</v>
      </c>
      <c r="AB538" s="302">
        <f t="shared" si="240"/>
        <v>0</v>
      </c>
      <c r="AC538" s="302">
        <f t="shared" si="241"/>
        <v>0</v>
      </c>
      <c r="AD538" s="302">
        <f t="shared" si="242"/>
        <v>0</v>
      </c>
      <c r="AE538" s="302">
        <f t="shared" si="243"/>
        <v>0</v>
      </c>
      <c r="AG538" s="1">
        <f t="shared" si="244"/>
        <v>0</v>
      </c>
      <c r="AH538" s="1">
        <f t="shared" si="245"/>
        <v>1</v>
      </c>
    </row>
    <row r="539" spans="1:34" x14ac:dyDescent="0.35">
      <c r="A539" s="4">
        <v>463</v>
      </c>
      <c r="B539" s="22">
        <v>71</v>
      </c>
      <c r="C539" s="4" t="s">
        <v>739</v>
      </c>
      <c r="D539" s="37"/>
      <c r="E539" s="37">
        <v>1</v>
      </c>
      <c r="F539" s="37">
        <v>1</v>
      </c>
      <c r="G539" s="7"/>
      <c r="H539" s="114"/>
      <c r="I539" s="333"/>
      <c r="J539" s="334">
        <v>1</v>
      </c>
      <c r="K539" s="335"/>
      <c r="L539" s="333"/>
      <c r="M539" s="334">
        <v>1</v>
      </c>
      <c r="N539" s="339"/>
      <c r="O539" s="103"/>
      <c r="P539" s="147">
        <v>19511</v>
      </c>
      <c r="Q539" s="38">
        <v>19875</v>
      </c>
      <c r="R539" s="34">
        <v>1</v>
      </c>
      <c r="S539" s="39"/>
      <c r="T539" s="302">
        <f t="shared" si="232"/>
        <v>0</v>
      </c>
      <c r="U539" s="302">
        <f t="shared" si="233"/>
        <v>0</v>
      </c>
      <c r="V539" s="302">
        <f t="shared" si="234"/>
        <v>0</v>
      </c>
      <c r="W539" s="302">
        <f t="shared" si="235"/>
        <v>0</v>
      </c>
      <c r="X539" s="302">
        <f t="shared" si="236"/>
        <v>1</v>
      </c>
      <c r="Y539" s="302">
        <f t="shared" si="237"/>
        <v>0</v>
      </c>
      <c r="Z539" s="302">
        <f t="shared" si="238"/>
        <v>0</v>
      </c>
      <c r="AA539" s="302">
        <f t="shared" si="239"/>
        <v>0</v>
      </c>
      <c r="AB539" s="302">
        <f t="shared" si="240"/>
        <v>0</v>
      </c>
      <c r="AC539" s="302">
        <f t="shared" si="241"/>
        <v>0</v>
      </c>
      <c r="AD539" s="302">
        <f t="shared" si="242"/>
        <v>0</v>
      </c>
      <c r="AE539" s="302">
        <f t="shared" si="243"/>
        <v>0</v>
      </c>
      <c r="AG539" s="1">
        <f t="shared" si="244"/>
        <v>0</v>
      </c>
      <c r="AH539" s="1">
        <f t="shared" si="245"/>
        <v>1</v>
      </c>
    </row>
    <row r="540" spans="1:34" x14ac:dyDescent="0.35">
      <c r="A540" s="4">
        <v>464</v>
      </c>
      <c r="B540" s="22">
        <v>72</v>
      </c>
      <c r="C540" s="4" t="s">
        <v>740</v>
      </c>
      <c r="D540" s="37"/>
      <c r="E540" s="37">
        <v>1</v>
      </c>
      <c r="F540" s="37">
        <v>1</v>
      </c>
      <c r="G540" s="7"/>
      <c r="H540" s="114"/>
      <c r="I540" s="333"/>
      <c r="J540" s="334">
        <v>1</v>
      </c>
      <c r="K540" s="335"/>
      <c r="L540" s="333"/>
      <c r="M540" s="334">
        <v>1</v>
      </c>
      <c r="N540" s="339"/>
      <c r="O540" s="103"/>
      <c r="P540" s="147">
        <v>19511</v>
      </c>
      <c r="Q540" s="38">
        <v>19875</v>
      </c>
      <c r="R540" s="34">
        <v>1</v>
      </c>
      <c r="S540" s="39"/>
      <c r="T540" s="302">
        <f t="shared" si="232"/>
        <v>0</v>
      </c>
      <c r="U540" s="302">
        <f t="shared" si="233"/>
        <v>0</v>
      </c>
      <c r="V540" s="302">
        <f t="shared" si="234"/>
        <v>0</v>
      </c>
      <c r="W540" s="302">
        <f t="shared" si="235"/>
        <v>0</v>
      </c>
      <c r="X540" s="302">
        <f t="shared" si="236"/>
        <v>1</v>
      </c>
      <c r="Y540" s="302">
        <f t="shared" si="237"/>
        <v>0</v>
      </c>
      <c r="Z540" s="302">
        <f t="shared" si="238"/>
        <v>0</v>
      </c>
      <c r="AA540" s="302">
        <f t="shared" si="239"/>
        <v>0</v>
      </c>
      <c r="AB540" s="302">
        <f t="shared" si="240"/>
        <v>0</v>
      </c>
      <c r="AC540" s="302">
        <f t="shared" si="241"/>
        <v>0</v>
      </c>
      <c r="AD540" s="302">
        <f t="shared" si="242"/>
        <v>0</v>
      </c>
      <c r="AE540" s="302">
        <f t="shared" si="243"/>
        <v>0</v>
      </c>
      <c r="AG540" s="1">
        <f t="shared" si="244"/>
        <v>0</v>
      </c>
      <c r="AH540" s="1">
        <f t="shared" si="245"/>
        <v>1</v>
      </c>
    </row>
    <row r="541" spans="1:34" x14ac:dyDescent="0.35">
      <c r="A541" s="4">
        <v>465</v>
      </c>
      <c r="B541" s="22">
        <v>73</v>
      </c>
      <c r="C541" s="4" t="s">
        <v>790</v>
      </c>
      <c r="D541" s="37"/>
      <c r="E541" s="37">
        <v>1</v>
      </c>
      <c r="F541" s="37">
        <v>1</v>
      </c>
      <c r="G541" s="7"/>
      <c r="H541" s="114"/>
      <c r="I541" s="333"/>
      <c r="J541" s="334">
        <v>1</v>
      </c>
      <c r="K541" s="335"/>
      <c r="L541" s="333"/>
      <c r="M541" s="334">
        <v>1</v>
      </c>
      <c r="N541" s="339"/>
      <c r="O541" s="103"/>
      <c r="P541" s="147">
        <v>19511</v>
      </c>
      <c r="Q541" s="38">
        <v>19875</v>
      </c>
      <c r="R541" s="34">
        <v>1</v>
      </c>
      <c r="S541" s="39"/>
      <c r="T541" s="302">
        <f t="shared" si="232"/>
        <v>0</v>
      </c>
      <c r="U541" s="302">
        <f t="shared" si="233"/>
        <v>0</v>
      </c>
      <c r="V541" s="302">
        <f t="shared" si="234"/>
        <v>0</v>
      </c>
      <c r="W541" s="302">
        <f t="shared" si="235"/>
        <v>0</v>
      </c>
      <c r="X541" s="302">
        <f t="shared" si="236"/>
        <v>1</v>
      </c>
      <c r="Y541" s="302">
        <f t="shared" si="237"/>
        <v>0</v>
      </c>
      <c r="Z541" s="302">
        <f t="shared" si="238"/>
        <v>0</v>
      </c>
      <c r="AA541" s="302">
        <f t="shared" si="239"/>
        <v>0</v>
      </c>
      <c r="AB541" s="302">
        <f t="shared" si="240"/>
        <v>0</v>
      </c>
      <c r="AC541" s="302">
        <f t="shared" si="241"/>
        <v>0</v>
      </c>
      <c r="AD541" s="302">
        <f t="shared" si="242"/>
        <v>0</v>
      </c>
      <c r="AE541" s="302">
        <f t="shared" si="243"/>
        <v>0</v>
      </c>
      <c r="AG541" s="1">
        <f t="shared" si="244"/>
        <v>0</v>
      </c>
      <c r="AH541" s="1">
        <f t="shared" si="245"/>
        <v>1</v>
      </c>
    </row>
    <row r="542" spans="1:34" x14ac:dyDescent="0.35">
      <c r="A542" s="4">
        <v>466</v>
      </c>
      <c r="B542" s="22">
        <v>74</v>
      </c>
      <c r="C542" s="4" t="s">
        <v>741</v>
      </c>
      <c r="D542" s="37"/>
      <c r="E542" s="37">
        <v>1</v>
      </c>
      <c r="F542" s="37">
        <v>1</v>
      </c>
      <c r="G542" s="7"/>
      <c r="H542" s="114"/>
      <c r="I542" s="333"/>
      <c r="J542" s="334">
        <v>1</v>
      </c>
      <c r="K542" s="335"/>
      <c r="L542" s="333"/>
      <c r="M542" s="334">
        <v>1</v>
      </c>
      <c r="N542" s="339"/>
      <c r="O542" s="103"/>
      <c r="P542" s="147">
        <v>19511</v>
      </c>
      <c r="Q542" s="38">
        <v>19875</v>
      </c>
      <c r="R542" s="34">
        <v>1</v>
      </c>
      <c r="S542" s="39"/>
      <c r="T542" s="302">
        <f t="shared" si="232"/>
        <v>0</v>
      </c>
      <c r="U542" s="302">
        <f t="shared" si="233"/>
        <v>0</v>
      </c>
      <c r="V542" s="302">
        <f t="shared" si="234"/>
        <v>0</v>
      </c>
      <c r="W542" s="302">
        <f t="shared" si="235"/>
        <v>0</v>
      </c>
      <c r="X542" s="302">
        <f t="shared" si="236"/>
        <v>1</v>
      </c>
      <c r="Y542" s="302">
        <f t="shared" si="237"/>
        <v>0</v>
      </c>
      <c r="Z542" s="302">
        <f t="shared" si="238"/>
        <v>0</v>
      </c>
      <c r="AA542" s="302">
        <f t="shared" si="239"/>
        <v>0</v>
      </c>
      <c r="AB542" s="302">
        <f t="shared" si="240"/>
        <v>0</v>
      </c>
      <c r="AC542" s="302">
        <f t="shared" si="241"/>
        <v>0</v>
      </c>
      <c r="AD542" s="302">
        <f t="shared" si="242"/>
        <v>0</v>
      </c>
      <c r="AE542" s="302">
        <f t="shared" si="243"/>
        <v>0</v>
      </c>
      <c r="AG542" s="1">
        <f t="shared" si="244"/>
        <v>0</v>
      </c>
      <c r="AH542" s="1">
        <f t="shared" si="245"/>
        <v>1</v>
      </c>
    </row>
    <row r="543" spans="1:34" x14ac:dyDescent="0.35">
      <c r="A543" s="4">
        <v>467</v>
      </c>
      <c r="B543" s="22">
        <v>75</v>
      </c>
      <c r="C543" s="4" t="s">
        <v>791</v>
      </c>
      <c r="D543" s="37"/>
      <c r="E543" s="37">
        <v>1</v>
      </c>
      <c r="F543" s="37">
        <v>1</v>
      </c>
      <c r="G543" s="7"/>
      <c r="H543" s="114"/>
      <c r="I543" s="333"/>
      <c r="J543" s="334">
        <v>1</v>
      </c>
      <c r="K543" s="335"/>
      <c r="L543" s="333"/>
      <c r="M543" s="334">
        <v>1</v>
      </c>
      <c r="N543" s="339"/>
      <c r="O543" s="103"/>
      <c r="P543" s="147">
        <v>19511</v>
      </c>
      <c r="Q543" s="38">
        <v>19875</v>
      </c>
      <c r="R543" s="5">
        <v>1</v>
      </c>
      <c r="S543" s="39"/>
      <c r="T543" s="302">
        <f t="shared" si="232"/>
        <v>0</v>
      </c>
      <c r="U543" s="302">
        <f t="shared" si="233"/>
        <v>0</v>
      </c>
      <c r="V543" s="302">
        <f t="shared" si="234"/>
        <v>0</v>
      </c>
      <c r="W543" s="302">
        <f t="shared" si="235"/>
        <v>0</v>
      </c>
      <c r="X543" s="302">
        <f t="shared" si="236"/>
        <v>1</v>
      </c>
      <c r="Y543" s="302">
        <f t="shared" si="237"/>
        <v>0</v>
      </c>
      <c r="Z543" s="302">
        <f t="shared" si="238"/>
        <v>0</v>
      </c>
      <c r="AA543" s="302">
        <f t="shared" si="239"/>
        <v>0</v>
      </c>
      <c r="AB543" s="302">
        <f t="shared" si="240"/>
        <v>0</v>
      </c>
      <c r="AC543" s="302">
        <f t="shared" si="241"/>
        <v>0</v>
      </c>
      <c r="AD543" s="302">
        <f t="shared" si="242"/>
        <v>0</v>
      </c>
      <c r="AE543" s="302">
        <f t="shared" si="243"/>
        <v>0</v>
      </c>
      <c r="AG543" s="1">
        <f t="shared" si="244"/>
        <v>0</v>
      </c>
      <c r="AH543" s="1">
        <f t="shared" si="245"/>
        <v>1</v>
      </c>
    </row>
    <row r="544" spans="1:34" x14ac:dyDescent="0.35">
      <c r="A544" s="4">
        <v>468</v>
      </c>
      <c r="B544" s="22">
        <v>76</v>
      </c>
      <c r="C544" s="4" t="s">
        <v>792</v>
      </c>
      <c r="D544" s="37"/>
      <c r="E544" s="37">
        <v>1</v>
      </c>
      <c r="F544" s="37">
        <v>1</v>
      </c>
      <c r="G544" s="7"/>
      <c r="H544" s="114"/>
      <c r="I544" s="333"/>
      <c r="J544" s="334">
        <v>1</v>
      </c>
      <c r="K544" s="335"/>
      <c r="L544" s="333"/>
      <c r="M544" s="334">
        <v>1</v>
      </c>
      <c r="N544" s="339"/>
      <c r="O544" s="103"/>
      <c r="P544" s="147">
        <v>19511</v>
      </c>
      <c r="Q544" s="38">
        <v>19875</v>
      </c>
      <c r="R544" s="34">
        <v>1</v>
      </c>
      <c r="S544" s="39"/>
      <c r="T544" s="302">
        <f t="shared" si="232"/>
        <v>0</v>
      </c>
      <c r="U544" s="302">
        <f t="shared" si="233"/>
        <v>0</v>
      </c>
      <c r="V544" s="302">
        <f t="shared" si="234"/>
        <v>0</v>
      </c>
      <c r="W544" s="302">
        <f t="shared" si="235"/>
        <v>0</v>
      </c>
      <c r="X544" s="302">
        <f t="shared" si="236"/>
        <v>1</v>
      </c>
      <c r="Y544" s="302">
        <f t="shared" si="237"/>
        <v>0</v>
      </c>
      <c r="Z544" s="302">
        <f t="shared" si="238"/>
        <v>0</v>
      </c>
      <c r="AA544" s="302">
        <f t="shared" si="239"/>
        <v>0</v>
      </c>
      <c r="AB544" s="302">
        <f t="shared" si="240"/>
        <v>0</v>
      </c>
      <c r="AC544" s="302">
        <f t="shared" si="241"/>
        <v>0</v>
      </c>
      <c r="AD544" s="302">
        <f t="shared" si="242"/>
        <v>0</v>
      </c>
      <c r="AE544" s="302">
        <f t="shared" si="243"/>
        <v>0</v>
      </c>
      <c r="AG544" s="1">
        <f t="shared" si="244"/>
        <v>0</v>
      </c>
      <c r="AH544" s="1">
        <f t="shared" si="245"/>
        <v>1</v>
      </c>
    </row>
    <row r="545" spans="1:34" x14ac:dyDescent="0.35">
      <c r="A545" s="4">
        <v>469</v>
      </c>
      <c r="B545" s="22">
        <v>77</v>
      </c>
      <c r="C545" s="4" t="s">
        <v>793</v>
      </c>
      <c r="D545" s="37"/>
      <c r="E545" s="37">
        <v>1</v>
      </c>
      <c r="F545" s="37">
        <v>1</v>
      </c>
      <c r="G545" s="7"/>
      <c r="H545" s="114"/>
      <c r="I545" s="333"/>
      <c r="J545" s="334">
        <v>1</v>
      </c>
      <c r="K545" s="335"/>
      <c r="L545" s="333"/>
      <c r="M545" s="334">
        <v>1</v>
      </c>
      <c r="N545" s="339"/>
      <c r="O545" s="103"/>
      <c r="P545" s="147">
        <v>19511</v>
      </c>
      <c r="Q545" s="38">
        <v>19875</v>
      </c>
      <c r="R545" s="34">
        <v>1</v>
      </c>
      <c r="S545" s="39"/>
      <c r="T545" s="302">
        <f t="shared" si="232"/>
        <v>0</v>
      </c>
      <c r="U545" s="302">
        <f t="shared" si="233"/>
        <v>0</v>
      </c>
      <c r="V545" s="302">
        <f t="shared" si="234"/>
        <v>0</v>
      </c>
      <c r="W545" s="302">
        <f t="shared" si="235"/>
        <v>0</v>
      </c>
      <c r="X545" s="302">
        <f t="shared" si="236"/>
        <v>1</v>
      </c>
      <c r="Y545" s="302">
        <f t="shared" si="237"/>
        <v>0</v>
      </c>
      <c r="Z545" s="302">
        <f t="shared" si="238"/>
        <v>0</v>
      </c>
      <c r="AA545" s="302">
        <f t="shared" si="239"/>
        <v>0</v>
      </c>
      <c r="AB545" s="302">
        <f t="shared" si="240"/>
        <v>0</v>
      </c>
      <c r="AC545" s="302">
        <f t="shared" si="241"/>
        <v>0</v>
      </c>
      <c r="AD545" s="302">
        <f t="shared" si="242"/>
        <v>0</v>
      </c>
      <c r="AE545" s="302">
        <f t="shared" si="243"/>
        <v>0</v>
      </c>
      <c r="AG545" s="1">
        <f t="shared" si="244"/>
        <v>0</v>
      </c>
      <c r="AH545" s="1">
        <f t="shared" si="245"/>
        <v>1</v>
      </c>
    </row>
    <row r="546" spans="1:34" x14ac:dyDescent="0.35">
      <c r="A546" s="4">
        <v>470</v>
      </c>
      <c r="B546" s="22">
        <v>78</v>
      </c>
      <c r="C546" s="4" t="s">
        <v>580</v>
      </c>
      <c r="D546" s="37"/>
      <c r="E546" s="37">
        <v>1</v>
      </c>
      <c r="F546" s="37">
        <v>1</v>
      </c>
      <c r="G546" s="7"/>
      <c r="H546" s="114"/>
      <c r="I546" s="333"/>
      <c r="J546" s="334">
        <v>1</v>
      </c>
      <c r="K546" s="335"/>
      <c r="L546" s="341">
        <v>1</v>
      </c>
      <c r="M546" s="339"/>
      <c r="N546" s="339"/>
      <c r="O546" s="103"/>
      <c r="P546" s="147">
        <v>19511</v>
      </c>
      <c r="Q546" s="38">
        <v>19875</v>
      </c>
      <c r="R546" s="34">
        <v>1</v>
      </c>
      <c r="S546" s="39"/>
      <c r="T546" s="302">
        <f t="shared" si="232"/>
        <v>0</v>
      </c>
      <c r="U546" s="302">
        <f t="shared" si="233"/>
        <v>1</v>
      </c>
      <c r="V546" s="302">
        <f t="shared" si="234"/>
        <v>0</v>
      </c>
      <c r="W546" s="302">
        <f t="shared" si="235"/>
        <v>0</v>
      </c>
      <c r="X546" s="302">
        <f t="shared" si="236"/>
        <v>0</v>
      </c>
      <c r="Y546" s="302">
        <f t="shared" si="237"/>
        <v>0</v>
      </c>
      <c r="Z546" s="302">
        <f t="shared" si="238"/>
        <v>0</v>
      </c>
      <c r="AA546" s="302">
        <f t="shared" si="239"/>
        <v>0</v>
      </c>
      <c r="AB546" s="302">
        <f t="shared" si="240"/>
        <v>0</v>
      </c>
      <c r="AC546" s="302">
        <f t="shared" si="241"/>
        <v>0</v>
      </c>
      <c r="AD546" s="302">
        <f t="shared" si="242"/>
        <v>0</v>
      </c>
      <c r="AE546" s="302">
        <f t="shared" si="243"/>
        <v>0</v>
      </c>
      <c r="AG546" s="1">
        <f t="shared" si="244"/>
        <v>0</v>
      </c>
      <c r="AH546" s="1">
        <f t="shared" si="245"/>
        <v>1</v>
      </c>
    </row>
    <row r="547" spans="1:34" x14ac:dyDescent="0.35">
      <c r="A547" s="4">
        <v>471</v>
      </c>
      <c r="B547" s="22">
        <v>79</v>
      </c>
      <c r="C547" s="4" t="s">
        <v>742</v>
      </c>
      <c r="D547" s="37"/>
      <c r="E547" s="37">
        <v>1</v>
      </c>
      <c r="F547" s="37">
        <v>1</v>
      </c>
      <c r="G547" s="7"/>
      <c r="H547" s="114"/>
      <c r="I547" s="333"/>
      <c r="J547" s="334">
        <v>1</v>
      </c>
      <c r="K547" s="335"/>
      <c r="L547" s="333"/>
      <c r="M547" s="334">
        <v>1</v>
      </c>
      <c r="N547" s="339"/>
      <c r="O547" s="103"/>
      <c r="P547" s="147">
        <v>19511</v>
      </c>
      <c r="Q547" s="38">
        <v>19875</v>
      </c>
      <c r="R547" s="34">
        <v>1</v>
      </c>
      <c r="S547" s="39"/>
      <c r="T547" s="302">
        <f t="shared" si="232"/>
        <v>0</v>
      </c>
      <c r="U547" s="302">
        <f t="shared" si="233"/>
        <v>0</v>
      </c>
      <c r="V547" s="302">
        <f t="shared" si="234"/>
        <v>0</v>
      </c>
      <c r="W547" s="302">
        <f t="shared" si="235"/>
        <v>0</v>
      </c>
      <c r="X547" s="302">
        <f t="shared" si="236"/>
        <v>1</v>
      </c>
      <c r="Y547" s="302">
        <f t="shared" si="237"/>
        <v>0</v>
      </c>
      <c r="Z547" s="302">
        <f t="shared" si="238"/>
        <v>0</v>
      </c>
      <c r="AA547" s="302">
        <f t="shared" si="239"/>
        <v>0</v>
      </c>
      <c r="AB547" s="302">
        <f t="shared" si="240"/>
        <v>0</v>
      </c>
      <c r="AC547" s="302">
        <f t="shared" si="241"/>
        <v>0</v>
      </c>
      <c r="AD547" s="302">
        <f t="shared" si="242"/>
        <v>0</v>
      </c>
      <c r="AE547" s="302">
        <f t="shared" si="243"/>
        <v>0</v>
      </c>
      <c r="AG547" s="1">
        <f t="shared" si="244"/>
        <v>0</v>
      </c>
      <c r="AH547" s="1">
        <f t="shared" si="245"/>
        <v>1</v>
      </c>
    </row>
    <row r="548" spans="1:34" x14ac:dyDescent="0.35">
      <c r="A548" s="4">
        <v>472</v>
      </c>
      <c r="B548" s="22">
        <v>80</v>
      </c>
      <c r="C548" s="4" t="s">
        <v>794</v>
      </c>
      <c r="D548" s="37"/>
      <c r="E548" s="37">
        <v>1</v>
      </c>
      <c r="F548" s="37">
        <v>1</v>
      </c>
      <c r="G548" s="7"/>
      <c r="H548" s="114"/>
      <c r="I548" s="333"/>
      <c r="J548" s="334">
        <v>1</v>
      </c>
      <c r="K548" s="335"/>
      <c r="L548" s="333"/>
      <c r="M548" s="334">
        <v>1</v>
      </c>
      <c r="N548" s="339"/>
      <c r="O548" s="103"/>
      <c r="P548" s="147">
        <v>19511</v>
      </c>
      <c r="Q548" s="38">
        <v>19875</v>
      </c>
      <c r="R548" s="34">
        <v>1</v>
      </c>
      <c r="S548" s="39"/>
      <c r="T548" s="302">
        <f t="shared" si="232"/>
        <v>0</v>
      </c>
      <c r="U548" s="302">
        <f t="shared" si="233"/>
        <v>0</v>
      </c>
      <c r="V548" s="302">
        <f t="shared" si="234"/>
        <v>0</v>
      </c>
      <c r="W548" s="302">
        <f t="shared" si="235"/>
        <v>0</v>
      </c>
      <c r="X548" s="302">
        <f t="shared" si="236"/>
        <v>1</v>
      </c>
      <c r="Y548" s="302">
        <f t="shared" si="237"/>
        <v>0</v>
      </c>
      <c r="Z548" s="302">
        <f t="shared" si="238"/>
        <v>0</v>
      </c>
      <c r="AA548" s="302">
        <f t="shared" si="239"/>
        <v>0</v>
      </c>
      <c r="AB548" s="302">
        <f t="shared" si="240"/>
        <v>0</v>
      </c>
      <c r="AC548" s="302">
        <f t="shared" si="241"/>
        <v>0</v>
      </c>
      <c r="AD548" s="302">
        <f t="shared" si="242"/>
        <v>0</v>
      </c>
      <c r="AE548" s="302">
        <f t="shared" si="243"/>
        <v>0</v>
      </c>
      <c r="AG548" s="1">
        <f t="shared" si="244"/>
        <v>0</v>
      </c>
      <c r="AH548" s="1">
        <f t="shared" si="245"/>
        <v>1</v>
      </c>
    </row>
    <row r="549" spans="1:34" x14ac:dyDescent="0.35">
      <c r="A549" s="4">
        <v>473</v>
      </c>
      <c r="B549" s="22">
        <v>81</v>
      </c>
      <c r="C549" s="4" t="s">
        <v>795</v>
      </c>
      <c r="D549" s="37"/>
      <c r="E549" s="37">
        <v>1</v>
      </c>
      <c r="F549" s="37">
        <v>1</v>
      </c>
      <c r="G549" s="7"/>
      <c r="H549" s="114"/>
      <c r="I549" s="333"/>
      <c r="J549" s="334">
        <v>1</v>
      </c>
      <c r="K549" s="335"/>
      <c r="L549" s="333"/>
      <c r="M549" s="334">
        <v>1</v>
      </c>
      <c r="N549" s="339"/>
      <c r="O549" s="103"/>
      <c r="P549" s="147">
        <v>19511</v>
      </c>
      <c r="Q549" s="38">
        <v>19875</v>
      </c>
      <c r="R549" s="34">
        <v>1</v>
      </c>
      <c r="S549" s="39"/>
      <c r="T549" s="302">
        <f t="shared" si="232"/>
        <v>0</v>
      </c>
      <c r="U549" s="302">
        <f t="shared" si="233"/>
        <v>0</v>
      </c>
      <c r="V549" s="302">
        <f t="shared" si="234"/>
        <v>0</v>
      </c>
      <c r="W549" s="302">
        <f t="shared" si="235"/>
        <v>0</v>
      </c>
      <c r="X549" s="302">
        <f t="shared" si="236"/>
        <v>1</v>
      </c>
      <c r="Y549" s="302">
        <f t="shared" si="237"/>
        <v>0</v>
      </c>
      <c r="Z549" s="302">
        <f t="shared" si="238"/>
        <v>0</v>
      </c>
      <c r="AA549" s="302">
        <f t="shared" si="239"/>
        <v>0</v>
      </c>
      <c r="AB549" s="302">
        <f t="shared" si="240"/>
        <v>0</v>
      </c>
      <c r="AC549" s="302">
        <f t="shared" si="241"/>
        <v>0</v>
      </c>
      <c r="AD549" s="302">
        <f t="shared" si="242"/>
        <v>0</v>
      </c>
      <c r="AE549" s="302">
        <f t="shared" si="243"/>
        <v>0</v>
      </c>
      <c r="AG549" s="1">
        <f t="shared" si="244"/>
        <v>0</v>
      </c>
      <c r="AH549" s="1">
        <f t="shared" si="245"/>
        <v>1</v>
      </c>
    </row>
    <row r="550" spans="1:34" x14ac:dyDescent="0.35">
      <c r="A550" s="4">
        <v>474</v>
      </c>
      <c r="B550" s="22">
        <v>82</v>
      </c>
      <c r="C550" s="4" t="s">
        <v>581</v>
      </c>
      <c r="D550" s="37"/>
      <c r="E550" s="37">
        <v>1</v>
      </c>
      <c r="F550" s="37">
        <v>1</v>
      </c>
      <c r="G550" s="7"/>
      <c r="H550" s="114"/>
      <c r="I550" s="333"/>
      <c r="J550" s="334">
        <v>1</v>
      </c>
      <c r="K550" s="335"/>
      <c r="L550" s="341">
        <v>1</v>
      </c>
      <c r="M550" s="339"/>
      <c r="N550" s="339"/>
      <c r="O550" s="103"/>
      <c r="P550" s="147">
        <v>19511</v>
      </c>
      <c r="Q550" s="38">
        <v>19875</v>
      </c>
      <c r="R550" s="34">
        <v>1</v>
      </c>
      <c r="S550" s="39"/>
      <c r="T550" s="302">
        <f t="shared" si="232"/>
        <v>0</v>
      </c>
      <c r="U550" s="302">
        <f t="shared" si="233"/>
        <v>1</v>
      </c>
      <c r="V550" s="302">
        <f t="shared" si="234"/>
        <v>0</v>
      </c>
      <c r="W550" s="302">
        <f t="shared" si="235"/>
        <v>0</v>
      </c>
      <c r="X550" s="302">
        <f t="shared" si="236"/>
        <v>0</v>
      </c>
      <c r="Y550" s="302">
        <f t="shared" si="237"/>
        <v>0</v>
      </c>
      <c r="Z550" s="302">
        <f t="shared" si="238"/>
        <v>0</v>
      </c>
      <c r="AA550" s="302">
        <f t="shared" si="239"/>
        <v>0</v>
      </c>
      <c r="AB550" s="302">
        <f t="shared" si="240"/>
        <v>0</v>
      </c>
      <c r="AC550" s="302">
        <f t="shared" si="241"/>
        <v>0</v>
      </c>
      <c r="AD550" s="302">
        <f t="shared" si="242"/>
        <v>0</v>
      </c>
      <c r="AE550" s="302">
        <f t="shared" si="243"/>
        <v>0</v>
      </c>
      <c r="AG550" s="1">
        <f t="shared" si="244"/>
        <v>0</v>
      </c>
      <c r="AH550" s="1">
        <f t="shared" si="245"/>
        <v>1</v>
      </c>
    </row>
    <row r="551" spans="1:34" x14ac:dyDescent="0.35">
      <c r="A551" s="4">
        <v>475</v>
      </c>
      <c r="B551" s="22">
        <v>83</v>
      </c>
      <c r="C551" s="4" t="s">
        <v>582</v>
      </c>
      <c r="D551" s="37"/>
      <c r="E551" s="37">
        <v>1</v>
      </c>
      <c r="F551" s="37"/>
      <c r="G551" s="7">
        <v>1</v>
      </c>
      <c r="H551" s="114"/>
      <c r="I551" s="333"/>
      <c r="J551" s="334">
        <v>1</v>
      </c>
      <c r="K551" s="335"/>
      <c r="L551" s="341">
        <v>1</v>
      </c>
      <c r="M551" s="339"/>
      <c r="N551" s="339"/>
      <c r="O551" s="103"/>
      <c r="P551" s="147">
        <v>19511</v>
      </c>
      <c r="Q551" s="38">
        <v>19875</v>
      </c>
      <c r="R551" s="34">
        <v>1</v>
      </c>
      <c r="S551" s="39"/>
      <c r="T551" s="302">
        <f t="shared" si="232"/>
        <v>0</v>
      </c>
      <c r="U551" s="302">
        <f t="shared" si="233"/>
        <v>1</v>
      </c>
      <c r="V551" s="302">
        <f t="shared" si="234"/>
        <v>0</v>
      </c>
      <c r="W551" s="302">
        <f t="shared" si="235"/>
        <v>0</v>
      </c>
      <c r="X551" s="302">
        <f t="shared" si="236"/>
        <v>0</v>
      </c>
      <c r="Y551" s="302">
        <f t="shared" si="237"/>
        <v>0</v>
      </c>
      <c r="Z551" s="302">
        <f t="shared" si="238"/>
        <v>0</v>
      </c>
      <c r="AA551" s="302">
        <f t="shared" si="239"/>
        <v>0</v>
      </c>
      <c r="AB551" s="302">
        <f t="shared" si="240"/>
        <v>0</v>
      </c>
      <c r="AC551" s="302">
        <f t="shared" si="241"/>
        <v>0</v>
      </c>
      <c r="AD551" s="302">
        <f t="shared" si="242"/>
        <v>0</v>
      </c>
      <c r="AE551" s="302">
        <f t="shared" si="243"/>
        <v>0</v>
      </c>
      <c r="AG551" s="1">
        <f t="shared" si="244"/>
        <v>0</v>
      </c>
      <c r="AH551" s="1">
        <f t="shared" si="245"/>
        <v>1</v>
      </c>
    </row>
    <row r="552" spans="1:34" x14ac:dyDescent="0.35">
      <c r="A552" s="4">
        <v>476</v>
      </c>
      <c r="B552" s="22">
        <v>84</v>
      </c>
      <c r="C552" s="4" t="s">
        <v>583</v>
      </c>
      <c r="D552" s="37"/>
      <c r="E552" s="37">
        <v>1</v>
      </c>
      <c r="F552" s="37"/>
      <c r="G552" s="7">
        <v>1</v>
      </c>
      <c r="H552" s="114"/>
      <c r="I552" s="333"/>
      <c r="J552" s="334">
        <v>1</v>
      </c>
      <c r="K552" s="335"/>
      <c r="L552" s="341">
        <v>1</v>
      </c>
      <c r="M552" s="339"/>
      <c r="N552" s="339"/>
      <c r="O552" s="103"/>
      <c r="P552" s="147">
        <v>19511</v>
      </c>
      <c r="Q552" s="38">
        <v>19875</v>
      </c>
      <c r="R552" s="5">
        <v>1</v>
      </c>
      <c r="S552" s="39"/>
      <c r="T552" s="302">
        <f t="shared" si="232"/>
        <v>0</v>
      </c>
      <c r="U552" s="302">
        <f t="shared" si="233"/>
        <v>1</v>
      </c>
      <c r="V552" s="302">
        <f t="shared" si="234"/>
        <v>0</v>
      </c>
      <c r="W552" s="302">
        <f t="shared" si="235"/>
        <v>0</v>
      </c>
      <c r="X552" s="302">
        <f t="shared" si="236"/>
        <v>0</v>
      </c>
      <c r="Y552" s="302">
        <f t="shared" si="237"/>
        <v>0</v>
      </c>
      <c r="Z552" s="302">
        <f t="shared" si="238"/>
        <v>0</v>
      </c>
      <c r="AA552" s="302">
        <f t="shared" si="239"/>
        <v>0</v>
      </c>
      <c r="AB552" s="302">
        <f t="shared" si="240"/>
        <v>0</v>
      </c>
      <c r="AC552" s="302">
        <f t="shared" si="241"/>
        <v>0</v>
      </c>
      <c r="AD552" s="302">
        <f t="shared" si="242"/>
        <v>0</v>
      </c>
      <c r="AE552" s="302">
        <f t="shared" si="243"/>
        <v>0</v>
      </c>
      <c r="AG552" s="1">
        <f t="shared" si="244"/>
        <v>0</v>
      </c>
      <c r="AH552" s="1">
        <f t="shared" si="245"/>
        <v>1</v>
      </c>
    </row>
    <row r="553" spans="1:34" x14ac:dyDescent="0.35">
      <c r="A553" s="4">
        <v>477</v>
      </c>
      <c r="B553" s="22">
        <v>85</v>
      </c>
      <c r="C553" s="4" t="s">
        <v>584</v>
      </c>
      <c r="D553" s="37"/>
      <c r="E553" s="37">
        <v>1</v>
      </c>
      <c r="F553" s="37">
        <v>1</v>
      </c>
      <c r="G553" s="7"/>
      <c r="H553" s="114"/>
      <c r="I553" s="333"/>
      <c r="J553" s="334">
        <v>1</v>
      </c>
      <c r="K553" s="335"/>
      <c r="L553" s="341">
        <v>1</v>
      </c>
      <c r="M553" s="339"/>
      <c r="N553" s="339"/>
      <c r="O553" s="103"/>
      <c r="P553" s="147">
        <v>19511</v>
      </c>
      <c r="Q553" s="38">
        <v>19875</v>
      </c>
      <c r="R553" s="34">
        <v>1</v>
      </c>
      <c r="S553" s="39"/>
      <c r="T553" s="302">
        <f t="shared" si="232"/>
        <v>0</v>
      </c>
      <c r="U553" s="302">
        <f t="shared" si="233"/>
        <v>1</v>
      </c>
      <c r="V553" s="302">
        <f t="shared" si="234"/>
        <v>0</v>
      </c>
      <c r="W553" s="302">
        <f t="shared" si="235"/>
        <v>0</v>
      </c>
      <c r="X553" s="302">
        <f t="shared" si="236"/>
        <v>0</v>
      </c>
      <c r="Y553" s="302">
        <f t="shared" si="237"/>
        <v>0</v>
      </c>
      <c r="Z553" s="302">
        <f t="shared" si="238"/>
        <v>0</v>
      </c>
      <c r="AA553" s="302">
        <f t="shared" si="239"/>
        <v>0</v>
      </c>
      <c r="AB553" s="302">
        <f t="shared" si="240"/>
        <v>0</v>
      </c>
      <c r="AC553" s="302">
        <f t="shared" si="241"/>
        <v>0</v>
      </c>
      <c r="AD553" s="302">
        <f t="shared" si="242"/>
        <v>0</v>
      </c>
      <c r="AE553" s="302">
        <f t="shared" si="243"/>
        <v>0</v>
      </c>
      <c r="AG553" s="1">
        <f t="shared" si="244"/>
        <v>0</v>
      </c>
      <c r="AH553" s="1">
        <f t="shared" si="245"/>
        <v>1</v>
      </c>
    </row>
    <row r="554" spans="1:34" x14ac:dyDescent="0.35">
      <c r="A554" s="4">
        <v>478</v>
      </c>
      <c r="B554" s="22">
        <v>86</v>
      </c>
      <c r="C554" s="4" t="s">
        <v>585</v>
      </c>
      <c r="D554" s="37"/>
      <c r="E554" s="37">
        <v>1</v>
      </c>
      <c r="F554" s="37">
        <v>1</v>
      </c>
      <c r="G554" s="7"/>
      <c r="H554" s="114"/>
      <c r="I554" s="333"/>
      <c r="J554" s="334">
        <v>1</v>
      </c>
      <c r="K554" s="335"/>
      <c r="L554" s="341">
        <v>1</v>
      </c>
      <c r="M554" s="339"/>
      <c r="N554" s="339"/>
      <c r="O554" s="103"/>
      <c r="P554" s="147">
        <v>19511</v>
      </c>
      <c r="Q554" s="38">
        <v>19875</v>
      </c>
      <c r="R554" s="34">
        <v>1</v>
      </c>
      <c r="S554" s="39"/>
      <c r="T554" s="302">
        <f t="shared" si="232"/>
        <v>0</v>
      </c>
      <c r="U554" s="302">
        <f t="shared" si="233"/>
        <v>1</v>
      </c>
      <c r="V554" s="302">
        <f t="shared" si="234"/>
        <v>0</v>
      </c>
      <c r="W554" s="302">
        <f t="shared" si="235"/>
        <v>0</v>
      </c>
      <c r="X554" s="302">
        <f t="shared" si="236"/>
        <v>0</v>
      </c>
      <c r="Y554" s="302">
        <f t="shared" si="237"/>
        <v>0</v>
      </c>
      <c r="Z554" s="302">
        <f t="shared" si="238"/>
        <v>0</v>
      </c>
      <c r="AA554" s="302">
        <f t="shared" si="239"/>
        <v>0</v>
      </c>
      <c r="AB554" s="302">
        <f t="shared" si="240"/>
        <v>0</v>
      </c>
      <c r="AC554" s="302">
        <f t="shared" si="241"/>
        <v>0</v>
      </c>
      <c r="AD554" s="302">
        <f t="shared" si="242"/>
        <v>0</v>
      </c>
      <c r="AE554" s="302">
        <f t="shared" si="243"/>
        <v>0</v>
      </c>
      <c r="AG554" s="1">
        <f t="shared" si="244"/>
        <v>0</v>
      </c>
      <c r="AH554" s="1">
        <f t="shared" si="245"/>
        <v>1</v>
      </c>
    </row>
    <row r="555" spans="1:34" x14ac:dyDescent="0.35">
      <c r="A555" s="4">
        <v>479</v>
      </c>
      <c r="B555" s="22">
        <v>87</v>
      </c>
      <c r="C555" s="4" t="s">
        <v>586</v>
      </c>
      <c r="D555" s="37"/>
      <c r="E555" s="37">
        <v>1</v>
      </c>
      <c r="F555" s="7"/>
      <c r="G555" s="37">
        <v>1</v>
      </c>
      <c r="H555" s="114"/>
      <c r="I555" s="333"/>
      <c r="J555" s="334">
        <v>1</v>
      </c>
      <c r="K555" s="335"/>
      <c r="L555" s="341">
        <v>1</v>
      </c>
      <c r="M555" s="339"/>
      <c r="N555" s="339"/>
      <c r="O555" s="103"/>
      <c r="P555" s="147">
        <v>19511</v>
      </c>
      <c r="Q555" s="38">
        <v>19875</v>
      </c>
      <c r="R555" s="34">
        <v>1</v>
      </c>
      <c r="S555" s="39"/>
      <c r="T555" s="302">
        <f t="shared" si="232"/>
        <v>0</v>
      </c>
      <c r="U555" s="302">
        <f t="shared" si="233"/>
        <v>1</v>
      </c>
      <c r="V555" s="302">
        <f t="shared" si="234"/>
        <v>0</v>
      </c>
      <c r="W555" s="302">
        <f t="shared" si="235"/>
        <v>0</v>
      </c>
      <c r="X555" s="302">
        <f t="shared" si="236"/>
        <v>0</v>
      </c>
      <c r="Y555" s="302">
        <f t="shared" si="237"/>
        <v>0</v>
      </c>
      <c r="Z555" s="302">
        <f t="shared" si="238"/>
        <v>0</v>
      </c>
      <c r="AA555" s="302">
        <f t="shared" si="239"/>
        <v>0</v>
      </c>
      <c r="AB555" s="302">
        <f t="shared" si="240"/>
        <v>0</v>
      </c>
      <c r="AC555" s="302">
        <f t="shared" si="241"/>
        <v>0</v>
      </c>
      <c r="AD555" s="302">
        <f t="shared" si="242"/>
        <v>0</v>
      </c>
      <c r="AE555" s="302">
        <f t="shared" si="243"/>
        <v>0</v>
      </c>
      <c r="AG555" s="1">
        <f t="shared" si="244"/>
        <v>0</v>
      </c>
      <c r="AH555" s="1">
        <f t="shared" si="245"/>
        <v>1</v>
      </c>
    </row>
    <row r="556" spans="1:34" x14ac:dyDescent="0.35">
      <c r="A556" s="4">
        <v>480</v>
      </c>
      <c r="B556" s="22">
        <v>88</v>
      </c>
      <c r="C556" s="4" t="s">
        <v>591</v>
      </c>
      <c r="D556" s="37"/>
      <c r="E556" s="37">
        <v>1</v>
      </c>
      <c r="F556" s="7"/>
      <c r="G556" s="37">
        <v>1</v>
      </c>
      <c r="H556" s="114"/>
      <c r="I556" s="333">
        <v>1</v>
      </c>
      <c r="J556" s="334"/>
      <c r="K556" s="335"/>
      <c r="L556" s="341">
        <v>1</v>
      </c>
      <c r="M556" s="339"/>
      <c r="N556" s="339"/>
      <c r="O556" s="103"/>
      <c r="P556" s="147">
        <v>19511</v>
      </c>
      <c r="Q556" s="38">
        <v>19875</v>
      </c>
      <c r="R556" s="34">
        <v>1</v>
      </c>
      <c r="S556" s="39"/>
      <c r="T556" s="302">
        <f t="shared" si="232"/>
        <v>1</v>
      </c>
      <c r="U556" s="302">
        <f t="shared" si="233"/>
        <v>0</v>
      </c>
      <c r="V556" s="302">
        <f t="shared" si="234"/>
        <v>0</v>
      </c>
      <c r="W556" s="302">
        <f t="shared" si="235"/>
        <v>0</v>
      </c>
      <c r="X556" s="302">
        <f t="shared" si="236"/>
        <v>0</v>
      </c>
      <c r="Y556" s="302">
        <f t="shared" si="237"/>
        <v>0</v>
      </c>
      <c r="Z556" s="302">
        <f t="shared" si="238"/>
        <v>0</v>
      </c>
      <c r="AA556" s="302">
        <f t="shared" si="239"/>
        <v>0</v>
      </c>
      <c r="AB556" s="302">
        <f t="shared" si="240"/>
        <v>0</v>
      </c>
      <c r="AC556" s="302">
        <f t="shared" si="241"/>
        <v>0</v>
      </c>
      <c r="AD556" s="302">
        <f t="shared" si="242"/>
        <v>0</v>
      </c>
      <c r="AE556" s="302">
        <f t="shared" si="243"/>
        <v>0</v>
      </c>
      <c r="AG556" s="1">
        <f t="shared" si="244"/>
        <v>0</v>
      </c>
      <c r="AH556" s="1">
        <f t="shared" si="245"/>
        <v>1</v>
      </c>
    </row>
    <row r="557" spans="1:34" x14ac:dyDescent="0.35">
      <c r="A557" s="4">
        <v>481</v>
      </c>
      <c r="B557" s="22">
        <v>89</v>
      </c>
      <c r="C557" s="4" t="s">
        <v>587</v>
      </c>
      <c r="D557" s="37"/>
      <c r="E557" s="37">
        <v>1</v>
      </c>
      <c r="F557" s="7"/>
      <c r="G557" s="37">
        <v>1</v>
      </c>
      <c r="H557" s="114"/>
      <c r="I557" s="341">
        <v>1</v>
      </c>
      <c r="J557" s="339"/>
      <c r="K557" s="335"/>
      <c r="L557" s="341">
        <v>1</v>
      </c>
      <c r="M557" s="339"/>
      <c r="N557" s="339"/>
      <c r="O557" s="103"/>
      <c r="P557" s="147">
        <v>19511</v>
      </c>
      <c r="Q557" s="38">
        <v>19875</v>
      </c>
      <c r="R557" s="34">
        <v>1</v>
      </c>
      <c r="S557" s="39"/>
      <c r="T557" s="302">
        <f t="shared" si="232"/>
        <v>1</v>
      </c>
      <c r="U557" s="302">
        <f t="shared" si="233"/>
        <v>0</v>
      </c>
      <c r="V557" s="302">
        <f t="shared" si="234"/>
        <v>0</v>
      </c>
      <c r="W557" s="302">
        <f t="shared" si="235"/>
        <v>0</v>
      </c>
      <c r="X557" s="302">
        <f t="shared" si="236"/>
        <v>0</v>
      </c>
      <c r="Y557" s="302">
        <f t="shared" si="237"/>
        <v>0</v>
      </c>
      <c r="Z557" s="302">
        <f t="shared" si="238"/>
        <v>0</v>
      </c>
      <c r="AA557" s="302">
        <f t="shared" si="239"/>
        <v>0</v>
      </c>
      <c r="AB557" s="302">
        <f t="shared" si="240"/>
        <v>0</v>
      </c>
      <c r="AC557" s="302">
        <f t="shared" si="241"/>
        <v>0</v>
      </c>
      <c r="AD557" s="302">
        <f t="shared" si="242"/>
        <v>0</v>
      </c>
      <c r="AE557" s="302">
        <f t="shared" si="243"/>
        <v>0</v>
      </c>
      <c r="AG557" s="1">
        <f t="shared" si="244"/>
        <v>0</v>
      </c>
      <c r="AH557" s="1">
        <f t="shared" si="245"/>
        <v>1</v>
      </c>
    </row>
    <row r="558" spans="1:34" x14ac:dyDescent="0.35">
      <c r="A558" s="4">
        <v>482</v>
      </c>
      <c r="B558" s="22">
        <v>90</v>
      </c>
      <c r="C558" s="4" t="s">
        <v>158</v>
      </c>
      <c r="D558" s="37"/>
      <c r="E558" s="37">
        <v>1</v>
      </c>
      <c r="F558" s="7"/>
      <c r="G558" s="37">
        <v>1</v>
      </c>
      <c r="H558" s="114"/>
      <c r="I558" s="333"/>
      <c r="J558" s="334">
        <v>1</v>
      </c>
      <c r="K558" s="335"/>
      <c r="L558" s="341">
        <v>1</v>
      </c>
      <c r="M558" s="339"/>
      <c r="N558" s="339"/>
      <c r="O558" s="103"/>
      <c r="P558" s="147">
        <v>19511</v>
      </c>
      <c r="Q558" s="38">
        <v>19875</v>
      </c>
      <c r="R558" s="34">
        <v>1</v>
      </c>
      <c r="S558" s="39"/>
      <c r="T558" s="302">
        <f t="shared" si="232"/>
        <v>0</v>
      </c>
      <c r="U558" s="302">
        <f t="shared" si="233"/>
        <v>1</v>
      </c>
      <c r="V558" s="302">
        <f t="shared" si="234"/>
        <v>0</v>
      </c>
      <c r="W558" s="302">
        <f t="shared" si="235"/>
        <v>0</v>
      </c>
      <c r="X558" s="302">
        <f t="shared" si="236"/>
        <v>0</v>
      </c>
      <c r="Y558" s="302">
        <f t="shared" si="237"/>
        <v>0</v>
      </c>
      <c r="Z558" s="302">
        <f t="shared" si="238"/>
        <v>0</v>
      </c>
      <c r="AA558" s="302">
        <f t="shared" si="239"/>
        <v>0</v>
      </c>
      <c r="AB558" s="302">
        <f t="shared" si="240"/>
        <v>0</v>
      </c>
      <c r="AC558" s="302">
        <f t="shared" si="241"/>
        <v>0</v>
      </c>
      <c r="AD558" s="302">
        <f t="shared" si="242"/>
        <v>0</v>
      </c>
      <c r="AE558" s="302">
        <f t="shared" si="243"/>
        <v>0</v>
      </c>
      <c r="AG558" s="1">
        <f t="shared" si="244"/>
        <v>0</v>
      </c>
      <c r="AH558" s="1">
        <f t="shared" si="245"/>
        <v>1</v>
      </c>
    </row>
    <row r="559" spans="1:34" x14ac:dyDescent="0.35">
      <c r="A559" s="4">
        <v>483</v>
      </c>
      <c r="B559" s="22">
        <v>91</v>
      </c>
      <c r="C559" s="4" t="s">
        <v>796</v>
      </c>
      <c r="D559" s="37"/>
      <c r="E559" s="37">
        <v>1</v>
      </c>
      <c r="F559" s="7">
        <v>1</v>
      </c>
      <c r="G559" s="37"/>
      <c r="H559" s="114"/>
      <c r="I559" s="333"/>
      <c r="J559" s="334">
        <v>1</v>
      </c>
      <c r="K559" s="335"/>
      <c r="L559" s="341"/>
      <c r="M559" s="339">
        <v>1</v>
      </c>
      <c r="N559" s="339"/>
      <c r="O559" s="103"/>
      <c r="P559" s="147">
        <v>19511</v>
      </c>
      <c r="Q559" s="38">
        <v>19875</v>
      </c>
      <c r="R559" s="34">
        <v>1</v>
      </c>
      <c r="S559" s="39"/>
      <c r="T559" s="302">
        <f t="shared" si="232"/>
        <v>0</v>
      </c>
      <c r="U559" s="302">
        <f t="shared" si="233"/>
        <v>0</v>
      </c>
      <c r="V559" s="302">
        <f t="shared" si="234"/>
        <v>0</v>
      </c>
      <c r="W559" s="302">
        <f t="shared" si="235"/>
        <v>0</v>
      </c>
      <c r="X559" s="302">
        <f t="shared" si="236"/>
        <v>1</v>
      </c>
      <c r="Y559" s="302">
        <f t="shared" si="237"/>
        <v>0</v>
      </c>
      <c r="Z559" s="302">
        <f t="shared" si="238"/>
        <v>0</v>
      </c>
      <c r="AA559" s="302">
        <f t="shared" si="239"/>
        <v>0</v>
      </c>
      <c r="AB559" s="302">
        <f t="shared" si="240"/>
        <v>0</v>
      </c>
      <c r="AC559" s="302">
        <f t="shared" si="241"/>
        <v>0</v>
      </c>
      <c r="AD559" s="302">
        <f t="shared" si="242"/>
        <v>0</v>
      </c>
      <c r="AE559" s="302">
        <f t="shared" si="243"/>
        <v>0</v>
      </c>
      <c r="AG559" s="1">
        <f t="shared" si="244"/>
        <v>0</v>
      </c>
      <c r="AH559" s="1">
        <f t="shared" si="245"/>
        <v>1</v>
      </c>
    </row>
    <row r="560" spans="1:34" x14ac:dyDescent="0.35">
      <c r="A560" s="4">
        <v>484</v>
      </c>
      <c r="B560" s="22">
        <v>92</v>
      </c>
      <c r="C560" s="4" t="s">
        <v>595</v>
      </c>
      <c r="D560" s="37"/>
      <c r="E560" s="37">
        <v>1</v>
      </c>
      <c r="F560" s="7"/>
      <c r="G560" s="37">
        <v>1</v>
      </c>
      <c r="H560" s="114"/>
      <c r="I560" s="333">
        <v>1</v>
      </c>
      <c r="J560" s="334"/>
      <c r="K560" s="335"/>
      <c r="L560" s="341">
        <v>1</v>
      </c>
      <c r="M560" s="339"/>
      <c r="N560" s="339"/>
      <c r="O560" s="103"/>
      <c r="P560" s="147">
        <v>19511</v>
      </c>
      <c r="Q560" s="38">
        <v>19875</v>
      </c>
      <c r="R560" s="34">
        <v>1</v>
      </c>
      <c r="S560" s="39"/>
      <c r="T560" s="302">
        <f t="shared" si="232"/>
        <v>1</v>
      </c>
      <c r="U560" s="302">
        <f t="shared" si="233"/>
        <v>0</v>
      </c>
      <c r="V560" s="302">
        <f t="shared" si="234"/>
        <v>0</v>
      </c>
      <c r="W560" s="302">
        <f t="shared" si="235"/>
        <v>0</v>
      </c>
      <c r="X560" s="302">
        <f t="shared" si="236"/>
        <v>0</v>
      </c>
      <c r="Y560" s="302">
        <f t="shared" si="237"/>
        <v>0</v>
      </c>
      <c r="Z560" s="302">
        <f t="shared" si="238"/>
        <v>0</v>
      </c>
      <c r="AA560" s="302">
        <f t="shared" si="239"/>
        <v>0</v>
      </c>
      <c r="AB560" s="302">
        <f t="shared" si="240"/>
        <v>0</v>
      </c>
      <c r="AC560" s="302">
        <f t="shared" si="241"/>
        <v>0</v>
      </c>
      <c r="AD560" s="302">
        <f t="shared" si="242"/>
        <v>0</v>
      </c>
      <c r="AE560" s="302">
        <f t="shared" si="243"/>
        <v>0</v>
      </c>
      <c r="AG560" s="1">
        <f t="shared" si="244"/>
        <v>0</v>
      </c>
      <c r="AH560" s="1">
        <f t="shared" si="245"/>
        <v>1</v>
      </c>
    </row>
    <row r="561" spans="1:34" x14ac:dyDescent="0.35">
      <c r="A561" s="4">
        <v>485</v>
      </c>
      <c r="B561" s="22">
        <v>93</v>
      </c>
      <c r="C561" s="4" t="s">
        <v>596</v>
      </c>
      <c r="D561" s="37"/>
      <c r="E561" s="37">
        <v>1</v>
      </c>
      <c r="F561" s="7"/>
      <c r="G561" s="37">
        <v>1</v>
      </c>
      <c r="H561" s="114"/>
      <c r="I561" s="341"/>
      <c r="J561" s="339">
        <v>1</v>
      </c>
      <c r="K561" s="335"/>
      <c r="L561" s="341">
        <v>1</v>
      </c>
      <c r="M561" s="107"/>
      <c r="N561" s="107"/>
      <c r="O561" s="103"/>
      <c r="P561" s="147">
        <v>19511</v>
      </c>
      <c r="Q561" s="38">
        <v>19875</v>
      </c>
      <c r="R561" s="34">
        <v>1</v>
      </c>
      <c r="S561" s="39"/>
      <c r="T561" s="302">
        <f t="shared" si="232"/>
        <v>0</v>
      </c>
      <c r="U561" s="302">
        <f t="shared" si="233"/>
        <v>1</v>
      </c>
      <c r="V561" s="302">
        <f t="shared" si="234"/>
        <v>0</v>
      </c>
      <c r="W561" s="302">
        <f t="shared" si="235"/>
        <v>0</v>
      </c>
      <c r="X561" s="302">
        <f t="shared" si="236"/>
        <v>0</v>
      </c>
      <c r="Y561" s="302">
        <f t="shared" si="237"/>
        <v>0</v>
      </c>
      <c r="Z561" s="302">
        <f t="shared" si="238"/>
        <v>0</v>
      </c>
      <c r="AA561" s="302">
        <f t="shared" si="239"/>
        <v>0</v>
      </c>
      <c r="AB561" s="302">
        <f t="shared" si="240"/>
        <v>0</v>
      </c>
      <c r="AC561" s="302">
        <f t="shared" si="241"/>
        <v>0</v>
      </c>
      <c r="AD561" s="302">
        <f t="shared" si="242"/>
        <v>0</v>
      </c>
      <c r="AE561" s="302">
        <f t="shared" si="243"/>
        <v>0</v>
      </c>
      <c r="AG561" s="1">
        <f t="shared" si="244"/>
        <v>0</v>
      </c>
      <c r="AH561" s="1">
        <f t="shared" si="245"/>
        <v>1</v>
      </c>
    </row>
    <row r="562" spans="1:34" x14ac:dyDescent="0.35">
      <c r="A562" s="4">
        <v>486</v>
      </c>
      <c r="B562" s="22">
        <v>94</v>
      </c>
      <c r="C562" s="4" t="s">
        <v>597</v>
      </c>
      <c r="D562" s="37"/>
      <c r="E562" s="37">
        <v>1</v>
      </c>
      <c r="F562" s="7"/>
      <c r="G562" s="37">
        <v>1</v>
      </c>
      <c r="H562" s="114"/>
      <c r="I562" s="341">
        <v>1</v>
      </c>
      <c r="J562" s="339"/>
      <c r="K562" s="335"/>
      <c r="L562" s="341">
        <v>1</v>
      </c>
      <c r="M562" s="107"/>
      <c r="N562" s="107"/>
      <c r="O562" s="103"/>
      <c r="P562" s="147">
        <v>19511</v>
      </c>
      <c r="Q562" s="38">
        <v>19875</v>
      </c>
      <c r="R562" s="34">
        <v>1</v>
      </c>
      <c r="S562" s="39"/>
      <c r="T562" s="302">
        <f t="shared" si="232"/>
        <v>1</v>
      </c>
      <c r="U562" s="302">
        <f t="shared" si="233"/>
        <v>0</v>
      </c>
      <c r="V562" s="302">
        <f t="shared" si="234"/>
        <v>0</v>
      </c>
      <c r="W562" s="302">
        <f t="shared" si="235"/>
        <v>0</v>
      </c>
      <c r="X562" s="302">
        <f t="shared" si="236"/>
        <v>0</v>
      </c>
      <c r="Y562" s="302">
        <f t="shared" si="237"/>
        <v>0</v>
      </c>
      <c r="Z562" s="302">
        <f t="shared" si="238"/>
        <v>0</v>
      </c>
      <c r="AA562" s="302">
        <f t="shared" si="239"/>
        <v>0</v>
      </c>
      <c r="AB562" s="302">
        <f t="shared" si="240"/>
        <v>0</v>
      </c>
      <c r="AC562" s="302">
        <f t="shared" si="241"/>
        <v>0</v>
      </c>
      <c r="AD562" s="302">
        <f t="shared" si="242"/>
        <v>0</v>
      </c>
      <c r="AE562" s="302">
        <f t="shared" si="243"/>
        <v>0</v>
      </c>
      <c r="AG562" s="1">
        <f t="shared" si="244"/>
        <v>0</v>
      </c>
      <c r="AH562" s="1">
        <f t="shared" si="245"/>
        <v>1</v>
      </c>
    </row>
    <row r="563" spans="1:34" x14ac:dyDescent="0.35">
      <c r="A563" s="4">
        <v>487</v>
      </c>
      <c r="B563" s="22">
        <v>95</v>
      </c>
      <c r="C563" s="4" t="s">
        <v>598</v>
      </c>
      <c r="D563" s="37"/>
      <c r="E563" s="37">
        <v>1</v>
      </c>
      <c r="F563" s="7"/>
      <c r="G563" s="37">
        <v>1</v>
      </c>
      <c r="H563" s="114"/>
      <c r="I563" s="341">
        <v>1</v>
      </c>
      <c r="J563" s="339"/>
      <c r="K563" s="335"/>
      <c r="L563" s="341">
        <v>1</v>
      </c>
      <c r="M563" s="107"/>
      <c r="N563" s="107"/>
      <c r="O563" s="103"/>
      <c r="P563" s="147">
        <v>19511</v>
      </c>
      <c r="Q563" s="38">
        <v>19875</v>
      </c>
      <c r="R563" s="34">
        <v>1</v>
      </c>
      <c r="S563" s="39"/>
      <c r="T563" s="302">
        <f t="shared" si="232"/>
        <v>1</v>
      </c>
      <c r="U563" s="302">
        <f t="shared" si="233"/>
        <v>0</v>
      </c>
      <c r="V563" s="302">
        <f t="shared" si="234"/>
        <v>0</v>
      </c>
      <c r="W563" s="302">
        <f t="shared" si="235"/>
        <v>0</v>
      </c>
      <c r="X563" s="302">
        <f t="shared" si="236"/>
        <v>0</v>
      </c>
      <c r="Y563" s="302">
        <f t="shared" si="237"/>
        <v>0</v>
      </c>
      <c r="Z563" s="302">
        <f t="shared" si="238"/>
        <v>0</v>
      </c>
      <c r="AA563" s="302">
        <f t="shared" si="239"/>
        <v>0</v>
      </c>
      <c r="AB563" s="302">
        <f t="shared" si="240"/>
        <v>0</v>
      </c>
      <c r="AC563" s="302">
        <f t="shared" si="241"/>
        <v>0</v>
      </c>
      <c r="AD563" s="302">
        <f t="shared" si="242"/>
        <v>0</v>
      </c>
      <c r="AE563" s="302">
        <f t="shared" si="243"/>
        <v>0</v>
      </c>
      <c r="AG563" s="1">
        <f t="shared" si="244"/>
        <v>0</v>
      </c>
      <c r="AH563" s="1">
        <f t="shared" si="245"/>
        <v>1</v>
      </c>
    </row>
    <row r="564" spans="1:34" x14ac:dyDescent="0.35">
      <c r="A564" s="4">
        <v>488</v>
      </c>
      <c r="B564" s="22">
        <v>96</v>
      </c>
      <c r="C564" s="4" t="s">
        <v>600</v>
      </c>
      <c r="D564" s="37"/>
      <c r="E564" s="37">
        <v>1</v>
      </c>
      <c r="F564" s="7"/>
      <c r="G564" s="37">
        <v>1</v>
      </c>
      <c r="H564" s="114"/>
      <c r="I564" s="341">
        <v>1</v>
      </c>
      <c r="J564" s="339"/>
      <c r="K564" s="335"/>
      <c r="L564" s="341">
        <v>1</v>
      </c>
      <c r="M564" s="107"/>
      <c r="N564" s="107"/>
      <c r="O564" s="103"/>
      <c r="P564" s="147">
        <v>19511</v>
      </c>
      <c r="Q564" s="38">
        <v>19875</v>
      </c>
      <c r="R564" s="34">
        <v>1</v>
      </c>
      <c r="S564" s="39"/>
      <c r="T564" s="302">
        <f t="shared" si="232"/>
        <v>1</v>
      </c>
      <c r="U564" s="302">
        <f t="shared" si="233"/>
        <v>0</v>
      </c>
      <c r="V564" s="302">
        <f t="shared" si="234"/>
        <v>0</v>
      </c>
      <c r="W564" s="302">
        <f t="shared" si="235"/>
        <v>0</v>
      </c>
      <c r="X564" s="302">
        <f t="shared" si="236"/>
        <v>0</v>
      </c>
      <c r="Y564" s="302">
        <f t="shared" si="237"/>
        <v>0</v>
      </c>
      <c r="Z564" s="302">
        <f t="shared" si="238"/>
        <v>0</v>
      </c>
      <c r="AA564" s="302">
        <f t="shared" si="239"/>
        <v>0</v>
      </c>
      <c r="AB564" s="302">
        <f t="shared" si="240"/>
        <v>0</v>
      </c>
      <c r="AC564" s="302">
        <f t="shared" si="241"/>
        <v>0</v>
      </c>
      <c r="AD564" s="302">
        <f t="shared" si="242"/>
        <v>0</v>
      </c>
      <c r="AE564" s="302">
        <f t="shared" si="243"/>
        <v>0</v>
      </c>
      <c r="AG564" s="1">
        <f t="shared" si="244"/>
        <v>0</v>
      </c>
      <c r="AH564" s="1">
        <f t="shared" si="245"/>
        <v>1</v>
      </c>
    </row>
    <row r="565" spans="1:34" x14ac:dyDescent="0.35">
      <c r="A565" s="4">
        <v>489</v>
      </c>
      <c r="B565" s="22">
        <v>97</v>
      </c>
      <c r="C565" s="4" t="s">
        <v>599</v>
      </c>
      <c r="D565" s="37"/>
      <c r="E565" s="37">
        <v>1</v>
      </c>
      <c r="F565" s="7"/>
      <c r="G565" s="37">
        <v>1</v>
      </c>
      <c r="H565" s="114"/>
      <c r="I565" s="333">
        <v>1</v>
      </c>
      <c r="J565" s="334"/>
      <c r="K565" s="335"/>
      <c r="L565" s="341">
        <v>1</v>
      </c>
      <c r="M565" s="107"/>
      <c r="N565" s="107"/>
      <c r="O565" s="103"/>
      <c r="P565" s="147">
        <v>19511</v>
      </c>
      <c r="Q565" s="38">
        <v>19875</v>
      </c>
      <c r="R565" s="34">
        <v>1</v>
      </c>
      <c r="S565" s="39"/>
      <c r="T565" s="302">
        <f t="shared" si="232"/>
        <v>1</v>
      </c>
      <c r="U565" s="302">
        <f t="shared" si="233"/>
        <v>0</v>
      </c>
      <c r="V565" s="302">
        <f t="shared" si="234"/>
        <v>0</v>
      </c>
      <c r="W565" s="302">
        <f t="shared" si="235"/>
        <v>0</v>
      </c>
      <c r="X565" s="302">
        <f t="shared" si="236"/>
        <v>0</v>
      </c>
      <c r="Y565" s="302">
        <f t="shared" si="237"/>
        <v>0</v>
      </c>
      <c r="Z565" s="302">
        <f t="shared" si="238"/>
        <v>0</v>
      </c>
      <c r="AA565" s="302">
        <f t="shared" si="239"/>
        <v>0</v>
      </c>
      <c r="AB565" s="302">
        <f t="shared" si="240"/>
        <v>0</v>
      </c>
      <c r="AC565" s="302">
        <f t="shared" si="241"/>
        <v>0</v>
      </c>
      <c r="AD565" s="302">
        <f t="shared" si="242"/>
        <v>0</v>
      </c>
      <c r="AE565" s="302">
        <f t="shared" si="243"/>
        <v>0</v>
      </c>
      <c r="AG565" s="1">
        <f t="shared" si="244"/>
        <v>0</v>
      </c>
      <c r="AH565" s="1">
        <f t="shared" si="245"/>
        <v>1</v>
      </c>
    </row>
    <row r="566" spans="1:34" x14ac:dyDescent="0.35">
      <c r="A566" s="4">
        <v>490</v>
      </c>
      <c r="B566" s="22">
        <v>98</v>
      </c>
      <c r="C566" s="4" t="s">
        <v>588</v>
      </c>
      <c r="D566" s="37"/>
      <c r="E566" s="37">
        <v>1</v>
      </c>
      <c r="F566" s="7"/>
      <c r="G566" s="37">
        <v>1</v>
      </c>
      <c r="H566" s="114"/>
      <c r="I566" s="341">
        <v>1</v>
      </c>
      <c r="J566" s="339"/>
      <c r="K566" s="335"/>
      <c r="L566" s="341">
        <v>1</v>
      </c>
      <c r="M566" s="107"/>
      <c r="N566" s="107"/>
      <c r="O566" s="103"/>
      <c r="P566" s="147">
        <v>19511</v>
      </c>
      <c r="Q566" s="38">
        <v>19875</v>
      </c>
      <c r="R566" s="34">
        <v>1</v>
      </c>
      <c r="S566" s="39"/>
      <c r="T566" s="302">
        <f t="shared" si="232"/>
        <v>1</v>
      </c>
      <c r="U566" s="302">
        <f t="shared" si="233"/>
        <v>0</v>
      </c>
      <c r="V566" s="302">
        <f t="shared" si="234"/>
        <v>0</v>
      </c>
      <c r="W566" s="302">
        <f t="shared" si="235"/>
        <v>0</v>
      </c>
      <c r="X566" s="302">
        <f t="shared" si="236"/>
        <v>0</v>
      </c>
      <c r="Y566" s="302">
        <f t="shared" si="237"/>
        <v>0</v>
      </c>
      <c r="Z566" s="302">
        <f t="shared" si="238"/>
        <v>0</v>
      </c>
      <c r="AA566" s="302">
        <f t="shared" si="239"/>
        <v>0</v>
      </c>
      <c r="AB566" s="302">
        <f t="shared" si="240"/>
        <v>0</v>
      </c>
      <c r="AC566" s="302">
        <f t="shared" si="241"/>
        <v>0</v>
      </c>
      <c r="AD566" s="302">
        <f t="shared" si="242"/>
        <v>0</v>
      </c>
      <c r="AE566" s="302">
        <f t="shared" si="243"/>
        <v>0</v>
      </c>
      <c r="AG566" s="1">
        <f t="shared" si="244"/>
        <v>0</v>
      </c>
      <c r="AH566" s="1">
        <f t="shared" si="245"/>
        <v>1</v>
      </c>
    </row>
    <row r="567" spans="1:34" x14ac:dyDescent="0.35">
      <c r="A567" s="4">
        <v>491</v>
      </c>
      <c r="B567" s="22">
        <v>99</v>
      </c>
      <c r="C567" s="4" t="s">
        <v>797</v>
      </c>
      <c r="D567" s="37"/>
      <c r="E567" s="37">
        <v>1</v>
      </c>
      <c r="F567" s="7">
        <v>1</v>
      </c>
      <c r="G567" s="7"/>
      <c r="H567" s="114">
        <v>1</v>
      </c>
      <c r="I567" s="333"/>
      <c r="J567" s="334">
        <v>1</v>
      </c>
      <c r="K567" s="335"/>
      <c r="L567" s="333"/>
      <c r="M567" s="334">
        <v>1</v>
      </c>
      <c r="N567" s="107"/>
      <c r="O567" s="103"/>
      <c r="P567" s="147">
        <v>19511</v>
      </c>
      <c r="Q567" s="38">
        <v>19875</v>
      </c>
      <c r="R567" s="5">
        <v>1</v>
      </c>
      <c r="S567" s="68"/>
      <c r="T567" s="302">
        <f t="shared" si="232"/>
        <v>0</v>
      </c>
      <c r="U567" s="302">
        <f t="shared" si="233"/>
        <v>0</v>
      </c>
      <c r="V567" s="302">
        <f t="shared" si="234"/>
        <v>0</v>
      </c>
      <c r="W567" s="302">
        <f t="shared" si="235"/>
        <v>0</v>
      </c>
      <c r="X567" s="302">
        <f t="shared" si="236"/>
        <v>1</v>
      </c>
      <c r="Y567" s="302">
        <f t="shared" si="237"/>
        <v>0</v>
      </c>
      <c r="Z567" s="302">
        <f t="shared" si="238"/>
        <v>0</v>
      </c>
      <c r="AA567" s="302">
        <f t="shared" si="239"/>
        <v>0</v>
      </c>
      <c r="AB567" s="302">
        <f t="shared" si="240"/>
        <v>0</v>
      </c>
      <c r="AC567" s="302">
        <f t="shared" si="241"/>
        <v>0</v>
      </c>
      <c r="AD567" s="302">
        <f t="shared" si="242"/>
        <v>0</v>
      </c>
      <c r="AE567" s="302">
        <f t="shared" si="243"/>
        <v>0</v>
      </c>
      <c r="AG567" s="1">
        <f t="shared" si="244"/>
        <v>0</v>
      </c>
      <c r="AH567" s="1">
        <f t="shared" si="245"/>
        <v>1</v>
      </c>
    </row>
    <row r="568" spans="1:34" x14ac:dyDescent="0.35">
      <c r="A568" s="4"/>
      <c r="B568" s="22" t="s">
        <v>589</v>
      </c>
      <c r="C568" s="4"/>
      <c r="D568" s="37"/>
      <c r="E568" s="37"/>
      <c r="F568" s="7"/>
      <c r="G568" s="7"/>
      <c r="H568" s="114"/>
      <c r="I568" s="333"/>
      <c r="J568" s="339"/>
      <c r="K568" s="335"/>
      <c r="L568" s="333"/>
      <c r="M568" s="107"/>
      <c r="N568" s="107"/>
      <c r="O568" s="103"/>
      <c r="P568" s="147"/>
      <c r="Q568" s="38"/>
      <c r="R568" s="5"/>
      <c r="S568" s="68"/>
      <c r="T568" s="302">
        <f t="shared" si="232"/>
        <v>0</v>
      </c>
      <c r="U568" s="302">
        <f t="shared" si="233"/>
        <v>0</v>
      </c>
      <c r="V568" s="302">
        <f t="shared" si="234"/>
        <v>0</v>
      </c>
      <c r="W568" s="302">
        <f t="shared" si="235"/>
        <v>0</v>
      </c>
      <c r="X568" s="302">
        <f t="shared" si="236"/>
        <v>0</v>
      </c>
      <c r="Y568" s="302">
        <f t="shared" si="237"/>
        <v>0</v>
      </c>
      <c r="Z568" s="302">
        <f t="shared" si="238"/>
        <v>0</v>
      </c>
      <c r="AA568" s="302">
        <f t="shared" si="239"/>
        <v>0</v>
      </c>
      <c r="AB568" s="302">
        <f t="shared" si="240"/>
        <v>0</v>
      </c>
      <c r="AC568" s="302">
        <f t="shared" si="241"/>
        <v>0</v>
      </c>
      <c r="AD568" s="302">
        <f t="shared" si="242"/>
        <v>0</v>
      </c>
      <c r="AE568" s="302">
        <f t="shared" si="243"/>
        <v>0</v>
      </c>
      <c r="AG568" s="1">
        <f t="shared" si="244"/>
        <v>0</v>
      </c>
      <c r="AH568" s="1">
        <f t="shared" si="245"/>
        <v>0</v>
      </c>
    </row>
    <row r="569" spans="1:34" x14ac:dyDescent="0.35">
      <c r="A569" s="4">
        <v>492</v>
      </c>
      <c r="B569" s="22">
        <v>100</v>
      </c>
      <c r="C569" s="4" t="s">
        <v>592</v>
      </c>
      <c r="D569" s="37">
        <v>1</v>
      </c>
      <c r="E569" s="37"/>
      <c r="F569" s="37"/>
      <c r="G569" s="7">
        <v>1</v>
      </c>
      <c r="H569" s="114"/>
      <c r="I569" s="333">
        <v>1</v>
      </c>
      <c r="J569" s="334"/>
      <c r="K569" s="335"/>
      <c r="L569" s="341">
        <v>1</v>
      </c>
      <c r="M569" s="107"/>
      <c r="N569" s="107"/>
      <c r="O569" s="103"/>
      <c r="P569" s="147">
        <v>19511</v>
      </c>
      <c r="Q569" s="38">
        <v>19875</v>
      </c>
      <c r="R569" s="5">
        <v>1</v>
      </c>
      <c r="S569" s="68"/>
      <c r="T569" s="302">
        <f t="shared" si="232"/>
        <v>1</v>
      </c>
      <c r="U569" s="302">
        <f t="shared" si="233"/>
        <v>0</v>
      </c>
      <c r="V569" s="302">
        <f t="shared" si="234"/>
        <v>0</v>
      </c>
      <c r="W569" s="302">
        <f t="shared" si="235"/>
        <v>0</v>
      </c>
      <c r="X569" s="302">
        <f t="shared" si="236"/>
        <v>0</v>
      </c>
      <c r="Y569" s="302">
        <f t="shared" si="237"/>
        <v>0</v>
      </c>
      <c r="Z569" s="302">
        <f t="shared" si="238"/>
        <v>0</v>
      </c>
      <c r="AA569" s="302">
        <f t="shared" si="239"/>
        <v>0</v>
      </c>
      <c r="AB569" s="302">
        <f t="shared" si="240"/>
        <v>0</v>
      </c>
      <c r="AC569" s="302">
        <f t="shared" si="241"/>
        <v>0</v>
      </c>
      <c r="AD569" s="302">
        <f t="shared" si="242"/>
        <v>0</v>
      </c>
      <c r="AE569" s="302">
        <f t="shared" si="243"/>
        <v>0</v>
      </c>
      <c r="AG569" s="1">
        <f t="shared" si="244"/>
        <v>1</v>
      </c>
      <c r="AH569" s="1">
        <f t="shared" si="245"/>
        <v>0</v>
      </c>
    </row>
    <row r="570" spans="1:34" x14ac:dyDescent="0.35">
      <c r="A570" s="534"/>
      <c r="B570" s="535"/>
      <c r="C570" s="536"/>
      <c r="D570" s="98">
        <f>SUM(D465:D569)</f>
        <v>69</v>
      </c>
      <c r="E570" s="98">
        <f t="shared" ref="E570:AH570" si="246">SUM(E465:E569)</f>
        <v>31</v>
      </c>
      <c r="F570" s="98">
        <f>SUM(F465:F569)</f>
        <v>69</v>
      </c>
      <c r="G570" s="98">
        <f>SUM(G465:G569)</f>
        <v>31</v>
      </c>
      <c r="H570" s="390">
        <f t="shared" si="246"/>
        <v>10</v>
      </c>
      <c r="I570" s="391">
        <f t="shared" si="246"/>
        <v>17</v>
      </c>
      <c r="J570" s="125">
        <f t="shared" si="246"/>
        <v>74</v>
      </c>
      <c r="K570" s="126">
        <f t="shared" si="246"/>
        <v>9</v>
      </c>
      <c r="L570" s="391">
        <f t="shared" si="246"/>
        <v>68</v>
      </c>
      <c r="M570" s="125">
        <f t="shared" si="246"/>
        <v>30</v>
      </c>
      <c r="N570" s="125">
        <f t="shared" si="246"/>
        <v>2</v>
      </c>
      <c r="O570" s="126">
        <f t="shared" si="246"/>
        <v>0</v>
      </c>
      <c r="P570" s="120"/>
      <c r="Q570" s="35"/>
      <c r="R570" s="98">
        <f t="shared" si="246"/>
        <v>100</v>
      </c>
      <c r="S570" s="39"/>
      <c r="T570" s="35">
        <f t="shared" si="246"/>
        <v>16</v>
      </c>
      <c r="U570" s="35">
        <f t="shared" si="246"/>
        <v>46</v>
      </c>
      <c r="V570" s="35">
        <f t="shared" si="246"/>
        <v>6</v>
      </c>
      <c r="W570" s="35">
        <f t="shared" si="246"/>
        <v>1</v>
      </c>
      <c r="X570" s="35">
        <f t="shared" si="246"/>
        <v>27</v>
      </c>
      <c r="Y570" s="35">
        <f t="shared" si="246"/>
        <v>2</v>
      </c>
      <c r="Z570" s="35">
        <f t="shared" si="246"/>
        <v>0</v>
      </c>
      <c r="AA570" s="35">
        <f t="shared" si="246"/>
        <v>1</v>
      </c>
      <c r="AB570" s="35">
        <f t="shared" si="246"/>
        <v>1</v>
      </c>
      <c r="AC570" s="35">
        <f t="shared" si="246"/>
        <v>0</v>
      </c>
      <c r="AD570" s="35">
        <f t="shared" si="246"/>
        <v>0</v>
      </c>
      <c r="AE570" s="35">
        <f t="shared" si="246"/>
        <v>0</v>
      </c>
      <c r="AF570" s="304">
        <f>SUM(T570:AE570)</f>
        <v>100</v>
      </c>
      <c r="AG570" s="98">
        <f t="shared" si="246"/>
        <v>69</v>
      </c>
      <c r="AH570" s="98">
        <f t="shared" si="246"/>
        <v>31</v>
      </c>
    </row>
    <row r="571" spans="1:34" s="381" customFormat="1" x14ac:dyDescent="0.35">
      <c r="A571" s="392" t="s">
        <v>37</v>
      </c>
      <c r="B571" s="393"/>
      <c r="C571" s="393"/>
      <c r="D571" s="394"/>
      <c r="E571" s="394"/>
      <c r="F571" s="394"/>
      <c r="G571" s="394"/>
      <c r="H571" s="394"/>
      <c r="I571" s="394"/>
      <c r="J571" s="394"/>
      <c r="K571" s="394"/>
      <c r="L571" s="394"/>
      <c r="M571" s="394"/>
      <c r="N571" s="394"/>
      <c r="O571" s="394"/>
      <c r="P571" s="393"/>
      <c r="Q571" s="393"/>
      <c r="R571" s="393"/>
      <c r="S571" s="395"/>
      <c r="T571" s="388"/>
      <c r="U571" s="388"/>
      <c r="V571" s="388"/>
      <c r="W571" s="388"/>
      <c r="X571" s="388"/>
      <c r="Y571" s="388"/>
      <c r="Z571" s="388"/>
      <c r="AA571" s="388"/>
      <c r="AB571" s="388"/>
      <c r="AC571" s="388"/>
      <c r="AD571" s="388"/>
      <c r="AE571" s="388"/>
    </row>
    <row r="572" spans="1:34" x14ac:dyDescent="0.35">
      <c r="A572" s="4">
        <v>493</v>
      </c>
      <c r="B572" s="22">
        <v>1</v>
      </c>
      <c r="C572" s="4" t="s">
        <v>129</v>
      </c>
      <c r="D572" s="69"/>
      <c r="E572" s="69">
        <v>1</v>
      </c>
      <c r="F572" s="69">
        <v>1</v>
      </c>
      <c r="G572" s="69" t="s">
        <v>121</v>
      </c>
      <c r="H572" s="117"/>
      <c r="I572" s="139" t="s">
        <v>121</v>
      </c>
      <c r="J572" s="140">
        <v>1</v>
      </c>
      <c r="K572" s="190" t="s">
        <v>121</v>
      </c>
      <c r="L572" s="139">
        <v>1</v>
      </c>
      <c r="M572" s="138" t="s">
        <v>121</v>
      </c>
      <c r="N572" s="138" t="s">
        <v>121</v>
      </c>
      <c r="O572" s="103"/>
      <c r="P572" s="147">
        <v>19511</v>
      </c>
      <c r="Q572" s="38">
        <v>19875</v>
      </c>
      <c r="R572" s="5">
        <v>1</v>
      </c>
      <c r="S572" s="39"/>
      <c r="T572" s="302">
        <f t="shared" si="232"/>
        <v>0</v>
      </c>
      <c r="U572" s="302">
        <f t="shared" si="233"/>
        <v>1</v>
      </c>
      <c r="V572" s="302">
        <f t="shared" si="234"/>
        <v>0</v>
      </c>
      <c r="W572" s="302" t="str">
        <f t="shared" si="235"/>
        <v>.</v>
      </c>
      <c r="X572" s="302">
        <f t="shared" si="236"/>
        <v>0</v>
      </c>
      <c r="Y572" s="302" t="str">
        <f t="shared" si="237"/>
        <v>.</v>
      </c>
      <c r="Z572" s="302" t="str">
        <f t="shared" si="238"/>
        <v>.</v>
      </c>
      <c r="AA572" s="302">
        <f t="shared" si="239"/>
        <v>0</v>
      </c>
      <c r="AB572" s="302" t="str">
        <f t="shared" si="240"/>
        <v>.</v>
      </c>
      <c r="AC572" s="302">
        <f t="shared" si="241"/>
        <v>0</v>
      </c>
      <c r="AD572" s="302">
        <f t="shared" si="242"/>
        <v>0</v>
      </c>
      <c r="AE572" s="302">
        <f t="shared" si="243"/>
        <v>0</v>
      </c>
    </row>
    <row r="573" spans="1:34" x14ac:dyDescent="0.35">
      <c r="A573" s="4">
        <v>494</v>
      </c>
      <c r="B573" s="22">
        <v>2</v>
      </c>
      <c r="C573" s="4" t="s">
        <v>126</v>
      </c>
      <c r="D573" s="69"/>
      <c r="E573" s="69">
        <v>1</v>
      </c>
      <c r="F573" s="69">
        <v>1</v>
      </c>
      <c r="G573" s="69" t="s">
        <v>121</v>
      </c>
      <c r="H573" s="117"/>
      <c r="I573" s="139" t="s">
        <v>121</v>
      </c>
      <c r="J573" s="140">
        <v>1</v>
      </c>
      <c r="K573" s="190" t="s">
        <v>121</v>
      </c>
      <c r="L573" s="139" t="s">
        <v>121</v>
      </c>
      <c r="M573" s="140">
        <v>1</v>
      </c>
      <c r="N573" s="140" t="s">
        <v>121</v>
      </c>
      <c r="O573" s="103"/>
      <c r="P573" s="147">
        <v>19511</v>
      </c>
      <c r="Q573" s="38">
        <v>19875</v>
      </c>
      <c r="R573" s="5">
        <v>1</v>
      </c>
      <c r="S573" s="39"/>
      <c r="T573" s="302" t="str">
        <f t="shared" si="232"/>
        <v>.</v>
      </c>
      <c r="U573" s="302">
        <f t="shared" si="233"/>
        <v>0</v>
      </c>
      <c r="V573" s="302" t="str">
        <f t="shared" si="234"/>
        <v>.</v>
      </c>
      <c r="W573" s="302">
        <f t="shared" si="235"/>
        <v>0</v>
      </c>
      <c r="X573" s="302">
        <f t="shared" si="236"/>
        <v>1</v>
      </c>
      <c r="Y573" s="302">
        <f t="shared" si="237"/>
        <v>0</v>
      </c>
      <c r="Z573" s="302" t="str">
        <f t="shared" si="238"/>
        <v>.</v>
      </c>
      <c r="AA573" s="302">
        <f t="shared" si="239"/>
        <v>0</v>
      </c>
      <c r="AB573" s="302" t="str">
        <f t="shared" si="240"/>
        <v>.</v>
      </c>
      <c r="AC573" s="302">
        <f t="shared" si="241"/>
        <v>0</v>
      </c>
      <c r="AD573" s="302">
        <f t="shared" si="242"/>
        <v>0</v>
      </c>
      <c r="AE573" s="302">
        <f t="shared" si="243"/>
        <v>0</v>
      </c>
    </row>
    <row r="574" spans="1:34" x14ac:dyDescent="0.35">
      <c r="A574" s="4">
        <v>495</v>
      </c>
      <c r="B574" s="22">
        <v>3</v>
      </c>
      <c r="C574" s="4" t="s">
        <v>127</v>
      </c>
      <c r="D574" s="69"/>
      <c r="E574" s="69">
        <v>1</v>
      </c>
      <c r="F574" s="69">
        <v>1</v>
      </c>
      <c r="G574" s="69" t="s">
        <v>121</v>
      </c>
      <c r="H574" s="117"/>
      <c r="I574" s="139" t="s">
        <v>121</v>
      </c>
      <c r="J574" s="140">
        <v>1</v>
      </c>
      <c r="K574" s="190" t="s">
        <v>121</v>
      </c>
      <c r="L574" s="139" t="s">
        <v>121</v>
      </c>
      <c r="M574" s="140">
        <v>1</v>
      </c>
      <c r="N574" s="140" t="s">
        <v>121</v>
      </c>
      <c r="O574" s="103"/>
      <c r="P574" s="147">
        <v>19511</v>
      </c>
      <c r="Q574" s="38">
        <v>19875</v>
      </c>
      <c r="R574" s="5">
        <v>1</v>
      </c>
      <c r="S574" s="39"/>
      <c r="T574" s="302" t="str">
        <f t="shared" si="232"/>
        <v>.</v>
      </c>
      <c r="U574" s="302">
        <f t="shared" si="233"/>
        <v>0</v>
      </c>
      <c r="V574" s="302" t="str">
        <f t="shared" si="234"/>
        <v>.</v>
      </c>
      <c r="W574" s="302">
        <f t="shared" si="235"/>
        <v>0</v>
      </c>
      <c r="X574" s="302">
        <f t="shared" si="236"/>
        <v>1</v>
      </c>
      <c r="Y574" s="302">
        <f t="shared" si="237"/>
        <v>0</v>
      </c>
      <c r="Z574" s="302" t="str">
        <f t="shared" si="238"/>
        <v>.</v>
      </c>
      <c r="AA574" s="302">
        <f t="shared" si="239"/>
        <v>0</v>
      </c>
      <c r="AB574" s="302" t="str">
        <f t="shared" si="240"/>
        <v>.</v>
      </c>
      <c r="AC574" s="302">
        <f t="shared" si="241"/>
        <v>0</v>
      </c>
      <c r="AD574" s="302">
        <f t="shared" si="242"/>
        <v>0</v>
      </c>
      <c r="AE574" s="302">
        <f t="shared" si="243"/>
        <v>0</v>
      </c>
    </row>
    <row r="575" spans="1:34" x14ac:dyDescent="0.35">
      <c r="A575" s="4">
        <v>496</v>
      </c>
      <c r="B575" s="22">
        <v>4</v>
      </c>
      <c r="C575" s="4" t="s">
        <v>199</v>
      </c>
      <c r="D575" s="69"/>
      <c r="E575" s="69">
        <v>1</v>
      </c>
      <c r="F575" s="69">
        <v>1</v>
      </c>
      <c r="G575" s="69" t="s">
        <v>121</v>
      </c>
      <c r="H575" s="117"/>
      <c r="I575" s="139" t="s">
        <v>121</v>
      </c>
      <c r="J575" s="140">
        <v>1</v>
      </c>
      <c r="K575" s="190" t="s">
        <v>121</v>
      </c>
      <c r="L575" s="139" t="s">
        <v>121</v>
      </c>
      <c r="M575" s="140">
        <v>1</v>
      </c>
      <c r="N575" s="140" t="s">
        <v>121</v>
      </c>
      <c r="O575" s="103"/>
      <c r="P575" s="147">
        <v>19511</v>
      </c>
      <c r="Q575" s="38">
        <v>19875</v>
      </c>
      <c r="R575" s="5">
        <v>1</v>
      </c>
      <c r="S575" s="39"/>
      <c r="T575" s="302" t="str">
        <f t="shared" si="232"/>
        <v>.</v>
      </c>
      <c r="U575" s="302">
        <f t="shared" si="233"/>
        <v>0</v>
      </c>
      <c r="V575" s="302" t="str">
        <f t="shared" si="234"/>
        <v>.</v>
      </c>
      <c r="W575" s="302">
        <f t="shared" si="235"/>
        <v>0</v>
      </c>
      <c r="X575" s="302">
        <f t="shared" si="236"/>
        <v>1</v>
      </c>
      <c r="Y575" s="302">
        <f t="shared" si="237"/>
        <v>0</v>
      </c>
      <c r="Z575" s="302" t="str">
        <f t="shared" si="238"/>
        <v>.</v>
      </c>
      <c r="AA575" s="302">
        <f t="shared" si="239"/>
        <v>0</v>
      </c>
      <c r="AB575" s="302" t="str">
        <f t="shared" si="240"/>
        <v>.</v>
      </c>
      <c r="AC575" s="302">
        <f t="shared" si="241"/>
        <v>0</v>
      </c>
      <c r="AD575" s="302">
        <f t="shared" si="242"/>
        <v>0</v>
      </c>
      <c r="AE575" s="302">
        <f t="shared" si="243"/>
        <v>0</v>
      </c>
    </row>
    <row r="576" spans="1:34" x14ac:dyDescent="0.35">
      <c r="A576" s="4">
        <v>497</v>
      </c>
      <c r="B576" s="22">
        <v>5</v>
      </c>
      <c r="C576" s="4" t="s">
        <v>351</v>
      </c>
      <c r="D576" s="69"/>
      <c r="E576" s="69">
        <v>1</v>
      </c>
      <c r="F576" s="69">
        <v>1</v>
      </c>
      <c r="G576" s="69" t="s">
        <v>121</v>
      </c>
      <c r="H576" s="117"/>
      <c r="I576" s="139" t="s">
        <v>121</v>
      </c>
      <c r="J576" s="140"/>
      <c r="K576" s="190">
        <v>1</v>
      </c>
      <c r="L576" s="139">
        <v>1</v>
      </c>
      <c r="M576" s="140"/>
      <c r="N576" s="140" t="s">
        <v>121</v>
      </c>
      <c r="O576" s="103"/>
      <c r="P576" s="147">
        <v>19511</v>
      </c>
      <c r="Q576" s="38">
        <v>19875</v>
      </c>
      <c r="R576" s="5">
        <v>1</v>
      </c>
      <c r="S576" s="39"/>
      <c r="T576" s="302">
        <f t="shared" si="232"/>
        <v>0</v>
      </c>
      <c r="U576" s="302">
        <f t="shared" si="233"/>
        <v>0</v>
      </c>
      <c r="V576" s="302">
        <f t="shared" si="234"/>
        <v>1</v>
      </c>
      <c r="W576" s="302">
        <f t="shared" si="235"/>
        <v>0</v>
      </c>
      <c r="X576" s="302">
        <f t="shared" si="236"/>
        <v>0</v>
      </c>
      <c r="Y576" s="302">
        <f t="shared" si="237"/>
        <v>0</v>
      </c>
      <c r="Z576" s="302" t="str">
        <f t="shared" si="238"/>
        <v>.</v>
      </c>
      <c r="AA576" s="302">
        <f t="shared" si="239"/>
        <v>0</v>
      </c>
      <c r="AB576" s="302">
        <f t="shared" si="240"/>
        <v>0</v>
      </c>
      <c r="AC576" s="302">
        <f t="shared" si="241"/>
        <v>0</v>
      </c>
      <c r="AD576" s="302">
        <f t="shared" si="242"/>
        <v>0</v>
      </c>
      <c r="AE576" s="302">
        <f t="shared" si="243"/>
        <v>0</v>
      </c>
    </row>
    <row r="577" spans="1:31" x14ac:dyDescent="0.35">
      <c r="A577" s="4">
        <v>498</v>
      </c>
      <c r="B577" s="22">
        <v>6</v>
      </c>
      <c r="C577" s="4" t="s">
        <v>128</v>
      </c>
      <c r="D577" s="69"/>
      <c r="E577" s="69">
        <v>1</v>
      </c>
      <c r="F577" s="69">
        <v>1</v>
      </c>
      <c r="G577" s="69" t="s">
        <v>121</v>
      </c>
      <c r="H577" s="117"/>
      <c r="I577" s="139" t="s">
        <v>121</v>
      </c>
      <c r="J577" s="140">
        <v>1</v>
      </c>
      <c r="K577" s="190" t="s">
        <v>121</v>
      </c>
      <c r="L577" s="139">
        <v>1</v>
      </c>
      <c r="M577" s="140" t="s">
        <v>121</v>
      </c>
      <c r="N577" s="140" t="s">
        <v>121</v>
      </c>
      <c r="O577" s="103"/>
      <c r="P577" s="147">
        <v>19511</v>
      </c>
      <c r="Q577" s="38">
        <v>19875</v>
      </c>
      <c r="R577" s="5">
        <v>1</v>
      </c>
      <c r="S577" s="39"/>
      <c r="T577" s="302">
        <f t="shared" si="232"/>
        <v>0</v>
      </c>
      <c r="U577" s="302">
        <f t="shared" si="233"/>
        <v>1</v>
      </c>
      <c r="V577" s="302">
        <f t="shared" si="234"/>
        <v>0</v>
      </c>
      <c r="W577" s="302" t="str">
        <f t="shared" si="235"/>
        <v>.</v>
      </c>
      <c r="X577" s="302">
        <f t="shared" si="236"/>
        <v>0</v>
      </c>
      <c r="Y577" s="302" t="str">
        <f t="shared" si="237"/>
        <v>.</v>
      </c>
      <c r="Z577" s="302" t="str">
        <f t="shared" si="238"/>
        <v>.</v>
      </c>
      <c r="AA577" s="302">
        <f t="shared" si="239"/>
        <v>0</v>
      </c>
      <c r="AB577" s="302" t="str">
        <f t="shared" si="240"/>
        <v>.</v>
      </c>
      <c r="AC577" s="302">
        <f t="shared" si="241"/>
        <v>0</v>
      </c>
      <c r="AD577" s="302">
        <f t="shared" si="242"/>
        <v>0</v>
      </c>
      <c r="AE577" s="302">
        <f t="shared" si="243"/>
        <v>0</v>
      </c>
    </row>
    <row r="578" spans="1:31" x14ac:dyDescent="0.35">
      <c r="A578" s="4">
        <v>499</v>
      </c>
      <c r="B578" s="22">
        <v>7</v>
      </c>
      <c r="C578" s="4" t="s">
        <v>352</v>
      </c>
      <c r="D578" s="69"/>
      <c r="E578" s="69">
        <v>1</v>
      </c>
      <c r="F578" s="69">
        <v>1</v>
      </c>
      <c r="G578" s="69" t="s">
        <v>121</v>
      </c>
      <c r="H578" s="117"/>
      <c r="I578" s="139" t="s">
        <v>121</v>
      </c>
      <c r="J578" s="140">
        <v>1</v>
      </c>
      <c r="K578" s="190" t="s">
        <v>121</v>
      </c>
      <c r="L578" s="139">
        <v>1</v>
      </c>
      <c r="M578" s="140"/>
      <c r="N578" s="140" t="s">
        <v>121</v>
      </c>
      <c r="O578" s="103"/>
      <c r="P578" s="147">
        <v>19511</v>
      </c>
      <c r="Q578" s="38">
        <v>19875</v>
      </c>
      <c r="R578" s="5">
        <v>1</v>
      </c>
      <c r="S578" s="39"/>
      <c r="T578" s="302">
        <f t="shared" si="232"/>
        <v>0</v>
      </c>
      <c r="U578" s="302">
        <f t="shared" si="233"/>
        <v>1</v>
      </c>
      <c r="V578" s="302">
        <f t="shared" si="234"/>
        <v>0</v>
      </c>
      <c r="W578" s="302">
        <f t="shared" si="235"/>
        <v>0</v>
      </c>
      <c r="X578" s="302">
        <f t="shared" si="236"/>
        <v>0</v>
      </c>
      <c r="Y578" s="302">
        <f t="shared" si="237"/>
        <v>0</v>
      </c>
      <c r="Z578" s="302" t="str">
        <f t="shared" si="238"/>
        <v>.</v>
      </c>
      <c r="AA578" s="302">
        <f t="shared" si="239"/>
        <v>0</v>
      </c>
      <c r="AB578" s="302" t="str">
        <f t="shared" si="240"/>
        <v>.</v>
      </c>
      <c r="AC578" s="302">
        <f t="shared" si="241"/>
        <v>0</v>
      </c>
      <c r="AD578" s="302">
        <f t="shared" si="242"/>
        <v>0</v>
      </c>
      <c r="AE578" s="302">
        <f t="shared" si="243"/>
        <v>0</v>
      </c>
    </row>
    <row r="579" spans="1:31" x14ac:dyDescent="0.35">
      <c r="A579" s="4">
        <v>500</v>
      </c>
      <c r="B579" s="22">
        <v>8</v>
      </c>
      <c r="C579" s="4" t="s">
        <v>144</v>
      </c>
      <c r="D579" s="69"/>
      <c r="E579" s="69">
        <v>1</v>
      </c>
      <c r="F579" s="69">
        <v>1</v>
      </c>
      <c r="G579" s="69" t="s">
        <v>121</v>
      </c>
      <c r="H579" s="117"/>
      <c r="I579" s="139" t="s">
        <v>121</v>
      </c>
      <c r="J579" s="140">
        <v>1</v>
      </c>
      <c r="K579" s="190" t="s">
        <v>121</v>
      </c>
      <c r="L579" s="139" t="s">
        <v>121</v>
      </c>
      <c r="M579" s="140">
        <v>1</v>
      </c>
      <c r="N579" s="140" t="s">
        <v>121</v>
      </c>
      <c r="O579" s="103"/>
      <c r="P579" s="147">
        <v>19511</v>
      </c>
      <c r="Q579" s="38">
        <v>19875</v>
      </c>
      <c r="R579" s="5">
        <v>1</v>
      </c>
      <c r="S579" s="39"/>
      <c r="T579" s="302" t="str">
        <f t="shared" si="232"/>
        <v>.</v>
      </c>
      <c r="U579" s="302">
        <f t="shared" si="233"/>
        <v>0</v>
      </c>
      <c r="V579" s="302" t="str">
        <f t="shared" si="234"/>
        <v>.</v>
      </c>
      <c r="W579" s="302">
        <f t="shared" si="235"/>
        <v>0</v>
      </c>
      <c r="X579" s="302">
        <f t="shared" si="236"/>
        <v>1</v>
      </c>
      <c r="Y579" s="302">
        <f t="shared" si="237"/>
        <v>0</v>
      </c>
      <c r="Z579" s="302" t="str">
        <f t="shared" si="238"/>
        <v>.</v>
      </c>
      <c r="AA579" s="302">
        <f t="shared" si="239"/>
        <v>0</v>
      </c>
      <c r="AB579" s="302" t="str">
        <f t="shared" si="240"/>
        <v>.</v>
      </c>
      <c r="AC579" s="302">
        <f t="shared" si="241"/>
        <v>0</v>
      </c>
      <c r="AD579" s="302">
        <f t="shared" si="242"/>
        <v>0</v>
      </c>
      <c r="AE579" s="302">
        <f t="shared" si="243"/>
        <v>0</v>
      </c>
    </row>
    <row r="580" spans="1:31" x14ac:dyDescent="0.35">
      <c r="A580" s="4">
        <v>501</v>
      </c>
      <c r="B580" s="22">
        <v>9</v>
      </c>
      <c r="C580" s="4" t="s">
        <v>130</v>
      </c>
      <c r="D580" s="69"/>
      <c r="E580" s="69">
        <v>1</v>
      </c>
      <c r="F580" s="69">
        <v>1</v>
      </c>
      <c r="G580" s="69" t="s">
        <v>121</v>
      </c>
      <c r="H580" s="117"/>
      <c r="I580" s="139" t="s">
        <v>121</v>
      </c>
      <c r="J580" s="140">
        <v>1</v>
      </c>
      <c r="K580" s="190" t="s">
        <v>121</v>
      </c>
      <c r="L580" s="139">
        <v>1</v>
      </c>
      <c r="M580" s="140" t="s">
        <v>121</v>
      </c>
      <c r="N580" s="140" t="s">
        <v>121</v>
      </c>
      <c r="O580" s="103"/>
      <c r="P580" s="147">
        <v>19511</v>
      </c>
      <c r="Q580" s="38">
        <v>19875</v>
      </c>
      <c r="R580" s="5">
        <v>1</v>
      </c>
      <c r="S580" s="39"/>
      <c r="T580" s="302">
        <f t="shared" si="232"/>
        <v>0</v>
      </c>
      <c r="U580" s="302">
        <f t="shared" si="233"/>
        <v>1</v>
      </c>
      <c r="V580" s="302">
        <f t="shared" si="234"/>
        <v>0</v>
      </c>
      <c r="W580" s="302" t="str">
        <f t="shared" si="235"/>
        <v>.</v>
      </c>
      <c r="X580" s="302">
        <f t="shared" si="236"/>
        <v>0</v>
      </c>
      <c r="Y580" s="302" t="str">
        <f t="shared" si="237"/>
        <v>.</v>
      </c>
      <c r="Z580" s="302" t="str">
        <f t="shared" si="238"/>
        <v>.</v>
      </c>
      <c r="AA580" s="302">
        <f t="shared" si="239"/>
        <v>0</v>
      </c>
      <c r="AB580" s="302" t="str">
        <f t="shared" si="240"/>
        <v>.</v>
      </c>
      <c r="AC580" s="302">
        <f t="shared" si="241"/>
        <v>0</v>
      </c>
      <c r="AD580" s="302">
        <f t="shared" si="242"/>
        <v>0</v>
      </c>
      <c r="AE580" s="302">
        <f t="shared" si="243"/>
        <v>0</v>
      </c>
    </row>
    <row r="581" spans="1:31" x14ac:dyDescent="0.35">
      <c r="A581" s="4">
        <v>502</v>
      </c>
      <c r="B581" s="22">
        <v>10</v>
      </c>
      <c r="C581" s="4" t="s">
        <v>131</v>
      </c>
      <c r="D581" s="69"/>
      <c r="E581" s="69">
        <v>1</v>
      </c>
      <c r="F581" s="69">
        <v>1</v>
      </c>
      <c r="G581" s="69" t="s">
        <v>121</v>
      </c>
      <c r="H581" s="117">
        <v>1</v>
      </c>
      <c r="I581" s="139" t="s">
        <v>121</v>
      </c>
      <c r="J581" s="140">
        <v>1</v>
      </c>
      <c r="K581" s="190" t="s">
        <v>121</v>
      </c>
      <c r="L581" s="139">
        <v>1</v>
      </c>
      <c r="M581" s="140" t="s">
        <v>121</v>
      </c>
      <c r="N581" s="140" t="s">
        <v>121</v>
      </c>
      <c r="O581" s="103"/>
      <c r="P581" s="147">
        <v>19511</v>
      </c>
      <c r="Q581" s="38">
        <v>19875</v>
      </c>
      <c r="R581" s="5">
        <v>1</v>
      </c>
      <c r="S581" s="39"/>
      <c r="T581" s="302">
        <f t="shared" si="232"/>
        <v>0</v>
      </c>
      <c r="U581" s="302">
        <f t="shared" si="233"/>
        <v>1</v>
      </c>
      <c r="V581" s="302">
        <f t="shared" si="234"/>
        <v>0</v>
      </c>
      <c r="W581" s="302" t="str">
        <f t="shared" si="235"/>
        <v>.</v>
      </c>
      <c r="X581" s="302">
        <f t="shared" si="236"/>
        <v>0</v>
      </c>
      <c r="Y581" s="302" t="str">
        <f t="shared" si="237"/>
        <v>.</v>
      </c>
      <c r="Z581" s="302" t="str">
        <f t="shared" si="238"/>
        <v>.</v>
      </c>
      <c r="AA581" s="302">
        <f t="shared" si="239"/>
        <v>0</v>
      </c>
      <c r="AB581" s="302" t="str">
        <f t="shared" si="240"/>
        <v>.</v>
      </c>
      <c r="AC581" s="302">
        <f t="shared" si="241"/>
        <v>0</v>
      </c>
      <c r="AD581" s="302">
        <f t="shared" si="242"/>
        <v>0</v>
      </c>
      <c r="AE581" s="302">
        <f t="shared" si="243"/>
        <v>0</v>
      </c>
    </row>
    <row r="582" spans="1:31" x14ac:dyDescent="0.35">
      <c r="A582" s="4">
        <v>503</v>
      </c>
      <c r="B582" s="22">
        <v>11</v>
      </c>
      <c r="C582" s="4" t="s">
        <v>132</v>
      </c>
      <c r="D582" s="69"/>
      <c r="E582" s="69">
        <v>1</v>
      </c>
      <c r="F582" s="69">
        <v>1</v>
      </c>
      <c r="G582" s="69" t="s">
        <v>121</v>
      </c>
      <c r="H582" s="117"/>
      <c r="I582" s="139" t="s">
        <v>121</v>
      </c>
      <c r="J582" s="140">
        <v>1</v>
      </c>
      <c r="K582" s="190" t="s">
        <v>121</v>
      </c>
      <c r="L582" s="139" t="s">
        <v>121</v>
      </c>
      <c r="M582" s="140">
        <v>1</v>
      </c>
      <c r="N582" s="140" t="s">
        <v>121</v>
      </c>
      <c r="O582" s="103"/>
      <c r="P582" s="147">
        <v>19511</v>
      </c>
      <c r="Q582" s="38">
        <v>19875</v>
      </c>
      <c r="R582" s="5">
        <v>1</v>
      </c>
      <c r="S582" s="39"/>
      <c r="T582" s="302" t="str">
        <f t="shared" si="232"/>
        <v>.</v>
      </c>
      <c r="U582" s="302">
        <f t="shared" si="233"/>
        <v>0</v>
      </c>
      <c r="V582" s="302" t="str">
        <f t="shared" si="234"/>
        <v>.</v>
      </c>
      <c r="W582" s="302">
        <f t="shared" si="235"/>
        <v>0</v>
      </c>
      <c r="X582" s="302">
        <f t="shared" si="236"/>
        <v>1</v>
      </c>
      <c r="Y582" s="302">
        <f t="shared" si="237"/>
        <v>0</v>
      </c>
      <c r="Z582" s="302" t="str">
        <f t="shared" si="238"/>
        <v>.</v>
      </c>
      <c r="AA582" s="302">
        <f t="shared" si="239"/>
        <v>0</v>
      </c>
      <c r="AB582" s="302" t="str">
        <f t="shared" si="240"/>
        <v>.</v>
      </c>
      <c r="AC582" s="302">
        <f t="shared" si="241"/>
        <v>0</v>
      </c>
      <c r="AD582" s="302">
        <f t="shared" si="242"/>
        <v>0</v>
      </c>
      <c r="AE582" s="302">
        <f t="shared" si="243"/>
        <v>0</v>
      </c>
    </row>
    <row r="583" spans="1:31" x14ac:dyDescent="0.35">
      <c r="A583" s="4">
        <v>504</v>
      </c>
      <c r="B583" s="22">
        <v>12</v>
      </c>
      <c r="C583" s="4" t="s">
        <v>133</v>
      </c>
      <c r="D583" s="69"/>
      <c r="E583" s="69">
        <v>1</v>
      </c>
      <c r="F583" s="69">
        <v>1</v>
      </c>
      <c r="G583" s="69" t="s">
        <v>121</v>
      </c>
      <c r="H583" s="117"/>
      <c r="I583" s="139" t="s">
        <v>121</v>
      </c>
      <c r="J583" s="140">
        <v>1</v>
      </c>
      <c r="K583" s="190" t="s">
        <v>121</v>
      </c>
      <c r="L583" s="139" t="s">
        <v>121</v>
      </c>
      <c r="M583" s="140">
        <v>1</v>
      </c>
      <c r="N583" s="140" t="s">
        <v>121</v>
      </c>
      <c r="O583" s="103"/>
      <c r="P583" s="147">
        <v>19511</v>
      </c>
      <c r="Q583" s="38">
        <v>19875</v>
      </c>
      <c r="R583" s="5">
        <v>1</v>
      </c>
      <c r="S583" s="39"/>
      <c r="T583" s="302" t="str">
        <f t="shared" si="232"/>
        <v>.</v>
      </c>
      <c r="U583" s="302">
        <f t="shared" si="233"/>
        <v>0</v>
      </c>
      <c r="V583" s="302" t="str">
        <f t="shared" si="234"/>
        <v>.</v>
      </c>
      <c r="W583" s="302">
        <f t="shared" si="235"/>
        <v>0</v>
      </c>
      <c r="X583" s="302">
        <f t="shared" si="236"/>
        <v>1</v>
      </c>
      <c r="Y583" s="302">
        <f t="shared" si="237"/>
        <v>0</v>
      </c>
      <c r="Z583" s="302" t="str">
        <f t="shared" si="238"/>
        <v>.</v>
      </c>
      <c r="AA583" s="302">
        <f t="shared" si="239"/>
        <v>0</v>
      </c>
      <c r="AB583" s="302" t="str">
        <f t="shared" si="240"/>
        <v>.</v>
      </c>
      <c r="AC583" s="302">
        <f t="shared" si="241"/>
        <v>0</v>
      </c>
      <c r="AD583" s="302">
        <f t="shared" si="242"/>
        <v>0</v>
      </c>
      <c r="AE583" s="302">
        <f t="shared" si="243"/>
        <v>0</v>
      </c>
    </row>
    <row r="584" spans="1:31" x14ac:dyDescent="0.35">
      <c r="A584" s="4">
        <v>505</v>
      </c>
      <c r="B584" s="22">
        <v>13</v>
      </c>
      <c r="C584" s="4" t="s">
        <v>134</v>
      </c>
      <c r="D584" s="69"/>
      <c r="E584" s="69">
        <v>1</v>
      </c>
      <c r="F584" s="69">
        <v>1</v>
      </c>
      <c r="G584" s="69" t="s">
        <v>121</v>
      </c>
      <c r="H584" s="117"/>
      <c r="I584" s="139" t="s">
        <v>121</v>
      </c>
      <c r="J584" s="140">
        <v>1</v>
      </c>
      <c r="K584" s="190" t="s">
        <v>121</v>
      </c>
      <c r="L584" s="139" t="s">
        <v>121</v>
      </c>
      <c r="M584" s="140">
        <v>1</v>
      </c>
      <c r="N584" s="140" t="s">
        <v>121</v>
      </c>
      <c r="O584" s="103"/>
      <c r="P584" s="147">
        <v>19511</v>
      </c>
      <c r="Q584" s="38">
        <v>19875</v>
      </c>
      <c r="R584" s="5">
        <v>1</v>
      </c>
      <c r="S584" s="39"/>
      <c r="T584" s="302" t="str">
        <f t="shared" ref="T584:T647" si="247">IF(I584=L584,L584,0)</f>
        <v>.</v>
      </c>
      <c r="U584" s="302">
        <f t="shared" ref="U584:U647" si="248">IF(J584=L584,L584,0)</f>
        <v>0</v>
      </c>
      <c r="V584" s="302" t="str">
        <f t="shared" ref="V584:V647" si="249">IF(K584=L584,L584,0)</f>
        <v>.</v>
      </c>
      <c r="W584" s="302">
        <f t="shared" ref="W584:W647" si="250">IF(I584=M584,M584,0)</f>
        <v>0</v>
      </c>
      <c r="X584" s="302">
        <f t="shared" ref="X584:X647" si="251">IF(J584=M584,M584,0)</f>
        <v>1</v>
      </c>
      <c r="Y584" s="302">
        <f t="shared" ref="Y584:Y647" si="252">IF(K584=M584,M584,0)</f>
        <v>0</v>
      </c>
      <c r="Z584" s="302" t="str">
        <f t="shared" ref="Z584:Z647" si="253">IF(I584=N584,N584,0)</f>
        <v>.</v>
      </c>
      <c r="AA584" s="302">
        <f t="shared" ref="AA584:AA647" si="254">IF(J584=N584,N584,0)</f>
        <v>0</v>
      </c>
      <c r="AB584" s="302" t="str">
        <f t="shared" ref="AB584:AB647" si="255">IF(K584=N584,N584,0)</f>
        <v>.</v>
      </c>
      <c r="AC584" s="302">
        <f t="shared" ref="AC584:AC647" si="256">IF(I584=O584,O584,0)</f>
        <v>0</v>
      </c>
      <c r="AD584" s="302">
        <f t="shared" ref="AD584:AD647" si="257">IF(J584=O584,O584,0)</f>
        <v>0</v>
      </c>
      <c r="AE584" s="302">
        <f t="shared" ref="AE584:AE647" si="258">IF(K584=O584,O584,0)</f>
        <v>0</v>
      </c>
    </row>
    <row r="585" spans="1:31" x14ac:dyDescent="0.35">
      <c r="A585" s="4">
        <v>506</v>
      </c>
      <c r="B585" s="22">
        <v>14</v>
      </c>
      <c r="C585" s="4" t="s">
        <v>135</v>
      </c>
      <c r="D585" s="69">
        <v>1</v>
      </c>
      <c r="E585" s="69"/>
      <c r="F585" s="69">
        <v>1</v>
      </c>
      <c r="G585" s="69" t="s">
        <v>121</v>
      </c>
      <c r="H585" s="117"/>
      <c r="I585" s="139" t="s">
        <v>121</v>
      </c>
      <c r="J585" s="140">
        <v>1</v>
      </c>
      <c r="K585" s="190" t="s">
        <v>121</v>
      </c>
      <c r="L585" s="139">
        <v>1</v>
      </c>
      <c r="M585" s="140" t="s">
        <v>121</v>
      </c>
      <c r="N585" s="140" t="s">
        <v>121</v>
      </c>
      <c r="O585" s="103"/>
      <c r="P585" s="147">
        <v>19511</v>
      </c>
      <c r="Q585" s="38">
        <v>19875</v>
      </c>
      <c r="R585" s="5">
        <v>1</v>
      </c>
      <c r="S585" s="39"/>
      <c r="T585" s="302">
        <f t="shared" si="247"/>
        <v>0</v>
      </c>
      <c r="U585" s="302">
        <f t="shared" si="248"/>
        <v>1</v>
      </c>
      <c r="V585" s="302">
        <f t="shared" si="249"/>
        <v>0</v>
      </c>
      <c r="W585" s="302" t="str">
        <f t="shared" si="250"/>
        <v>.</v>
      </c>
      <c r="X585" s="302">
        <f t="shared" si="251"/>
        <v>0</v>
      </c>
      <c r="Y585" s="302" t="str">
        <f t="shared" si="252"/>
        <v>.</v>
      </c>
      <c r="Z585" s="302" t="str">
        <f t="shared" si="253"/>
        <v>.</v>
      </c>
      <c r="AA585" s="302">
        <f t="shared" si="254"/>
        <v>0</v>
      </c>
      <c r="AB585" s="302" t="str">
        <f t="shared" si="255"/>
        <v>.</v>
      </c>
      <c r="AC585" s="302">
        <f t="shared" si="256"/>
        <v>0</v>
      </c>
      <c r="AD585" s="302">
        <f t="shared" si="257"/>
        <v>0</v>
      </c>
      <c r="AE585" s="302">
        <f t="shared" si="258"/>
        <v>0</v>
      </c>
    </row>
    <row r="586" spans="1:31" x14ac:dyDescent="0.35">
      <c r="A586" s="4">
        <v>507</v>
      </c>
      <c r="B586" s="22">
        <v>15</v>
      </c>
      <c r="C586" s="4" t="s">
        <v>136</v>
      </c>
      <c r="D586" s="69">
        <v>1</v>
      </c>
      <c r="E586" s="69"/>
      <c r="F586" s="69">
        <v>1</v>
      </c>
      <c r="G586" s="69" t="s">
        <v>121</v>
      </c>
      <c r="H586" s="117">
        <v>1</v>
      </c>
      <c r="I586" s="139" t="s">
        <v>121</v>
      </c>
      <c r="J586" s="140">
        <v>1</v>
      </c>
      <c r="K586" s="190" t="s">
        <v>121</v>
      </c>
      <c r="L586" s="139">
        <v>1</v>
      </c>
      <c r="M586" s="140" t="s">
        <v>121</v>
      </c>
      <c r="N586" s="140" t="s">
        <v>121</v>
      </c>
      <c r="O586" s="103"/>
      <c r="P586" s="147">
        <v>19511</v>
      </c>
      <c r="Q586" s="38">
        <v>19875</v>
      </c>
      <c r="R586" s="5">
        <v>1</v>
      </c>
      <c r="S586" s="39"/>
      <c r="T586" s="302">
        <f t="shared" si="247"/>
        <v>0</v>
      </c>
      <c r="U586" s="302">
        <f t="shared" si="248"/>
        <v>1</v>
      </c>
      <c r="V586" s="302">
        <f t="shared" si="249"/>
        <v>0</v>
      </c>
      <c r="W586" s="302" t="str">
        <f t="shared" si="250"/>
        <v>.</v>
      </c>
      <c r="X586" s="302">
        <f t="shared" si="251"/>
        <v>0</v>
      </c>
      <c r="Y586" s="302" t="str">
        <f t="shared" si="252"/>
        <v>.</v>
      </c>
      <c r="Z586" s="302" t="str">
        <f t="shared" si="253"/>
        <v>.</v>
      </c>
      <c r="AA586" s="302">
        <f t="shared" si="254"/>
        <v>0</v>
      </c>
      <c r="AB586" s="302" t="str">
        <f t="shared" si="255"/>
        <v>.</v>
      </c>
      <c r="AC586" s="302">
        <f t="shared" si="256"/>
        <v>0</v>
      </c>
      <c r="AD586" s="302">
        <f t="shared" si="257"/>
        <v>0</v>
      </c>
      <c r="AE586" s="302">
        <f t="shared" si="258"/>
        <v>0</v>
      </c>
    </row>
    <row r="587" spans="1:31" x14ac:dyDescent="0.35">
      <c r="A587" s="4">
        <v>508</v>
      </c>
      <c r="B587" s="22">
        <v>16</v>
      </c>
      <c r="C587" s="4" t="s">
        <v>137</v>
      </c>
      <c r="D587" s="69"/>
      <c r="E587" s="69">
        <v>1</v>
      </c>
      <c r="F587" s="69">
        <v>1</v>
      </c>
      <c r="G587" s="69" t="s">
        <v>121</v>
      </c>
      <c r="H587" s="117"/>
      <c r="I587" s="139" t="s">
        <v>121</v>
      </c>
      <c r="J587" s="140">
        <v>1</v>
      </c>
      <c r="K587" s="190" t="s">
        <v>121</v>
      </c>
      <c r="L587" s="139">
        <v>1</v>
      </c>
      <c r="M587" s="140" t="s">
        <v>121</v>
      </c>
      <c r="N587" s="140" t="s">
        <v>121</v>
      </c>
      <c r="O587" s="103"/>
      <c r="P587" s="147">
        <v>19511</v>
      </c>
      <c r="Q587" s="38">
        <v>19875</v>
      </c>
      <c r="R587" s="5">
        <v>1</v>
      </c>
      <c r="S587" s="39"/>
      <c r="T587" s="302">
        <f t="shared" si="247"/>
        <v>0</v>
      </c>
      <c r="U587" s="302">
        <f t="shared" si="248"/>
        <v>1</v>
      </c>
      <c r="V587" s="302">
        <f t="shared" si="249"/>
        <v>0</v>
      </c>
      <c r="W587" s="302" t="str">
        <f t="shared" si="250"/>
        <v>.</v>
      </c>
      <c r="X587" s="302">
        <f t="shared" si="251"/>
        <v>0</v>
      </c>
      <c r="Y587" s="302" t="str">
        <f t="shared" si="252"/>
        <v>.</v>
      </c>
      <c r="Z587" s="302" t="str">
        <f t="shared" si="253"/>
        <v>.</v>
      </c>
      <c r="AA587" s="302">
        <f t="shared" si="254"/>
        <v>0</v>
      </c>
      <c r="AB587" s="302" t="str">
        <f t="shared" si="255"/>
        <v>.</v>
      </c>
      <c r="AC587" s="302">
        <f t="shared" si="256"/>
        <v>0</v>
      </c>
      <c r="AD587" s="302">
        <f t="shared" si="257"/>
        <v>0</v>
      </c>
      <c r="AE587" s="302">
        <f t="shared" si="258"/>
        <v>0</v>
      </c>
    </row>
    <row r="588" spans="1:31" x14ac:dyDescent="0.35">
      <c r="A588" s="4">
        <v>509</v>
      </c>
      <c r="B588" s="22">
        <v>17</v>
      </c>
      <c r="C588" s="4" t="s">
        <v>138</v>
      </c>
      <c r="D588" s="69">
        <v>1</v>
      </c>
      <c r="E588" s="69"/>
      <c r="F588" s="69">
        <v>1</v>
      </c>
      <c r="G588" s="69" t="s">
        <v>121</v>
      </c>
      <c r="H588" s="117"/>
      <c r="I588" s="139" t="s">
        <v>121</v>
      </c>
      <c r="J588" s="140">
        <v>1</v>
      </c>
      <c r="K588" s="190" t="s">
        <v>121</v>
      </c>
      <c r="L588" s="139" t="s">
        <v>121</v>
      </c>
      <c r="M588" s="140">
        <v>1</v>
      </c>
      <c r="N588" s="140" t="s">
        <v>121</v>
      </c>
      <c r="O588" s="103"/>
      <c r="P588" s="147">
        <v>19511</v>
      </c>
      <c r="Q588" s="38">
        <v>19875</v>
      </c>
      <c r="R588" s="5">
        <v>1</v>
      </c>
      <c r="S588" s="39"/>
      <c r="T588" s="302" t="str">
        <f t="shared" si="247"/>
        <v>.</v>
      </c>
      <c r="U588" s="302">
        <f t="shared" si="248"/>
        <v>0</v>
      </c>
      <c r="V588" s="302" t="str">
        <f t="shared" si="249"/>
        <v>.</v>
      </c>
      <c r="W588" s="302">
        <f t="shared" si="250"/>
        <v>0</v>
      </c>
      <c r="X588" s="302">
        <f t="shared" si="251"/>
        <v>1</v>
      </c>
      <c r="Y588" s="302">
        <f t="shared" si="252"/>
        <v>0</v>
      </c>
      <c r="Z588" s="302" t="str">
        <f t="shared" si="253"/>
        <v>.</v>
      </c>
      <c r="AA588" s="302">
        <f t="shared" si="254"/>
        <v>0</v>
      </c>
      <c r="AB588" s="302" t="str">
        <f t="shared" si="255"/>
        <v>.</v>
      </c>
      <c r="AC588" s="302">
        <f t="shared" si="256"/>
        <v>0</v>
      </c>
      <c r="AD588" s="302">
        <f t="shared" si="257"/>
        <v>0</v>
      </c>
      <c r="AE588" s="302">
        <f t="shared" si="258"/>
        <v>0</v>
      </c>
    </row>
    <row r="589" spans="1:31" x14ac:dyDescent="0.35">
      <c r="A589" s="4">
        <v>510</v>
      </c>
      <c r="B589" s="22">
        <v>18</v>
      </c>
      <c r="C589" s="4" t="s">
        <v>139</v>
      </c>
      <c r="D589" s="69"/>
      <c r="E589" s="69">
        <v>1</v>
      </c>
      <c r="F589" s="69">
        <v>1</v>
      </c>
      <c r="G589" s="69" t="s">
        <v>121</v>
      </c>
      <c r="H589" s="117"/>
      <c r="I589" s="139" t="s">
        <v>121</v>
      </c>
      <c r="J589" s="140">
        <v>1</v>
      </c>
      <c r="K589" s="190" t="s">
        <v>121</v>
      </c>
      <c r="L589" s="139">
        <v>1</v>
      </c>
      <c r="M589" s="140" t="s">
        <v>121</v>
      </c>
      <c r="N589" s="140" t="s">
        <v>121</v>
      </c>
      <c r="O589" s="103"/>
      <c r="P589" s="147">
        <v>19511</v>
      </c>
      <c r="Q589" s="38">
        <v>19875</v>
      </c>
      <c r="R589" s="5">
        <v>1</v>
      </c>
      <c r="S589" s="39"/>
      <c r="T589" s="302">
        <f t="shared" si="247"/>
        <v>0</v>
      </c>
      <c r="U589" s="302">
        <f t="shared" si="248"/>
        <v>1</v>
      </c>
      <c r="V589" s="302">
        <f t="shared" si="249"/>
        <v>0</v>
      </c>
      <c r="W589" s="302" t="str">
        <f t="shared" si="250"/>
        <v>.</v>
      </c>
      <c r="X589" s="302">
        <f t="shared" si="251"/>
        <v>0</v>
      </c>
      <c r="Y589" s="302" t="str">
        <f t="shared" si="252"/>
        <v>.</v>
      </c>
      <c r="Z589" s="302" t="str">
        <f t="shared" si="253"/>
        <v>.</v>
      </c>
      <c r="AA589" s="302">
        <f t="shared" si="254"/>
        <v>0</v>
      </c>
      <c r="AB589" s="302" t="str">
        <f t="shared" si="255"/>
        <v>.</v>
      </c>
      <c r="AC589" s="302">
        <f t="shared" si="256"/>
        <v>0</v>
      </c>
      <c r="AD589" s="302">
        <f t="shared" si="257"/>
        <v>0</v>
      </c>
      <c r="AE589" s="302">
        <f t="shared" si="258"/>
        <v>0</v>
      </c>
    </row>
    <row r="590" spans="1:31" x14ac:dyDescent="0.35">
      <c r="A590" s="4">
        <v>511</v>
      </c>
      <c r="B590" s="22">
        <v>19</v>
      </c>
      <c r="C590" s="4" t="s">
        <v>140</v>
      </c>
      <c r="D590" s="69"/>
      <c r="E590" s="69">
        <v>1</v>
      </c>
      <c r="F590" s="69">
        <v>1</v>
      </c>
      <c r="G590" s="69" t="s">
        <v>121</v>
      </c>
      <c r="H590" s="117" t="s">
        <v>121</v>
      </c>
      <c r="I590" s="139" t="s">
        <v>121</v>
      </c>
      <c r="J590" s="140">
        <v>1</v>
      </c>
      <c r="K590" s="190" t="s">
        <v>121</v>
      </c>
      <c r="L590" s="139">
        <v>1</v>
      </c>
      <c r="M590" s="140" t="s">
        <v>121</v>
      </c>
      <c r="N590" s="140" t="s">
        <v>121</v>
      </c>
      <c r="O590" s="103"/>
      <c r="P590" s="147">
        <v>19511</v>
      </c>
      <c r="Q590" s="38">
        <v>19875</v>
      </c>
      <c r="R590" s="5">
        <v>1</v>
      </c>
      <c r="S590" s="39"/>
      <c r="T590" s="302">
        <f t="shared" si="247"/>
        <v>0</v>
      </c>
      <c r="U590" s="302">
        <f t="shared" si="248"/>
        <v>1</v>
      </c>
      <c r="V590" s="302">
        <f t="shared" si="249"/>
        <v>0</v>
      </c>
      <c r="W590" s="302" t="str">
        <f t="shared" si="250"/>
        <v>.</v>
      </c>
      <c r="X590" s="302">
        <f t="shared" si="251"/>
        <v>0</v>
      </c>
      <c r="Y590" s="302" t="str">
        <f t="shared" si="252"/>
        <v>.</v>
      </c>
      <c r="Z590" s="302" t="str">
        <f t="shared" si="253"/>
        <v>.</v>
      </c>
      <c r="AA590" s="302">
        <f t="shared" si="254"/>
        <v>0</v>
      </c>
      <c r="AB590" s="302" t="str">
        <f t="shared" si="255"/>
        <v>.</v>
      </c>
      <c r="AC590" s="302">
        <f t="shared" si="256"/>
        <v>0</v>
      </c>
      <c r="AD590" s="302">
        <f t="shared" si="257"/>
        <v>0</v>
      </c>
      <c r="AE590" s="302">
        <f t="shared" si="258"/>
        <v>0</v>
      </c>
    </row>
    <row r="591" spans="1:31" x14ac:dyDescent="0.35">
      <c r="A591" s="4">
        <v>512</v>
      </c>
      <c r="B591" s="22">
        <v>20</v>
      </c>
      <c r="C591" s="4" t="s">
        <v>141</v>
      </c>
      <c r="D591" s="69"/>
      <c r="E591" s="69">
        <v>1</v>
      </c>
      <c r="F591" s="69">
        <v>1</v>
      </c>
      <c r="G591" s="69" t="s">
        <v>121</v>
      </c>
      <c r="H591" s="117"/>
      <c r="I591" s="139" t="s">
        <v>121</v>
      </c>
      <c r="J591" s="140">
        <v>1</v>
      </c>
      <c r="K591" s="190" t="s">
        <v>121</v>
      </c>
      <c r="L591" s="139">
        <v>1</v>
      </c>
      <c r="M591" s="140" t="s">
        <v>121</v>
      </c>
      <c r="N591" s="140" t="s">
        <v>121</v>
      </c>
      <c r="O591" s="103"/>
      <c r="P591" s="147">
        <v>19511</v>
      </c>
      <c r="Q591" s="38">
        <v>19875</v>
      </c>
      <c r="R591" s="5">
        <v>1</v>
      </c>
      <c r="S591" s="39"/>
      <c r="T591" s="302">
        <f t="shared" si="247"/>
        <v>0</v>
      </c>
      <c r="U591" s="302">
        <f t="shared" si="248"/>
        <v>1</v>
      </c>
      <c r="V591" s="302">
        <f t="shared" si="249"/>
        <v>0</v>
      </c>
      <c r="W591" s="302" t="str">
        <f t="shared" si="250"/>
        <v>.</v>
      </c>
      <c r="X591" s="302">
        <f t="shared" si="251"/>
        <v>0</v>
      </c>
      <c r="Y591" s="302" t="str">
        <f t="shared" si="252"/>
        <v>.</v>
      </c>
      <c r="Z591" s="302" t="str">
        <f t="shared" si="253"/>
        <v>.</v>
      </c>
      <c r="AA591" s="302">
        <f t="shared" si="254"/>
        <v>0</v>
      </c>
      <c r="AB591" s="302" t="str">
        <f t="shared" si="255"/>
        <v>.</v>
      </c>
      <c r="AC591" s="302">
        <f t="shared" si="256"/>
        <v>0</v>
      </c>
      <c r="AD591" s="302">
        <f t="shared" si="257"/>
        <v>0</v>
      </c>
      <c r="AE591" s="302">
        <f t="shared" si="258"/>
        <v>0</v>
      </c>
    </row>
    <row r="592" spans="1:31" x14ac:dyDescent="0.35">
      <c r="A592" s="4">
        <v>513</v>
      </c>
      <c r="B592" s="22">
        <v>21</v>
      </c>
      <c r="C592" s="4" t="s">
        <v>353</v>
      </c>
      <c r="D592" s="69">
        <v>1</v>
      </c>
      <c r="E592" s="69"/>
      <c r="F592" s="69"/>
      <c r="G592" s="69">
        <v>1</v>
      </c>
      <c r="H592" s="117"/>
      <c r="I592" s="139" t="s">
        <v>121</v>
      </c>
      <c r="J592" s="140">
        <v>1</v>
      </c>
      <c r="K592" s="190" t="s">
        <v>121</v>
      </c>
      <c r="L592" s="139">
        <v>1</v>
      </c>
      <c r="M592" s="140"/>
      <c r="N592" s="140"/>
      <c r="O592" s="103"/>
      <c r="P592" s="147">
        <v>19511</v>
      </c>
      <c r="Q592" s="38">
        <v>19815</v>
      </c>
      <c r="R592" s="5">
        <v>1</v>
      </c>
      <c r="S592" s="178" t="s">
        <v>684</v>
      </c>
      <c r="T592" s="302">
        <f t="shared" si="247"/>
        <v>0</v>
      </c>
      <c r="U592" s="302">
        <f t="shared" si="248"/>
        <v>1</v>
      </c>
      <c r="V592" s="302">
        <f t="shared" si="249"/>
        <v>0</v>
      </c>
      <c r="W592" s="302">
        <f t="shared" si="250"/>
        <v>0</v>
      </c>
      <c r="X592" s="302">
        <f t="shared" si="251"/>
        <v>0</v>
      </c>
      <c r="Y592" s="302">
        <f t="shared" si="252"/>
        <v>0</v>
      </c>
      <c r="Z592" s="302">
        <f t="shared" si="253"/>
        <v>0</v>
      </c>
      <c r="AA592" s="302">
        <f t="shared" si="254"/>
        <v>0</v>
      </c>
      <c r="AB592" s="302">
        <f t="shared" si="255"/>
        <v>0</v>
      </c>
      <c r="AC592" s="302">
        <f t="shared" si="256"/>
        <v>0</v>
      </c>
      <c r="AD592" s="302">
        <f t="shared" si="257"/>
        <v>0</v>
      </c>
      <c r="AE592" s="302">
        <f t="shared" si="258"/>
        <v>0</v>
      </c>
    </row>
    <row r="593" spans="1:31" x14ac:dyDescent="0.35">
      <c r="A593" s="4">
        <v>514</v>
      </c>
      <c r="B593" s="22">
        <v>22</v>
      </c>
      <c r="C593" s="4" t="s">
        <v>142</v>
      </c>
      <c r="D593" s="69"/>
      <c r="E593" s="69">
        <v>1</v>
      </c>
      <c r="F593" s="69"/>
      <c r="G593" s="69">
        <v>1</v>
      </c>
      <c r="H593" s="117"/>
      <c r="I593" s="139" t="s">
        <v>121</v>
      </c>
      <c r="J593" s="140">
        <v>1</v>
      </c>
      <c r="K593" s="190" t="s">
        <v>121</v>
      </c>
      <c r="L593" s="139">
        <v>1</v>
      </c>
      <c r="M593" s="140" t="s">
        <v>121</v>
      </c>
      <c r="N593" s="140" t="s">
        <v>121</v>
      </c>
      <c r="O593" s="103"/>
      <c r="P593" s="147">
        <v>19511</v>
      </c>
      <c r="Q593" s="38">
        <v>19875</v>
      </c>
      <c r="R593" s="5">
        <v>1</v>
      </c>
      <c r="S593" s="39"/>
      <c r="T593" s="302">
        <f t="shared" si="247"/>
        <v>0</v>
      </c>
      <c r="U593" s="302">
        <f t="shared" si="248"/>
        <v>1</v>
      </c>
      <c r="V593" s="302">
        <f t="shared" si="249"/>
        <v>0</v>
      </c>
      <c r="W593" s="302" t="str">
        <f t="shared" si="250"/>
        <v>.</v>
      </c>
      <c r="X593" s="302">
        <f t="shared" si="251"/>
        <v>0</v>
      </c>
      <c r="Y593" s="302" t="str">
        <f t="shared" si="252"/>
        <v>.</v>
      </c>
      <c r="Z593" s="302" t="str">
        <f t="shared" si="253"/>
        <v>.</v>
      </c>
      <c r="AA593" s="302">
        <f t="shared" si="254"/>
        <v>0</v>
      </c>
      <c r="AB593" s="302" t="str">
        <f t="shared" si="255"/>
        <v>.</v>
      </c>
      <c r="AC593" s="302">
        <f t="shared" si="256"/>
        <v>0</v>
      </c>
      <c r="AD593" s="302">
        <f t="shared" si="257"/>
        <v>0</v>
      </c>
      <c r="AE593" s="302">
        <f t="shared" si="258"/>
        <v>0</v>
      </c>
    </row>
    <row r="594" spans="1:31" x14ac:dyDescent="0.35">
      <c r="A594" s="4">
        <v>515</v>
      </c>
      <c r="B594" s="22">
        <v>23</v>
      </c>
      <c r="C594" s="4" t="s">
        <v>143</v>
      </c>
      <c r="D594" s="69"/>
      <c r="E594" s="69">
        <v>1</v>
      </c>
      <c r="F594" s="69"/>
      <c r="G594" s="69">
        <v>1</v>
      </c>
      <c r="H594" s="117"/>
      <c r="I594" s="139" t="s">
        <v>121</v>
      </c>
      <c r="J594" s="140">
        <v>1</v>
      </c>
      <c r="K594" s="190" t="s">
        <v>121</v>
      </c>
      <c r="L594" s="139">
        <v>1</v>
      </c>
      <c r="M594" s="140" t="s">
        <v>121</v>
      </c>
      <c r="N594" s="140" t="s">
        <v>121</v>
      </c>
      <c r="O594" s="103"/>
      <c r="P594" s="147">
        <v>19511</v>
      </c>
      <c r="Q594" s="38">
        <v>19875</v>
      </c>
      <c r="R594" s="5">
        <v>1</v>
      </c>
      <c r="S594" s="39"/>
      <c r="T594" s="302">
        <f t="shared" si="247"/>
        <v>0</v>
      </c>
      <c r="U594" s="302">
        <f t="shared" si="248"/>
        <v>1</v>
      </c>
      <c r="V594" s="302">
        <f t="shared" si="249"/>
        <v>0</v>
      </c>
      <c r="W594" s="302" t="str">
        <f t="shared" si="250"/>
        <v>.</v>
      </c>
      <c r="X594" s="302">
        <f t="shared" si="251"/>
        <v>0</v>
      </c>
      <c r="Y594" s="302" t="str">
        <f t="shared" si="252"/>
        <v>.</v>
      </c>
      <c r="Z594" s="302" t="str">
        <f t="shared" si="253"/>
        <v>.</v>
      </c>
      <c r="AA594" s="302">
        <f t="shared" si="254"/>
        <v>0</v>
      </c>
      <c r="AB594" s="302" t="str">
        <f t="shared" si="255"/>
        <v>.</v>
      </c>
      <c r="AC594" s="302">
        <f t="shared" si="256"/>
        <v>0</v>
      </c>
      <c r="AD594" s="302">
        <f t="shared" si="257"/>
        <v>0</v>
      </c>
      <c r="AE594" s="302">
        <f t="shared" si="258"/>
        <v>0</v>
      </c>
    </row>
    <row r="595" spans="1:31" x14ac:dyDescent="0.35">
      <c r="A595" s="4">
        <v>516</v>
      </c>
      <c r="B595" s="22">
        <v>24</v>
      </c>
      <c r="C595" s="4" t="s">
        <v>145</v>
      </c>
      <c r="D595" s="69"/>
      <c r="E595" s="69">
        <v>1</v>
      </c>
      <c r="F595" s="69"/>
      <c r="G595" s="69">
        <v>1</v>
      </c>
      <c r="H595" s="117"/>
      <c r="I595" s="139" t="s">
        <v>121</v>
      </c>
      <c r="J595" s="140">
        <v>1</v>
      </c>
      <c r="K595" s="190" t="s">
        <v>121</v>
      </c>
      <c r="L595" s="139">
        <v>1</v>
      </c>
      <c r="M595" s="140" t="s">
        <v>121</v>
      </c>
      <c r="N595" s="140" t="s">
        <v>121</v>
      </c>
      <c r="O595" s="103"/>
      <c r="P595" s="147">
        <v>19511</v>
      </c>
      <c r="Q595" s="38">
        <v>19875</v>
      </c>
      <c r="R595" s="5">
        <v>1</v>
      </c>
      <c r="S595" s="39"/>
      <c r="T595" s="302">
        <f t="shared" si="247"/>
        <v>0</v>
      </c>
      <c r="U595" s="302">
        <f t="shared" si="248"/>
        <v>1</v>
      </c>
      <c r="V595" s="302">
        <f t="shared" si="249"/>
        <v>0</v>
      </c>
      <c r="W595" s="302" t="str">
        <f t="shared" si="250"/>
        <v>.</v>
      </c>
      <c r="X595" s="302">
        <f t="shared" si="251"/>
        <v>0</v>
      </c>
      <c r="Y595" s="302" t="str">
        <f t="shared" si="252"/>
        <v>.</v>
      </c>
      <c r="Z595" s="302" t="str">
        <f t="shared" si="253"/>
        <v>.</v>
      </c>
      <c r="AA595" s="302">
        <f t="shared" si="254"/>
        <v>0</v>
      </c>
      <c r="AB595" s="302" t="str">
        <f t="shared" si="255"/>
        <v>.</v>
      </c>
      <c r="AC595" s="302">
        <f t="shared" si="256"/>
        <v>0</v>
      </c>
      <c r="AD595" s="302">
        <f t="shared" si="257"/>
        <v>0</v>
      </c>
      <c r="AE595" s="302">
        <f t="shared" si="258"/>
        <v>0</v>
      </c>
    </row>
    <row r="596" spans="1:31" x14ac:dyDescent="0.35">
      <c r="A596" s="4">
        <v>517</v>
      </c>
      <c r="B596" s="22">
        <v>25</v>
      </c>
      <c r="C596" s="4" t="s">
        <v>146</v>
      </c>
      <c r="D596" s="69"/>
      <c r="E596" s="69">
        <v>1</v>
      </c>
      <c r="F596" s="69"/>
      <c r="G596" s="69">
        <v>1</v>
      </c>
      <c r="H596" s="117"/>
      <c r="I596" s="139" t="s">
        <v>121</v>
      </c>
      <c r="J596" s="140">
        <v>1</v>
      </c>
      <c r="K596" s="190" t="s">
        <v>121</v>
      </c>
      <c r="L596" s="139">
        <v>1</v>
      </c>
      <c r="M596" s="140" t="s">
        <v>121</v>
      </c>
      <c r="N596" s="140" t="s">
        <v>121</v>
      </c>
      <c r="O596" s="103"/>
      <c r="P596" s="147">
        <v>19511</v>
      </c>
      <c r="Q596" s="38">
        <v>19875</v>
      </c>
      <c r="R596" s="5">
        <v>1</v>
      </c>
      <c r="S596" s="39"/>
      <c r="T596" s="302">
        <f t="shared" si="247"/>
        <v>0</v>
      </c>
      <c r="U596" s="302">
        <f t="shared" si="248"/>
        <v>1</v>
      </c>
      <c r="V596" s="302">
        <f t="shared" si="249"/>
        <v>0</v>
      </c>
      <c r="W596" s="302" t="str">
        <f t="shared" si="250"/>
        <v>.</v>
      </c>
      <c r="X596" s="302">
        <f t="shared" si="251"/>
        <v>0</v>
      </c>
      <c r="Y596" s="302" t="str">
        <f t="shared" si="252"/>
        <v>.</v>
      </c>
      <c r="Z596" s="302" t="str">
        <f t="shared" si="253"/>
        <v>.</v>
      </c>
      <c r="AA596" s="302">
        <f t="shared" si="254"/>
        <v>0</v>
      </c>
      <c r="AB596" s="302" t="str">
        <f t="shared" si="255"/>
        <v>.</v>
      </c>
      <c r="AC596" s="302">
        <f t="shared" si="256"/>
        <v>0</v>
      </c>
      <c r="AD596" s="302">
        <f t="shared" si="257"/>
        <v>0</v>
      </c>
      <c r="AE596" s="302">
        <f t="shared" si="258"/>
        <v>0</v>
      </c>
    </row>
    <row r="597" spans="1:31" x14ac:dyDescent="0.35">
      <c r="A597" s="4">
        <v>518</v>
      </c>
      <c r="B597" s="22">
        <v>26</v>
      </c>
      <c r="C597" s="4" t="s">
        <v>354</v>
      </c>
      <c r="D597" s="69"/>
      <c r="E597" s="69">
        <v>1</v>
      </c>
      <c r="F597" s="69"/>
      <c r="G597" s="69">
        <v>1</v>
      </c>
      <c r="H597" s="117"/>
      <c r="I597" s="139" t="s">
        <v>121</v>
      </c>
      <c r="J597" s="140">
        <v>1</v>
      </c>
      <c r="K597" s="190" t="s">
        <v>121</v>
      </c>
      <c r="L597" s="139">
        <v>1</v>
      </c>
      <c r="M597" s="140" t="s">
        <v>121</v>
      </c>
      <c r="N597" s="140" t="s">
        <v>121</v>
      </c>
      <c r="O597" s="103"/>
      <c r="P597" s="147">
        <v>19511</v>
      </c>
      <c r="Q597" s="38">
        <v>19875</v>
      </c>
      <c r="R597" s="5">
        <v>1</v>
      </c>
      <c r="S597" s="39"/>
      <c r="T597" s="302">
        <f t="shared" si="247"/>
        <v>0</v>
      </c>
      <c r="U597" s="302">
        <f t="shared" si="248"/>
        <v>1</v>
      </c>
      <c r="V597" s="302">
        <f t="shared" si="249"/>
        <v>0</v>
      </c>
      <c r="W597" s="302" t="str">
        <f t="shared" si="250"/>
        <v>.</v>
      </c>
      <c r="X597" s="302">
        <f t="shared" si="251"/>
        <v>0</v>
      </c>
      <c r="Y597" s="302" t="str">
        <f t="shared" si="252"/>
        <v>.</v>
      </c>
      <c r="Z597" s="302" t="str">
        <f t="shared" si="253"/>
        <v>.</v>
      </c>
      <c r="AA597" s="302">
        <f t="shared" si="254"/>
        <v>0</v>
      </c>
      <c r="AB597" s="302" t="str">
        <f t="shared" si="255"/>
        <v>.</v>
      </c>
      <c r="AC597" s="302">
        <f t="shared" si="256"/>
        <v>0</v>
      </c>
      <c r="AD597" s="302">
        <f t="shared" si="257"/>
        <v>0</v>
      </c>
      <c r="AE597" s="302">
        <f t="shared" si="258"/>
        <v>0</v>
      </c>
    </row>
    <row r="598" spans="1:31" x14ac:dyDescent="0.35">
      <c r="A598" s="4">
        <v>519</v>
      </c>
      <c r="B598" s="22">
        <v>27</v>
      </c>
      <c r="C598" s="4" t="s">
        <v>147</v>
      </c>
      <c r="D598" s="69"/>
      <c r="E598" s="69">
        <v>1</v>
      </c>
      <c r="F598" s="69"/>
      <c r="G598" s="69">
        <v>1</v>
      </c>
      <c r="H598" s="117"/>
      <c r="I598" s="139" t="s">
        <v>121</v>
      </c>
      <c r="J598" s="140">
        <v>1</v>
      </c>
      <c r="K598" s="190" t="s">
        <v>121</v>
      </c>
      <c r="L598" s="139">
        <v>1</v>
      </c>
      <c r="M598" s="140" t="s">
        <v>121</v>
      </c>
      <c r="N598" s="140" t="s">
        <v>121</v>
      </c>
      <c r="O598" s="103"/>
      <c r="P598" s="147">
        <v>19511</v>
      </c>
      <c r="Q598" s="38">
        <v>19875</v>
      </c>
      <c r="R598" s="5">
        <v>1</v>
      </c>
      <c r="S598" s="39"/>
      <c r="T598" s="302">
        <f t="shared" si="247"/>
        <v>0</v>
      </c>
      <c r="U598" s="302">
        <f t="shared" si="248"/>
        <v>1</v>
      </c>
      <c r="V598" s="302">
        <f t="shared" si="249"/>
        <v>0</v>
      </c>
      <c r="W598" s="302" t="str">
        <f t="shared" si="250"/>
        <v>.</v>
      </c>
      <c r="X598" s="302">
        <f t="shared" si="251"/>
        <v>0</v>
      </c>
      <c r="Y598" s="302" t="str">
        <f t="shared" si="252"/>
        <v>.</v>
      </c>
      <c r="Z598" s="302" t="str">
        <f t="shared" si="253"/>
        <v>.</v>
      </c>
      <c r="AA598" s="302">
        <f t="shared" si="254"/>
        <v>0</v>
      </c>
      <c r="AB598" s="302" t="str">
        <f t="shared" si="255"/>
        <v>.</v>
      </c>
      <c r="AC598" s="302">
        <f t="shared" si="256"/>
        <v>0</v>
      </c>
      <c r="AD598" s="302">
        <f t="shared" si="257"/>
        <v>0</v>
      </c>
      <c r="AE598" s="302">
        <f t="shared" si="258"/>
        <v>0</v>
      </c>
    </row>
    <row r="599" spans="1:31" x14ac:dyDescent="0.35">
      <c r="A599" s="4">
        <v>520</v>
      </c>
      <c r="B599" s="22">
        <v>28</v>
      </c>
      <c r="C599" s="4" t="s">
        <v>148</v>
      </c>
      <c r="D599" s="69">
        <v>1</v>
      </c>
      <c r="E599" s="69"/>
      <c r="F599" s="69"/>
      <c r="G599" s="69">
        <v>1</v>
      </c>
      <c r="H599" s="117"/>
      <c r="I599" s="139" t="s">
        <v>121</v>
      </c>
      <c r="J599" s="140">
        <v>1</v>
      </c>
      <c r="K599" s="190" t="s">
        <v>121</v>
      </c>
      <c r="L599" s="139">
        <v>1</v>
      </c>
      <c r="M599" s="140" t="s">
        <v>121</v>
      </c>
      <c r="N599" s="140" t="s">
        <v>121</v>
      </c>
      <c r="O599" s="103"/>
      <c r="P599" s="147">
        <v>19511</v>
      </c>
      <c r="Q599" s="38">
        <v>19875</v>
      </c>
      <c r="R599" s="5">
        <v>1</v>
      </c>
      <c r="S599" s="39"/>
      <c r="T599" s="302">
        <f t="shared" si="247"/>
        <v>0</v>
      </c>
      <c r="U599" s="302">
        <f t="shared" si="248"/>
        <v>1</v>
      </c>
      <c r="V599" s="302">
        <f t="shared" si="249"/>
        <v>0</v>
      </c>
      <c r="W599" s="302" t="str">
        <f t="shared" si="250"/>
        <v>.</v>
      </c>
      <c r="X599" s="302">
        <f t="shared" si="251"/>
        <v>0</v>
      </c>
      <c r="Y599" s="302" t="str">
        <f t="shared" si="252"/>
        <v>.</v>
      </c>
      <c r="Z599" s="302" t="str">
        <f t="shared" si="253"/>
        <v>.</v>
      </c>
      <c r="AA599" s="302">
        <f t="shared" si="254"/>
        <v>0</v>
      </c>
      <c r="AB599" s="302" t="str">
        <f t="shared" si="255"/>
        <v>.</v>
      </c>
      <c r="AC599" s="302">
        <f t="shared" si="256"/>
        <v>0</v>
      </c>
      <c r="AD599" s="302">
        <f t="shared" si="257"/>
        <v>0</v>
      </c>
      <c r="AE599" s="302">
        <f t="shared" si="258"/>
        <v>0</v>
      </c>
    </row>
    <row r="600" spans="1:31" x14ac:dyDescent="0.35">
      <c r="A600" s="4">
        <v>521</v>
      </c>
      <c r="B600" s="22">
        <v>29</v>
      </c>
      <c r="C600" s="4" t="s">
        <v>38</v>
      </c>
      <c r="D600" s="69">
        <v>1</v>
      </c>
      <c r="E600" s="69"/>
      <c r="F600" s="69"/>
      <c r="G600" s="69">
        <v>1</v>
      </c>
      <c r="H600" s="117"/>
      <c r="I600" s="139" t="s">
        <v>121</v>
      </c>
      <c r="J600" s="140">
        <v>1</v>
      </c>
      <c r="K600" s="190" t="s">
        <v>121</v>
      </c>
      <c r="L600" s="139">
        <v>1</v>
      </c>
      <c r="M600" s="140" t="s">
        <v>121</v>
      </c>
      <c r="N600" s="140" t="s">
        <v>121</v>
      </c>
      <c r="O600" s="103"/>
      <c r="P600" s="147">
        <v>19511</v>
      </c>
      <c r="Q600" s="38">
        <v>19875</v>
      </c>
      <c r="R600" s="5">
        <v>1</v>
      </c>
      <c r="S600" s="39"/>
      <c r="T600" s="302">
        <f t="shared" si="247"/>
        <v>0</v>
      </c>
      <c r="U600" s="302">
        <f t="shared" si="248"/>
        <v>1</v>
      </c>
      <c r="V600" s="302">
        <f t="shared" si="249"/>
        <v>0</v>
      </c>
      <c r="W600" s="302" t="str">
        <f t="shared" si="250"/>
        <v>.</v>
      </c>
      <c r="X600" s="302">
        <f t="shared" si="251"/>
        <v>0</v>
      </c>
      <c r="Y600" s="302" t="str">
        <f t="shared" si="252"/>
        <v>.</v>
      </c>
      <c r="Z600" s="302" t="str">
        <f t="shared" si="253"/>
        <v>.</v>
      </c>
      <c r="AA600" s="302">
        <f t="shared" si="254"/>
        <v>0</v>
      </c>
      <c r="AB600" s="302" t="str">
        <f t="shared" si="255"/>
        <v>.</v>
      </c>
      <c r="AC600" s="302">
        <f t="shared" si="256"/>
        <v>0</v>
      </c>
      <c r="AD600" s="302">
        <f t="shared" si="257"/>
        <v>0</v>
      </c>
      <c r="AE600" s="302">
        <f t="shared" si="258"/>
        <v>0</v>
      </c>
    </row>
    <row r="601" spans="1:31" x14ac:dyDescent="0.35">
      <c r="A601" s="4">
        <v>522</v>
      </c>
      <c r="B601" s="22">
        <v>30</v>
      </c>
      <c r="C601" s="4" t="s">
        <v>149</v>
      </c>
      <c r="D601" s="69"/>
      <c r="E601" s="69">
        <v>1</v>
      </c>
      <c r="F601" s="69"/>
      <c r="G601" s="69">
        <v>1</v>
      </c>
      <c r="H601" s="117"/>
      <c r="I601" s="139" t="s">
        <v>121</v>
      </c>
      <c r="J601" s="140">
        <v>1</v>
      </c>
      <c r="K601" s="190" t="s">
        <v>121</v>
      </c>
      <c r="L601" s="139">
        <v>1</v>
      </c>
      <c r="M601" s="140" t="s">
        <v>121</v>
      </c>
      <c r="N601" s="140" t="s">
        <v>121</v>
      </c>
      <c r="O601" s="103"/>
      <c r="P601" s="147">
        <v>19511</v>
      </c>
      <c r="Q601" s="38">
        <v>19875</v>
      </c>
      <c r="R601" s="5">
        <v>1</v>
      </c>
      <c r="S601" s="39"/>
      <c r="T601" s="302">
        <f t="shared" si="247"/>
        <v>0</v>
      </c>
      <c r="U601" s="302">
        <f t="shared" si="248"/>
        <v>1</v>
      </c>
      <c r="V601" s="302">
        <f t="shared" si="249"/>
        <v>0</v>
      </c>
      <c r="W601" s="302" t="str">
        <f t="shared" si="250"/>
        <v>.</v>
      </c>
      <c r="X601" s="302">
        <f t="shared" si="251"/>
        <v>0</v>
      </c>
      <c r="Y601" s="302" t="str">
        <f t="shared" si="252"/>
        <v>.</v>
      </c>
      <c r="Z601" s="302" t="str">
        <f t="shared" si="253"/>
        <v>.</v>
      </c>
      <c r="AA601" s="302">
        <f t="shared" si="254"/>
        <v>0</v>
      </c>
      <c r="AB601" s="302" t="str">
        <f t="shared" si="255"/>
        <v>.</v>
      </c>
      <c r="AC601" s="302">
        <f t="shared" si="256"/>
        <v>0</v>
      </c>
      <c r="AD601" s="302">
        <f t="shared" si="257"/>
        <v>0</v>
      </c>
      <c r="AE601" s="302">
        <f t="shared" si="258"/>
        <v>0</v>
      </c>
    </row>
    <row r="602" spans="1:31" x14ac:dyDescent="0.35">
      <c r="A602" s="4">
        <v>523</v>
      </c>
      <c r="B602" s="22">
        <v>31</v>
      </c>
      <c r="C602" s="4" t="s">
        <v>150</v>
      </c>
      <c r="D602" s="69"/>
      <c r="E602" s="69">
        <v>1</v>
      </c>
      <c r="F602" s="69"/>
      <c r="G602" s="69">
        <v>1</v>
      </c>
      <c r="H602" s="117"/>
      <c r="I602" s="139" t="s">
        <v>121</v>
      </c>
      <c r="J602" s="140">
        <v>1</v>
      </c>
      <c r="K602" s="190" t="s">
        <v>121</v>
      </c>
      <c r="L602" s="139">
        <v>1</v>
      </c>
      <c r="M602" s="140" t="s">
        <v>121</v>
      </c>
      <c r="N602" s="140" t="s">
        <v>121</v>
      </c>
      <c r="O602" s="103"/>
      <c r="P602" s="147">
        <v>19511</v>
      </c>
      <c r="Q602" s="38">
        <v>19875</v>
      </c>
      <c r="R602" s="5">
        <v>1</v>
      </c>
      <c r="S602" s="39"/>
      <c r="T602" s="302">
        <f t="shared" si="247"/>
        <v>0</v>
      </c>
      <c r="U602" s="302">
        <f t="shared" si="248"/>
        <v>1</v>
      </c>
      <c r="V602" s="302">
        <f t="shared" si="249"/>
        <v>0</v>
      </c>
      <c r="W602" s="302" t="str">
        <f t="shared" si="250"/>
        <v>.</v>
      </c>
      <c r="X602" s="302">
        <f t="shared" si="251"/>
        <v>0</v>
      </c>
      <c r="Y602" s="302" t="str">
        <f t="shared" si="252"/>
        <v>.</v>
      </c>
      <c r="Z602" s="302" t="str">
        <f t="shared" si="253"/>
        <v>.</v>
      </c>
      <c r="AA602" s="302">
        <f t="shared" si="254"/>
        <v>0</v>
      </c>
      <c r="AB602" s="302" t="str">
        <f t="shared" si="255"/>
        <v>.</v>
      </c>
      <c r="AC602" s="302">
        <f t="shared" si="256"/>
        <v>0</v>
      </c>
      <c r="AD602" s="302">
        <f t="shared" si="257"/>
        <v>0</v>
      </c>
      <c r="AE602" s="302">
        <f t="shared" si="258"/>
        <v>0</v>
      </c>
    </row>
    <row r="603" spans="1:31" x14ac:dyDescent="0.35">
      <c r="A603" s="4">
        <v>524</v>
      </c>
      <c r="B603" s="22">
        <v>32</v>
      </c>
      <c r="C603" s="4" t="s">
        <v>156</v>
      </c>
      <c r="D603" s="69">
        <v>1</v>
      </c>
      <c r="E603" s="69"/>
      <c r="F603" s="69"/>
      <c r="G603" s="69">
        <v>1</v>
      </c>
      <c r="H603" s="117"/>
      <c r="I603" s="139" t="s">
        <v>121</v>
      </c>
      <c r="J603" s="140">
        <v>1</v>
      </c>
      <c r="K603" s="190" t="s">
        <v>121</v>
      </c>
      <c r="L603" s="139">
        <v>1</v>
      </c>
      <c r="M603" s="140" t="s">
        <v>121</v>
      </c>
      <c r="N603" s="140" t="s">
        <v>121</v>
      </c>
      <c r="O603" s="103"/>
      <c r="P603" s="147">
        <v>19511</v>
      </c>
      <c r="Q603" s="38">
        <v>19875</v>
      </c>
      <c r="R603" s="5">
        <v>1</v>
      </c>
      <c r="S603" s="39"/>
      <c r="T603" s="302">
        <f t="shared" si="247"/>
        <v>0</v>
      </c>
      <c r="U603" s="302">
        <f t="shared" si="248"/>
        <v>1</v>
      </c>
      <c r="V603" s="302">
        <f t="shared" si="249"/>
        <v>0</v>
      </c>
      <c r="W603" s="302" t="str">
        <f t="shared" si="250"/>
        <v>.</v>
      </c>
      <c r="X603" s="302">
        <f t="shared" si="251"/>
        <v>0</v>
      </c>
      <c r="Y603" s="302" t="str">
        <f t="shared" si="252"/>
        <v>.</v>
      </c>
      <c r="Z603" s="302" t="str">
        <f t="shared" si="253"/>
        <v>.</v>
      </c>
      <c r="AA603" s="302">
        <f t="shared" si="254"/>
        <v>0</v>
      </c>
      <c r="AB603" s="302" t="str">
        <f t="shared" si="255"/>
        <v>.</v>
      </c>
      <c r="AC603" s="302">
        <f t="shared" si="256"/>
        <v>0</v>
      </c>
      <c r="AD603" s="302">
        <f t="shared" si="257"/>
        <v>0</v>
      </c>
      <c r="AE603" s="302">
        <f t="shared" si="258"/>
        <v>0</v>
      </c>
    </row>
    <row r="604" spans="1:31" x14ac:dyDescent="0.35">
      <c r="A604" s="4">
        <v>525</v>
      </c>
      <c r="B604" s="22">
        <v>33</v>
      </c>
      <c r="C604" s="4" t="s">
        <v>151</v>
      </c>
      <c r="D604" s="69"/>
      <c r="E604" s="69">
        <v>1</v>
      </c>
      <c r="F604" s="69" t="s">
        <v>121</v>
      </c>
      <c r="G604" s="69">
        <v>1</v>
      </c>
      <c r="H604" s="117"/>
      <c r="I604" s="139" t="s">
        <v>121</v>
      </c>
      <c r="J604" s="140">
        <v>1</v>
      </c>
      <c r="K604" s="190" t="s">
        <v>121</v>
      </c>
      <c r="L604" s="139">
        <v>1</v>
      </c>
      <c r="M604" s="140" t="s">
        <v>121</v>
      </c>
      <c r="N604" s="140" t="s">
        <v>121</v>
      </c>
      <c r="O604" s="103"/>
      <c r="P604" s="147">
        <v>19511</v>
      </c>
      <c r="Q604" s="38">
        <v>19875</v>
      </c>
      <c r="R604" s="5">
        <v>1</v>
      </c>
      <c r="S604" s="39"/>
      <c r="T604" s="302">
        <f t="shared" si="247"/>
        <v>0</v>
      </c>
      <c r="U604" s="302">
        <f t="shared" si="248"/>
        <v>1</v>
      </c>
      <c r="V604" s="302">
        <f t="shared" si="249"/>
        <v>0</v>
      </c>
      <c r="W604" s="302" t="str">
        <f t="shared" si="250"/>
        <v>.</v>
      </c>
      <c r="X604" s="302">
        <f t="shared" si="251"/>
        <v>0</v>
      </c>
      <c r="Y604" s="302" t="str">
        <f t="shared" si="252"/>
        <v>.</v>
      </c>
      <c r="Z604" s="302" t="str">
        <f t="shared" si="253"/>
        <v>.</v>
      </c>
      <c r="AA604" s="302">
        <f t="shared" si="254"/>
        <v>0</v>
      </c>
      <c r="AB604" s="302" t="str">
        <f t="shared" si="255"/>
        <v>.</v>
      </c>
      <c r="AC604" s="302">
        <f t="shared" si="256"/>
        <v>0</v>
      </c>
      <c r="AD604" s="302">
        <f t="shared" si="257"/>
        <v>0</v>
      </c>
      <c r="AE604" s="302">
        <f t="shared" si="258"/>
        <v>0</v>
      </c>
    </row>
    <row r="605" spans="1:31" x14ac:dyDescent="0.35">
      <c r="A605" s="4">
        <v>526</v>
      </c>
      <c r="B605" s="22">
        <v>34</v>
      </c>
      <c r="C605" s="4" t="s">
        <v>355</v>
      </c>
      <c r="D605" s="69"/>
      <c r="E605" s="69">
        <v>1</v>
      </c>
      <c r="F605" s="69" t="s">
        <v>121</v>
      </c>
      <c r="G605" s="69">
        <v>1</v>
      </c>
      <c r="H605" s="117"/>
      <c r="I605" s="139" t="s">
        <v>121</v>
      </c>
      <c r="J605" s="140">
        <v>1</v>
      </c>
      <c r="K605" s="190" t="s">
        <v>121</v>
      </c>
      <c r="L605" s="139">
        <v>1</v>
      </c>
      <c r="M605" s="140"/>
      <c r="N605" s="140"/>
      <c r="O605" s="103"/>
      <c r="P605" s="147">
        <v>19511</v>
      </c>
      <c r="Q605" s="38">
        <v>19875</v>
      </c>
      <c r="R605" s="5">
        <v>1</v>
      </c>
      <c r="S605" s="39"/>
      <c r="T605" s="302">
        <f t="shared" si="247"/>
        <v>0</v>
      </c>
      <c r="U605" s="302">
        <f t="shared" si="248"/>
        <v>1</v>
      </c>
      <c r="V605" s="302">
        <f t="shared" si="249"/>
        <v>0</v>
      </c>
      <c r="W605" s="302">
        <f t="shared" si="250"/>
        <v>0</v>
      </c>
      <c r="X605" s="302">
        <f t="shared" si="251"/>
        <v>0</v>
      </c>
      <c r="Y605" s="302">
        <f t="shared" si="252"/>
        <v>0</v>
      </c>
      <c r="Z605" s="302">
        <f t="shared" si="253"/>
        <v>0</v>
      </c>
      <c r="AA605" s="302">
        <f t="shared" si="254"/>
        <v>0</v>
      </c>
      <c r="AB605" s="302">
        <f t="shared" si="255"/>
        <v>0</v>
      </c>
      <c r="AC605" s="302">
        <f t="shared" si="256"/>
        <v>0</v>
      </c>
      <c r="AD605" s="302">
        <f t="shared" si="257"/>
        <v>0</v>
      </c>
      <c r="AE605" s="302">
        <f t="shared" si="258"/>
        <v>0</v>
      </c>
    </row>
    <row r="606" spans="1:31" x14ac:dyDescent="0.35">
      <c r="A606" s="4">
        <v>527</v>
      </c>
      <c r="B606" s="22">
        <v>35</v>
      </c>
      <c r="C606" s="4" t="s">
        <v>152</v>
      </c>
      <c r="D606" s="69"/>
      <c r="E606" s="69">
        <v>1</v>
      </c>
      <c r="F606" s="69" t="s">
        <v>121</v>
      </c>
      <c r="G606" s="69">
        <v>1</v>
      </c>
      <c r="H606" s="117"/>
      <c r="I606" s="139" t="s">
        <v>121</v>
      </c>
      <c r="J606" s="140">
        <v>1</v>
      </c>
      <c r="K606" s="190" t="s">
        <v>121</v>
      </c>
      <c r="L606" s="139">
        <v>1</v>
      </c>
      <c r="M606" s="140" t="s">
        <v>121</v>
      </c>
      <c r="N606" s="140" t="s">
        <v>121</v>
      </c>
      <c r="O606" s="103"/>
      <c r="P606" s="147">
        <v>19511</v>
      </c>
      <c r="Q606" s="38">
        <v>19875</v>
      </c>
      <c r="R606" s="5">
        <v>1</v>
      </c>
      <c r="S606" s="39"/>
      <c r="T606" s="302">
        <f t="shared" si="247"/>
        <v>0</v>
      </c>
      <c r="U606" s="302">
        <f t="shared" si="248"/>
        <v>1</v>
      </c>
      <c r="V606" s="302">
        <f t="shared" si="249"/>
        <v>0</v>
      </c>
      <c r="W606" s="302" t="str">
        <f t="shared" si="250"/>
        <v>.</v>
      </c>
      <c r="X606" s="302">
        <f t="shared" si="251"/>
        <v>0</v>
      </c>
      <c r="Y606" s="302" t="str">
        <f t="shared" si="252"/>
        <v>.</v>
      </c>
      <c r="Z606" s="302" t="str">
        <f t="shared" si="253"/>
        <v>.</v>
      </c>
      <c r="AA606" s="302">
        <f t="shared" si="254"/>
        <v>0</v>
      </c>
      <c r="AB606" s="302" t="str">
        <f t="shared" si="255"/>
        <v>.</v>
      </c>
      <c r="AC606" s="302">
        <f t="shared" si="256"/>
        <v>0</v>
      </c>
      <c r="AD606" s="302">
        <f t="shared" si="257"/>
        <v>0</v>
      </c>
      <c r="AE606" s="302">
        <f t="shared" si="258"/>
        <v>0</v>
      </c>
    </row>
    <row r="607" spans="1:31" x14ac:dyDescent="0.35">
      <c r="A607" s="4">
        <v>528</v>
      </c>
      <c r="B607" s="22">
        <v>36</v>
      </c>
      <c r="C607" s="4" t="s">
        <v>153</v>
      </c>
      <c r="D607" s="69"/>
      <c r="E607" s="69">
        <v>1</v>
      </c>
      <c r="F607" s="69" t="s">
        <v>121</v>
      </c>
      <c r="G607" s="69">
        <v>1</v>
      </c>
      <c r="H607" s="117"/>
      <c r="I607" s="139" t="s">
        <v>121</v>
      </c>
      <c r="J607" s="140">
        <v>1</v>
      </c>
      <c r="K607" s="190" t="s">
        <v>121</v>
      </c>
      <c r="L607" s="139">
        <v>1</v>
      </c>
      <c r="M607" s="140" t="s">
        <v>121</v>
      </c>
      <c r="N607" s="140" t="s">
        <v>121</v>
      </c>
      <c r="O607" s="103"/>
      <c r="P607" s="147">
        <v>19511</v>
      </c>
      <c r="Q607" s="38">
        <v>19875</v>
      </c>
      <c r="R607" s="5">
        <v>1</v>
      </c>
      <c r="S607" s="39"/>
      <c r="T607" s="302">
        <f t="shared" si="247"/>
        <v>0</v>
      </c>
      <c r="U607" s="302">
        <f t="shared" si="248"/>
        <v>1</v>
      </c>
      <c r="V607" s="302">
        <f t="shared" si="249"/>
        <v>0</v>
      </c>
      <c r="W607" s="302" t="str">
        <f t="shared" si="250"/>
        <v>.</v>
      </c>
      <c r="X607" s="302">
        <f t="shared" si="251"/>
        <v>0</v>
      </c>
      <c r="Y607" s="302" t="str">
        <f t="shared" si="252"/>
        <v>.</v>
      </c>
      <c r="Z607" s="302" t="str">
        <f t="shared" si="253"/>
        <v>.</v>
      </c>
      <c r="AA607" s="302">
        <f t="shared" si="254"/>
        <v>0</v>
      </c>
      <c r="AB607" s="302" t="str">
        <f t="shared" si="255"/>
        <v>.</v>
      </c>
      <c r="AC607" s="302">
        <f t="shared" si="256"/>
        <v>0</v>
      </c>
      <c r="AD607" s="302">
        <f t="shared" si="257"/>
        <v>0</v>
      </c>
      <c r="AE607" s="302">
        <f t="shared" si="258"/>
        <v>0</v>
      </c>
    </row>
    <row r="608" spans="1:31" x14ac:dyDescent="0.35">
      <c r="A608" s="4">
        <v>529</v>
      </c>
      <c r="B608" s="22">
        <v>37</v>
      </c>
      <c r="C608" s="4" t="s">
        <v>154</v>
      </c>
      <c r="D608" s="69"/>
      <c r="E608" s="69">
        <v>1</v>
      </c>
      <c r="F608" s="69" t="s">
        <v>121</v>
      </c>
      <c r="G608" s="69">
        <v>1</v>
      </c>
      <c r="H608" s="117"/>
      <c r="I608" s="139" t="s">
        <v>121</v>
      </c>
      <c r="J608" s="140">
        <v>1</v>
      </c>
      <c r="K608" s="190" t="s">
        <v>121</v>
      </c>
      <c r="L608" s="139">
        <v>1</v>
      </c>
      <c r="M608" s="140" t="s">
        <v>121</v>
      </c>
      <c r="N608" s="140" t="s">
        <v>121</v>
      </c>
      <c r="O608" s="103"/>
      <c r="P608" s="147">
        <v>19511</v>
      </c>
      <c r="Q608" s="38">
        <v>19875</v>
      </c>
      <c r="R608" s="5">
        <v>1</v>
      </c>
      <c r="S608" s="39"/>
      <c r="T608" s="302">
        <f t="shared" si="247"/>
        <v>0</v>
      </c>
      <c r="U608" s="302">
        <f t="shared" si="248"/>
        <v>1</v>
      </c>
      <c r="V608" s="302">
        <f t="shared" si="249"/>
        <v>0</v>
      </c>
      <c r="W608" s="302" t="str">
        <f t="shared" si="250"/>
        <v>.</v>
      </c>
      <c r="X608" s="302">
        <f t="shared" si="251"/>
        <v>0</v>
      </c>
      <c r="Y608" s="302" t="str">
        <f t="shared" si="252"/>
        <v>.</v>
      </c>
      <c r="Z608" s="302" t="str">
        <f t="shared" si="253"/>
        <v>.</v>
      </c>
      <c r="AA608" s="302">
        <f t="shared" si="254"/>
        <v>0</v>
      </c>
      <c r="AB608" s="302" t="str">
        <f t="shared" si="255"/>
        <v>.</v>
      </c>
      <c r="AC608" s="302">
        <f t="shared" si="256"/>
        <v>0</v>
      </c>
      <c r="AD608" s="302">
        <f t="shared" si="257"/>
        <v>0</v>
      </c>
      <c r="AE608" s="302">
        <f t="shared" si="258"/>
        <v>0</v>
      </c>
    </row>
    <row r="609" spans="1:32" x14ac:dyDescent="0.35">
      <c r="A609" s="4">
        <v>530</v>
      </c>
      <c r="B609" s="22">
        <v>38</v>
      </c>
      <c r="C609" s="4" t="s">
        <v>155</v>
      </c>
      <c r="D609" s="69"/>
      <c r="E609" s="69">
        <v>0</v>
      </c>
      <c r="F609" s="69" t="s">
        <v>121</v>
      </c>
      <c r="G609" s="69">
        <v>0</v>
      </c>
      <c r="H609" s="117"/>
      <c r="I609" s="139" t="s">
        <v>121</v>
      </c>
      <c r="J609" s="140">
        <v>0</v>
      </c>
      <c r="K609" s="190" t="s">
        <v>121</v>
      </c>
      <c r="L609" s="139">
        <v>0</v>
      </c>
      <c r="M609" s="140" t="s">
        <v>121</v>
      </c>
      <c r="N609" s="140" t="s">
        <v>121</v>
      </c>
      <c r="O609" s="103"/>
      <c r="P609" s="147">
        <v>19715</v>
      </c>
      <c r="Q609" s="38">
        <v>19875</v>
      </c>
      <c r="R609" s="5">
        <v>0</v>
      </c>
      <c r="S609" s="39"/>
      <c r="T609" s="302">
        <f t="shared" si="247"/>
        <v>0</v>
      </c>
      <c r="U609" s="302">
        <f t="shared" si="248"/>
        <v>0</v>
      </c>
      <c r="V609" s="302">
        <f t="shared" si="249"/>
        <v>0</v>
      </c>
      <c r="W609" s="302" t="str">
        <f t="shared" si="250"/>
        <v>.</v>
      </c>
      <c r="X609" s="302">
        <f t="shared" si="251"/>
        <v>0</v>
      </c>
      <c r="Y609" s="302" t="str">
        <f t="shared" si="252"/>
        <v>.</v>
      </c>
      <c r="Z609" s="302" t="str">
        <f t="shared" si="253"/>
        <v>.</v>
      </c>
      <c r="AA609" s="302">
        <f t="shared" si="254"/>
        <v>0</v>
      </c>
      <c r="AB609" s="302" t="str">
        <f t="shared" si="255"/>
        <v>.</v>
      </c>
      <c r="AC609" s="302">
        <f t="shared" si="256"/>
        <v>0</v>
      </c>
      <c r="AD609" s="302">
        <f t="shared" si="257"/>
        <v>0</v>
      </c>
      <c r="AE609" s="302">
        <f t="shared" si="258"/>
        <v>0</v>
      </c>
    </row>
    <row r="610" spans="1:32" x14ac:dyDescent="0.35">
      <c r="A610" s="4">
        <v>531</v>
      </c>
      <c r="B610" s="22">
        <v>39</v>
      </c>
      <c r="C610" s="4" t="s">
        <v>39</v>
      </c>
      <c r="D610" s="69">
        <v>1</v>
      </c>
      <c r="E610" s="69"/>
      <c r="F610" s="69"/>
      <c r="G610" s="69">
        <v>1</v>
      </c>
      <c r="H610" s="117"/>
      <c r="I610" s="139" t="s">
        <v>121</v>
      </c>
      <c r="J610" s="140">
        <v>1</v>
      </c>
      <c r="K610" s="190" t="s">
        <v>121</v>
      </c>
      <c r="L610" s="139">
        <v>1</v>
      </c>
      <c r="M610" s="140" t="s">
        <v>121</v>
      </c>
      <c r="N610" s="140" t="s">
        <v>121</v>
      </c>
      <c r="O610" s="103"/>
      <c r="P610" s="147">
        <v>19511</v>
      </c>
      <c r="Q610" s="38">
        <v>19875</v>
      </c>
      <c r="R610" s="5">
        <v>1</v>
      </c>
      <c r="S610" s="39"/>
      <c r="T610" s="302">
        <f t="shared" si="247"/>
        <v>0</v>
      </c>
      <c r="U610" s="302">
        <f t="shared" si="248"/>
        <v>1</v>
      </c>
      <c r="V610" s="302">
        <f t="shared" si="249"/>
        <v>0</v>
      </c>
      <c r="W610" s="302" t="str">
        <f t="shared" si="250"/>
        <v>.</v>
      </c>
      <c r="X610" s="302">
        <f t="shared" si="251"/>
        <v>0</v>
      </c>
      <c r="Y610" s="302" t="str">
        <f t="shared" si="252"/>
        <v>.</v>
      </c>
      <c r="Z610" s="302" t="str">
        <f t="shared" si="253"/>
        <v>.</v>
      </c>
      <c r="AA610" s="302">
        <f t="shared" si="254"/>
        <v>0</v>
      </c>
      <c r="AB610" s="302" t="str">
        <f t="shared" si="255"/>
        <v>.</v>
      </c>
      <c r="AC610" s="302">
        <f t="shared" si="256"/>
        <v>0</v>
      </c>
      <c r="AD610" s="302">
        <f t="shared" si="257"/>
        <v>0</v>
      </c>
      <c r="AE610" s="302">
        <f t="shared" si="258"/>
        <v>0</v>
      </c>
    </row>
    <row r="611" spans="1:32" x14ac:dyDescent="0.35">
      <c r="A611" s="4">
        <v>532</v>
      </c>
      <c r="B611" s="22">
        <v>40</v>
      </c>
      <c r="C611" s="4" t="s">
        <v>40</v>
      </c>
      <c r="D611" s="69">
        <v>1</v>
      </c>
      <c r="E611" s="69"/>
      <c r="F611" s="69" t="s">
        <v>121</v>
      </c>
      <c r="G611" s="69">
        <v>1</v>
      </c>
      <c r="H611" s="117"/>
      <c r="I611" s="139">
        <v>1</v>
      </c>
      <c r="J611" s="140" t="s">
        <v>121</v>
      </c>
      <c r="K611" s="190" t="s">
        <v>121</v>
      </c>
      <c r="L611" s="139">
        <v>1</v>
      </c>
      <c r="M611" s="140" t="s">
        <v>121</v>
      </c>
      <c r="N611" s="140" t="s">
        <v>121</v>
      </c>
      <c r="O611" s="103"/>
      <c r="P611" s="147">
        <v>19512</v>
      </c>
      <c r="Q611" s="38">
        <v>19875</v>
      </c>
      <c r="R611" s="5">
        <v>1</v>
      </c>
      <c r="S611" s="39"/>
      <c r="T611" s="302">
        <f t="shared" si="247"/>
        <v>1</v>
      </c>
      <c r="U611" s="302">
        <f t="shared" si="248"/>
        <v>0</v>
      </c>
      <c r="V611" s="302">
        <f t="shared" si="249"/>
        <v>0</v>
      </c>
      <c r="W611" s="302">
        <f t="shared" si="250"/>
        <v>0</v>
      </c>
      <c r="X611" s="302" t="str">
        <f t="shared" si="251"/>
        <v>.</v>
      </c>
      <c r="Y611" s="302" t="str">
        <f t="shared" si="252"/>
        <v>.</v>
      </c>
      <c r="Z611" s="302">
        <f t="shared" si="253"/>
        <v>0</v>
      </c>
      <c r="AA611" s="302" t="str">
        <f t="shared" si="254"/>
        <v>.</v>
      </c>
      <c r="AB611" s="302" t="str">
        <f t="shared" si="255"/>
        <v>.</v>
      </c>
      <c r="AC611" s="302">
        <f t="shared" si="256"/>
        <v>0</v>
      </c>
      <c r="AD611" s="302">
        <f t="shared" si="257"/>
        <v>0</v>
      </c>
      <c r="AE611" s="302">
        <f t="shared" si="258"/>
        <v>0</v>
      </c>
    </row>
    <row r="612" spans="1:32" x14ac:dyDescent="0.35">
      <c r="A612" s="4">
        <v>533</v>
      </c>
      <c r="B612" s="22">
        <v>41</v>
      </c>
      <c r="C612" s="4" t="s">
        <v>41</v>
      </c>
      <c r="D612" s="69">
        <v>1</v>
      </c>
      <c r="E612" s="69"/>
      <c r="F612" s="69" t="s">
        <v>121</v>
      </c>
      <c r="G612" s="69">
        <v>1</v>
      </c>
      <c r="H612" s="117"/>
      <c r="I612" s="139">
        <v>1</v>
      </c>
      <c r="J612" s="140" t="s">
        <v>121</v>
      </c>
      <c r="K612" s="190" t="s">
        <v>121</v>
      </c>
      <c r="L612" s="139">
        <v>1</v>
      </c>
      <c r="M612" s="140" t="s">
        <v>121</v>
      </c>
      <c r="N612" s="140" t="s">
        <v>121</v>
      </c>
      <c r="O612" s="103"/>
      <c r="P612" s="147">
        <v>19513</v>
      </c>
      <c r="Q612" s="38">
        <v>19875</v>
      </c>
      <c r="R612" s="5">
        <v>1</v>
      </c>
      <c r="S612" s="39"/>
      <c r="T612" s="302">
        <f t="shared" si="247"/>
        <v>1</v>
      </c>
      <c r="U612" s="302">
        <f t="shared" si="248"/>
        <v>0</v>
      </c>
      <c r="V612" s="302">
        <f t="shared" si="249"/>
        <v>0</v>
      </c>
      <c r="W612" s="302">
        <f t="shared" si="250"/>
        <v>0</v>
      </c>
      <c r="X612" s="302" t="str">
        <f t="shared" si="251"/>
        <v>.</v>
      </c>
      <c r="Y612" s="302" t="str">
        <f t="shared" si="252"/>
        <v>.</v>
      </c>
      <c r="Z612" s="302">
        <f t="shared" si="253"/>
        <v>0</v>
      </c>
      <c r="AA612" s="302" t="str">
        <f t="shared" si="254"/>
        <v>.</v>
      </c>
      <c r="AB612" s="302" t="str">
        <f t="shared" si="255"/>
        <v>.</v>
      </c>
      <c r="AC612" s="302">
        <f t="shared" si="256"/>
        <v>0</v>
      </c>
      <c r="AD612" s="302">
        <f t="shared" si="257"/>
        <v>0</v>
      </c>
      <c r="AE612" s="302">
        <f t="shared" si="258"/>
        <v>0</v>
      </c>
    </row>
    <row r="613" spans="1:32" x14ac:dyDescent="0.35">
      <c r="A613" s="4">
        <v>534</v>
      </c>
      <c r="B613" s="22">
        <v>42</v>
      </c>
      <c r="C613" s="4" t="s">
        <v>157</v>
      </c>
      <c r="D613" s="69"/>
      <c r="E613" s="69">
        <v>0</v>
      </c>
      <c r="F613" s="69" t="s">
        <v>121</v>
      </c>
      <c r="G613" s="69">
        <v>0</v>
      </c>
      <c r="H613" s="117"/>
      <c r="I613" s="139" t="s">
        <v>121</v>
      </c>
      <c r="J613" s="140">
        <v>0</v>
      </c>
      <c r="K613" s="190" t="s">
        <v>121</v>
      </c>
      <c r="L613" s="139">
        <v>0</v>
      </c>
      <c r="M613" s="140" t="s">
        <v>121</v>
      </c>
      <c r="N613" s="140" t="s">
        <v>121</v>
      </c>
      <c r="O613" s="103"/>
      <c r="P613" s="147">
        <v>19715</v>
      </c>
      <c r="Q613" s="38">
        <v>19875</v>
      </c>
      <c r="R613" s="169">
        <v>0</v>
      </c>
      <c r="S613" s="39" t="s">
        <v>1615</v>
      </c>
      <c r="T613" s="302">
        <f t="shared" si="247"/>
        <v>0</v>
      </c>
      <c r="U613" s="302">
        <f t="shared" si="248"/>
        <v>0</v>
      </c>
      <c r="V613" s="302">
        <f t="shared" si="249"/>
        <v>0</v>
      </c>
      <c r="W613" s="302" t="str">
        <f t="shared" si="250"/>
        <v>.</v>
      </c>
      <c r="X613" s="302">
        <f t="shared" si="251"/>
        <v>0</v>
      </c>
      <c r="Y613" s="302" t="str">
        <f t="shared" si="252"/>
        <v>.</v>
      </c>
      <c r="Z613" s="302" t="str">
        <f t="shared" si="253"/>
        <v>.</v>
      </c>
      <c r="AA613" s="302">
        <f t="shared" si="254"/>
        <v>0</v>
      </c>
      <c r="AB613" s="302" t="str">
        <f t="shared" si="255"/>
        <v>.</v>
      </c>
      <c r="AC613" s="302">
        <f t="shared" si="256"/>
        <v>0</v>
      </c>
      <c r="AD613" s="302">
        <f t="shared" si="257"/>
        <v>0</v>
      </c>
      <c r="AE613" s="302">
        <f t="shared" si="258"/>
        <v>0</v>
      </c>
    </row>
    <row r="614" spans="1:32" x14ac:dyDescent="0.35">
      <c r="A614" s="4">
        <v>535</v>
      </c>
      <c r="B614" s="22">
        <v>43</v>
      </c>
      <c r="C614" s="4" t="s">
        <v>356</v>
      </c>
      <c r="D614" s="69">
        <v>1</v>
      </c>
      <c r="E614" s="69"/>
      <c r="F614" s="69"/>
      <c r="G614" s="69">
        <v>1</v>
      </c>
      <c r="H614" s="117"/>
      <c r="I614" s="139" t="s">
        <v>121</v>
      </c>
      <c r="J614" s="140">
        <v>1</v>
      </c>
      <c r="K614" s="190" t="s">
        <v>121</v>
      </c>
      <c r="L614" s="139">
        <v>1</v>
      </c>
      <c r="M614" s="140"/>
      <c r="N614" s="140"/>
      <c r="O614" s="103"/>
      <c r="P614" s="147">
        <v>19554</v>
      </c>
      <c r="Q614" s="38">
        <v>19875</v>
      </c>
      <c r="R614" s="5">
        <v>1</v>
      </c>
      <c r="S614" s="39"/>
      <c r="T614" s="302">
        <f t="shared" si="247"/>
        <v>0</v>
      </c>
      <c r="U614" s="302">
        <f t="shared" si="248"/>
        <v>1</v>
      </c>
      <c r="V614" s="302">
        <f t="shared" si="249"/>
        <v>0</v>
      </c>
      <c r="W614" s="302">
        <f t="shared" si="250"/>
        <v>0</v>
      </c>
      <c r="X614" s="302">
        <f t="shared" si="251"/>
        <v>0</v>
      </c>
      <c r="Y614" s="302">
        <f t="shared" si="252"/>
        <v>0</v>
      </c>
      <c r="Z614" s="302">
        <f t="shared" si="253"/>
        <v>0</v>
      </c>
      <c r="AA614" s="302">
        <f t="shared" si="254"/>
        <v>0</v>
      </c>
      <c r="AB614" s="302">
        <f t="shared" si="255"/>
        <v>0</v>
      </c>
      <c r="AC614" s="302">
        <f t="shared" si="256"/>
        <v>0</v>
      </c>
      <c r="AD614" s="302">
        <f t="shared" si="257"/>
        <v>0</v>
      </c>
      <c r="AE614" s="302">
        <f t="shared" si="258"/>
        <v>0</v>
      </c>
    </row>
    <row r="615" spans="1:32" x14ac:dyDescent="0.35">
      <c r="A615" s="4">
        <v>536</v>
      </c>
      <c r="B615" s="22">
        <v>44</v>
      </c>
      <c r="C615" s="4" t="s">
        <v>357</v>
      </c>
      <c r="D615" s="69"/>
      <c r="E615" s="69">
        <v>0.5</v>
      </c>
      <c r="F615" s="69" t="s">
        <v>121</v>
      </c>
      <c r="G615" s="69">
        <v>0.5</v>
      </c>
      <c r="H615" s="117"/>
      <c r="I615" s="139" t="s">
        <v>121</v>
      </c>
      <c r="J615" s="140">
        <v>0.5</v>
      </c>
      <c r="K615" s="190" t="s">
        <v>121</v>
      </c>
      <c r="L615" s="139">
        <v>0.5</v>
      </c>
      <c r="M615" s="140"/>
      <c r="N615" s="140"/>
      <c r="O615" s="54"/>
      <c r="P615" s="147">
        <v>19661</v>
      </c>
      <c r="Q615" s="38">
        <v>19875</v>
      </c>
      <c r="R615" s="5">
        <v>0.5</v>
      </c>
      <c r="S615" s="39" t="s">
        <v>1616</v>
      </c>
      <c r="T615" s="302">
        <f t="shared" si="247"/>
        <v>0</v>
      </c>
      <c r="U615" s="302">
        <f t="shared" si="248"/>
        <v>0.5</v>
      </c>
      <c r="V615" s="302">
        <f t="shared" si="249"/>
        <v>0</v>
      </c>
      <c r="W615" s="302">
        <f t="shared" si="250"/>
        <v>0</v>
      </c>
      <c r="X615" s="302">
        <f t="shared" si="251"/>
        <v>0</v>
      </c>
      <c r="Y615" s="302">
        <f t="shared" si="252"/>
        <v>0</v>
      </c>
      <c r="Z615" s="302">
        <f t="shared" si="253"/>
        <v>0</v>
      </c>
      <c r="AA615" s="302">
        <f t="shared" si="254"/>
        <v>0</v>
      </c>
      <c r="AB615" s="302">
        <f t="shared" si="255"/>
        <v>0</v>
      </c>
      <c r="AC615" s="302">
        <f t="shared" si="256"/>
        <v>0</v>
      </c>
      <c r="AD615" s="302">
        <f t="shared" si="257"/>
        <v>0</v>
      </c>
      <c r="AE615" s="302">
        <f t="shared" si="258"/>
        <v>0</v>
      </c>
    </row>
    <row r="616" spans="1:32" x14ac:dyDescent="0.35">
      <c r="A616" s="4">
        <v>537</v>
      </c>
      <c r="B616" s="22">
        <v>45</v>
      </c>
      <c r="C616" s="4" t="s">
        <v>42</v>
      </c>
      <c r="D616" s="69">
        <v>1</v>
      </c>
      <c r="E616" s="69"/>
      <c r="F616" s="69" t="s">
        <v>121</v>
      </c>
      <c r="G616" s="69">
        <v>1</v>
      </c>
      <c r="H616" s="117" t="s">
        <v>121</v>
      </c>
      <c r="I616" s="139"/>
      <c r="J616" s="140">
        <v>1</v>
      </c>
      <c r="K616" s="190" t="s">
        <v>121</v>
      </c>
      <c r="L616" s="139">
        <v>1</v>
      </c>
      <c r="M616" s="140" t="s">
        <v>121</v>
      </c>
      <c r="N616" s="140" t="s">
        <v>121</v>
      </c>
      <c r="O616" s="103"/>
      <c r="P616" s="147">
        <v>19511</v>
      </c>
      <c r="Q616" s="38">
        <v>19875</v>
      </c>
      <c r="R616" s="5">
        <v>1</v>
      </c>
      <c r="S616" s="39"/>
      <c r="T616" s="302">
        <f t="shared" si="247"/>
        <v>0</v>
      </c>
      <c r="U616" s="302">
        <f t="shared" si="248"/>
        <v>1</v>
      </c>
      <c r="V616" s="302">
        <f t="shared" si="249"/>
        <v>0</v>
      </c>
      <c r="W616" s="302">
        <f t="shared" si="250"/>
        <v>0</v>
      </c>
      <c r="X616" s="302">
        <f t="shared" si="251"/>
        <v>0</v>
      </c>
      <c r="Y616" s="302" t="str">
        <f t="shared" si="252"/>
        <v>.</v>
      </c>
      <c r="Z616" s="302">
        <f t="shared" si="253"/>
        <v>0</v>
      </c>
      <c r="AA616" s="302">
        <f t="shared" si="254"/>
        <v>0</v>
      </c>
      <c r="AB616" s="302" t="str">
        <f t="shared" si="255"/>
        <v>.</v>
      </c>
      <c r="AC616" s="302">
        <f t="shared" si="256"/>
        <v>0</v>
      </c>
      <c r="AD616" s="302">
        <f t="shared" si="257"/>
        <v>0</v>
      </c>
      <c r="AE616" s="302">
        <f t="shared" si="258"/>
        <v>0</v>
      </c>
    </row>
    <row r="617" spans="1:32" x14ac:dyDescent="0.35">
      <c r="A617" s="534"/>
      <c r="B617" s="535"/>
      <c r="C617" s="536"/>
      <c r="D617" s="99">
        <f>SUM(D572:D616)</f>
        <v>12</v>
      </c>
      <c r="E617" s="41">
        <f t="shared" ref="E617:AE617" si="259">SUM(E572:E616)</f>
        <v>30.5</v>
      </c>
      <c r="F617" s="99">
        <f t="shared" si="259"/>
        <v>20</v>
      </c>
      <c r="G617" s="41">
        <f t="shared" si="259"/>
        <v>22.5</v>
      </c>
      <c r="H617" s="115">
        <f t="shared" si="259"/>
        <v>2</v>
      </c>
      <c r="I617" s="127">
        <f t="shared" si="259"/>
        <v>2</v>
      </c>
      <c r="J617" s="128">
        <f t="shared" si="259"/>
        <v>39.5</v>
      </c>
      <c r="K617" s="129">
        <f t="shared" si="259"/>
        <v>1</v>
      </c>
      <c r="L617" s="142">
        <f t="shared" si="259"/>
        <v>34.5</v>
      </c>
      <c r="M617" s="136">
        <f t="shared" si="259"/>
        <v>8</v>
      </c>
      <c r="N617" s="136">
        <f t="shared" si="259"/>
        <v>0</v>
      </c>
      <c r="O617" s="129">
        <f t="shared" si="259"/>
        <v>0</v>
      </c>
      <c r="P617" s="119"/>
      <c r="Q617" s="41"/>
      <c r="R617" s="41">
        <f t="shared" si="259"/>
        <v>42.5</v>
      </c>
      <c r="S617" s="39"/>
      <c r="T617" s="41">
        <f t="shared" si="259"/>
        <v>2</v>
      </c>
      <c r="U617" s="41">
        <f t="shared" si="259"/>
        <v>31.5</v>
      </c>
      <c r="V617" s="41">
        <f t="shared" si="259"/>
        <v>1</v>
      </c>
      <c r="W617" s="41">
        <f t="shared" si="259"/>
        <v>0</v>
      </c>
      <c r="X617" s="41">
        <f t="shared" si="259"/>
        <v>8</v>
      </c>
      <c r="Y617" s="41">
        <f t="shared" si="259"/>
        <v>0</v>
      </c>
      <c r="Z617" s="41">
        <f t="shared" si="259"/>
        <v>0</v>
      </c>
      <c r="AA617" s="41">
        <f t="shared" si="259"/>
        <v>0</v>
      </c>
      <c r="AB617" s="41">
        <f t="shared" si="259"/>
        <v>0</v>
      </c>
      <c r="AC617" s="41">
        <f t="shared" si="259"/>
        <v>0</v>
      </c>
      <c r="AD617" s="41">
        <f t="shared" si="259"/>
        <v>0</v>
      </c>
      <c r="AE617" s="41">
        <f t="shared" si="259"/>
        <v>0</v>
      </c>
      <c r="AF617" s="305">
        <f>SUM(T617:AE617)</f>
        <v>42.5</v>
      </c>
    </row>
    <row r="618" spans="1:32" s="381" customFormat="1" x14ac:dyDescent="0.35">
      <c r="A618" s="554" t="s">
        <v>207</v>
      </c>
      <c r="B618" s="555"/>
      <c r="C618" s="555"/>
      <c r="D618" s="555"/>
      <c r="E618" s="555"/>
      <c r="F618" s="555"/>
      <c r="G618" s="555"/>
      <c r="H618" s="555"/>
      <c r="I618" s="555"/>
      <c r="J618" s="555"/>
      <c r="K618" s="555"/>
      <c r="L618" s="555"/>
      <c r="M618" s="555"/>
      <c r="N618" s="555"/>
      <c r="O618" s="555"/>
      <c r="P618" s="555"/>
      <c r="Q618" s="555"/>
      <c r="R618" s="555"/>
      <c r="S618" s="556"/>
      <c r="T618" s="388"/>
      <c r="U618" s="388"/>
      <c r="V618" s="388"/>
      <c r="W618" s="388"/>
      <c r="X618" s="388"/>
      <c r="Y618" s="388"/>
      <c r="Z618" s="388"/>
      <c r="AA618" s="388"/>
      <c r="AB618" s="388"/>
      <c r="AC618" s="388"/>
      <c r="AD618" s="388"/>
      <c r="AE618" s="388"/>
    </row>
    <row r="619" spans="1:32" x14ac:dyDescent="0.35">
      <c r="A619" s="4">
        <v>538</v>
      </c>
      <c r="B619" s="22">
        <v>1</v>
      </c>
      <c r="C619" s="4" t="s">
        <v>87</v>
      </c>
      <c r="D619" s="37">
        <v>1</v>
      </c>
      <c r="E619" s="37"/>
      <c r="F619" s="7">
        <v>1</v>
      </c>
      <c r="G619" s="7" t="s">
        <v>121</v>
      </c>
      <c r="H619" s="114"/>
      <c r="I619" s="26" t="s">
        <v>121</v>
      </c>
      <c r="J619" s="27" t="s">
        <v>121</v>
      </c>
      <c r="K619" s="160">
        <v>1</v>
      </c>
      <c r="L619" s="26">
        <v>1</v>
      </c>
      <c r="M619" s="94" t="s">
        <v>121</v>
      </c>
      <c r="N619" s="94" t="s">
        <v>121</v>
      </c>
      <c r="O619" s="103"/>
      <c r="P619" s="147">
        <v>19511</v>
      </c>
      <c r="Q619" s="38">
        <v>19875</v>
      </c>
      <c r="R619" s="162">
        <v>1</v>
      </c>
      <c r="S619" s="19"/>
      <c r="T619" s="302">
        <f t="shared" si="247"/>
        <v>0</v>
      </c>
      <c r="U619" s="302">
        <f t="shared" si="248"/>
        <v>0</v>
      </c>
      <c r="V619" s="302">
        <f t="shared" si="249"/>
        <v>1</v>
      </c>
      <c r="W619" s="302" t="str">
        <f t="shared" si="250"/>
        <v>.</v>
      </c>
      <c r="X619" s="302" t="str">
        <f t="shared" si="251"/>
        <v>.</v>
      </c>
      <c r="Y619" s="302">
        <f t="shared" si="252"/>
        <v>0</v>
      </c>
      <c r="Z619" s="302" t="str">
        <f t="shared" si="253"/>
        <v>.</v>
      </c>
      <c r="AA619" s="302" t="str">
        <f t="shared" si="254"/>
        <v>.</v>
      </c>
      <c r="AB619" s="302">
        <f t="shared" si="255"/>
        <v>0</v>
      </c>
      <c r="AC619" s="302">
        <f t="shared" si="256"/>
        <v>0</v>
      </c>
      <c r="AD619" s="302">
        <f t="shared" si="257"/>
        <v>0</v>
      </c>
      <c r="AE619" s="302">
        <f t="shared" si="258"/>
        <v>0</v>
      </c>
    </row>
    <row r="620" spans="1:32" x14ac:dyDescent="0.35">
      <c r="A620" s="4">
        <v>539</v>
      </c>
      <c r="B620" s="22">
        <v>2</v>
      </c>
      <c r="C620" s="4" t="s">
        <v>182</v>
      </c>
      <c r="D620" s="37"/>
      <c r="E620" s="37">
        <v>1</v>
      </c>
      <c r="F620" s="7">
        <v>1</v>
      </c>
      <c r="G620" s="7" t="s">
        <v>121</v>
      </c>
      <c r="H620" s="114"/>
      <c r="I620" s="26" t="s">
        <v>121</v>
      </c>
      <c r="J620" s="27">
        <v>1</v>
      </c>
      <c r="K620" s="160" t="s">
        <v>121</v>
      </c>
      <c r="L620" s="26">
        <v>1</v>
      </c>
      <c r="M620" s="94" t="s">
        <v>121</v>
      </c>
      <c r="N620" s="94" t="s">
        <v>121</v>
      </c>
      <c r="O620" s="103"/>
      <c r="P620" s="147">
        <v>19511</v>
      </c>
      <c r="Q620" s="38">
        <v>19875</v>
      </c>
      <c r="R620" s="162">
        <v>1</v>
      </c>
      <c r="S620" s="19"/>
      <c r="T620" s="302">
        <f t="shared" si="247"/>
        <v>0</v>
      </c>
      <c r="U620" s="302">
        <f t="shared" si="248"/>
        <v>1</v>
      </c>
      <c r="V620" s="302">
        <f t="shared" si="249"/>
        <v>0</v>
      </c>
      <c r="W620" s="302" t="str">
        <f t="shared" si="250"/>
        <v>.</v>
      </c>
      <c r="X620" s="302">
        <f t="shared" si="251"/>
        <v>0</v>
      </c>
      <c r="Y620" s="302" t="str">
        <f t="shared" si="252"/>
        <v>.</v>
      </c>
      <c r="Z620" s="302" t="str">
        <f t="shared" si="253"/>
        <v>.</v>
      </c>
      <c r="AA620" s="302">
        <f t="shared" si="254"/>
        <v>0</v>
      </c>
      <c r="AB620" s="302" t="str">
        <f t="shared" si="255"/>
        <v>.</v>
      </c>
      <c r="AC620" s="302">
        <f t="shared" si="256"/>
        <v>0</v>
      </c>
      <c r="AD620" s="302">
        <f t="shared" si="257"/>
        <v>0</v>
      </c>
      <c r="AE620" s="302">
        <f t="shared" si="258"/>
        <v>0</v>
      </c>
    </row>
    <row r="621" spans="1:32" x14ac:dyDescent="0.35">
      <c r="A621" s="4">
        <v>540</v>
      </c>
      <c r="B621" s="22">
        <v>3</v>
      </c>
      <c r="C621" s="4" t="s">
        <v>183</v>
      </c>
      <c r="D621" s="37"/>
      <c r="E621" s="37">
        <v>1</v>
      </c>
      <c r="F621" s="7">
        <v>1</v>
      </c>
      <c r="G621" s="7" t="s">
        <v>121</v>
      </c>
      <c r="H621" s="114"/>
      <c r="I621" s="26" t="s">
        <v>121</v>
      </c>
      <c r="J621" s="27">
        <v>1</v>
      </c>
      <c r="K621" s="160" t="s">
        <v>121</v>
      </c>
      <c r="L621" s="26">
        <v>1</v>
      </c>
      <c r="M621" s="94" t="s">
        <v>121</v>
      </c>
      <c r="N621" s="94" t="s">
        <v>121</v>
      </c>
      <c r="O621" s="103"/>
      <c r="P621" s="147">
        <v>19511</v>
      </c>
      <c r="Q621" s="38">
        <v>19875</v>
      </c>
      <c r="R621" s="162">
        <v>1</v>
      </c>
      <c r="S621" s="19"/>
      <c r="T621" s="302">
        <f t="shared" si="247"/>
        <v>0</v>
      </c>
      <c r="U621" s="302">
        <f t="shared" si="248"/>
        <v>1</v>
      </c>
      <c r="V621" s="302">
        <f t="shared" si="249"/>
        <v>0</v>
      </c>
      <c r="W621" s="302" t="str">
        <f t="shared" si="250"/>
        <v>.</v>
      </c>
      <c r="X621" s="302">
        <f t="shared" si="251"/>
        <v>0</v>
      </c>
      <c r="Y621" s="302" t="str">
        <f t="shared" si="252"/>
        <v>.</v>
      </c>
      <c r="Z621" s="302" t="str">
        <f t="shared" si="253"/>
        <v>.</v>
      </c>
      <c r="AA621" s="302">
        <f t="shared" si="254"/>
        <v>0</v>
      </c>
      <c r="AB621" s="302" t="str">
        <f t="shared" si="255"/>
        <v>.</v>
      </c>
      <c r="AC621" s="302">
        <f t="shared" si="256"/>
        <v>0</v>
      </c>
      <c r="AD621" s="302">
        <f t="shared" si="257"/>
        <v>0</v>
      </c>
      <c r="AE621" s="302">
        <f t="shared" si="258"/>
        <v>0</v>
      </c>
    </row>
    <row r="622" spans="1:32" x14ac:dyDescent="0.35">
      <c r="A622" s="4">
        <v>541</v>
      </c>
      <c r="B622" s="22">
        <v>4</v>
      </c>
      <c r="C622" s="4" t="s">
        <v>660</v>
      </c>
      <c r="D622" s="37"/>
      <c r="E622" s="37">
        <v>1</v>
      </c>
      <c r="F622" s="7">
        <v>1</v>
      </c>
      <c r="G622" s="7" t="s">
        <v>121</v>
      </c>
      <c r="H622" s="114"/>
      <c r="I622" s="26" t="s">
        <v>121</v>
      </c>
      <c r="J622" s="27" t="s">
        <v>121</v>
      </c>
      <c r="K622" s="160">
        <v>1</v>
      </c>
      <c r="L622" s="26">
        <v>1</v>
      </c>
      <c r="M622" s="94" t="s">
        <v>121</v>
      </c>
      <c r="N622" s="94" t="s">
        <v>121</v>
      </c>
      <c r="O622" s="103"/>
      <c r="P622" s="147">
        <v>19511</v>
      </c>
      <c r="Q622" s="38">
        <v>19875</v>
      </c>
      <c r="R622" s="162">
        <v>1</v>
      </c>
      <c r="S622" s="19"/>
      <c r="T622" s="302">
        <f t="shared" si="247"/>
        <v>0</v>
      </c>
      <c r="U622" s="302">
        <f t="shared" si="248"/>
        <v>0</v>
      </c>
      <c r="V622" s="302">
        <f t="shared" si="249"/>
        <v>1</v>
      </c>
      <c r="W622" s="302" t="str">
        <f t="shared" si="250"/>
        <v>.</v>
      </c>
      <c r="X622" s="302" t="str">
        <f t="shared" si="251"/>
        <v>.</v>
      </c>
      <c r="Y622" s="302">
        <f t="shared" si="252"/>
        <v>0</v>
      </c>
      <c r="Z622" s="302" t="str">
        <f t="shared" si="253"/>
        <v>.</v>
      </c>
      <c r="AA622" s="302" t="str">
        <f t="shared" si="254"/>
        <v>.</v>
      </c>
      <c r="AB622" s="302">
        <f t="shared" si="255"/>
        <v>0</v>
      </c>
      <c r="AC622" s="302">
        <f t="shared" si="256"/>
        <v>0</v>
      </c>
      <c r="AD622" s="302">
        <f t="shared" si="257"/>
        <v>0</v>
      </c>
      <c r="AE622" s="302">
        <f t="shared" si="258"/>
        <v>0</v>
      </c>
    </row>
    <row r="623" spans="1:32" x14ac:dyDescent="0.35">
      <c r="A623" s="4">
        <v>542</v>
      </c>
      <c r="B623" s="22">
        <v>5</v>
      </c>
      <c r="C623" s="4" t="s">
        <v>184</v>
      </c>
      <c r="D623" s="37"/>
      <c r="E623" s="37">
        <v>1</v>
      </c>
      <c r="F623" s="7">
        <v>1</v>
      </c>
      <c r="G623" s="7" t="s">
        <v>121</v>
      </c>
      <c r="H623" s="114"/>
      <c r="I623" s="26" t="s">
        <v>121</v>
      </c>
      <c r="J623" s="27">
        <v>1</v>
      </c>
      <c r="K623" s="160" t="s">
        <v>121</v>
      </c>
      <c r="L623" s="26">
        <v>1</v>
      </c>
      <c r="M623" s="94" t="s">
        <v>121</v>
      </c>
      <c r="N623" s="94" t="s">
        <v>121</v>
      </c>
      <c r="O623" s="103"/>
      <c r="P623" s="147">
        <v>19511</v>
      </c>
      <c r="Q623" s="38">
        <v>19875</v>
      </c>
      <c r="R623" s="162">
        <v>1</v>
      </c>
      <c r="S623" s="19"/>
      <c r="T623" s="302">
        <f t="shared" si="247"/>
        <v>0</v>
      </c>
      <c r="U623" s="302">
        <f t="shared" si="248"/>
        <v>1</v>
      </c>
      <c r="V623" s="302">
        <f t="shared" si="249"/>
        <v>0</v>
      </c>
      <c r="W623" s="302" t="str">
        <f t="shared" si="250"/>
        <v>.</v>
      </c>
      <c r="X623" s="302">
        <f t="shared" si="251"/>
        <v>0</v>
      </c>
      <c r="Y623" s="302" t="str">
        <f t="shared" si="252"/>
        <v>.</v>
      </c>
      <c r="Z623" s="302" t="str">
        <f t="shared" si="253"/>
        <v>.</v>
      </c>
      <c r="AA623" s="302">
        <f t="shared" si="254"/>
        <v>0</v>
      </c>
      <c r="AB623" s="302" t="str">
        <f t="shared" si="255"/>
        <v>.</v>
      </c>
      <c r="AC623" s="302">
        <f t="shared" si="256"/>
        <v>0</v>
      </c>
      <c r="AD623" s="302">
        <f t="shared" si="257"/>
        <v>0</v>
      </c>
      <c r="AE623" s="302">
        <f t="shared" si="258"/>
        <v>0</v>
      </c>
    </row>
    <row r="624" spans="1:32" x14ac:dyDescent="0.35">
      <c r="A624" s="4">
        <v>543</v>
      </c>
      <c r="B624" s="22">
        <v>6</v>
      </c>
      <c r="C624" s="4" t="s">
        <v>686</v>
      </c>
      <c r="D624" s="37"/>
      <c r="E624" s="37">
        <v>1</v>
      </c>
      <c r="F624" s="7">
        <v>1</v>
      </c>
      <c r="G624" s="7" t="s">
        <v>121</v>
      </c>
      <c r="H624" s="114"/>
      <c r="I624" s="26">
        <v>1</v>
      </c>
      <c r="J624" s="27" t="s">
        <v>121</v>
      </c>
      <c r="K624" s="160" t="s">
        <v>121</v>
      </c>
      <c r="L624" s="26">
        <v>1</v>
      </c>
      <c r="M624" s="94" t="s">
        <v>121</v>
      </c>
      <c r="N624" s="94" t="s">
        <v>121</v>
      </c>
      <c r="O624" s="103"/>
      <c r="P624" s="147">
        <v>19511</v>
      </c>
      <c r="Q624" s="38">
        <v>19875</v>
      </c>
      <c r="R624" s="162">
        <v>1</v>
      </c>
      <c r="S624" s="19"/>
      <c r="T624" s="302">
        <f t="shared" si="247"/>
        <v>1</v>
      </c>
      <c r="U624" s="302">
        <f t="shared" si="248"/>
        <v>0</v>
      </c>
      <c r="V624" s="302">
        <f t="shared" si="249"/>
        <v>0</v>
      </c>
      <c r="W624" s="302">
        <f t="shared" si="250"/>
        <v>0</v>
      </c>
      <c r="X624" s="302" t="str">
        <f t="shared" si="251"/>
        <v>.</v>
      </c>
      <c r="Y624" s="302" t="str">
        <f t="shared" si="252"/>
        <v>.</v>
      </c>
      <c r="Z624" s="302">
        <f t="shared" si="253"/>
        <v>0</v>
      </c>
      <c r="AA624" s="302" t="str">
        <f t="shared" si="254"/>
        <v>.</v>
      </c>
      <c r="AB624" s="302" t="str">
        <f t="shared" si="255"/>
        <v>.</v>
      </c>
      <c r="AC624" s="302">
        <f t="shared" si="256"/>
        <v>0</v>
      </c>
      <c r="AD624" s="302">
        <f t="shared" si="257"/>
        <v>0</v>
      </c>
      <c r="AE624" s="302">
        <f t="shared" si="258"/>
        <v>0</v>
      </c>
    </row>
    <row r="625" spans="1:31" x14ac:dyDescent="0.35">
      <c r="A625" s="4">
        <v>544</v>
      </c>
      <c r="B625" s="22">
        <v>7</v>
      </c>
      <c r="C625" s="4" t="s">
        <v>88</v>
      </c>
      <c r="D625" s="37">
        <v>1</v>
      </c>
      <c r="E625" s="37"/>
      <c r="F625" s="7">
        <v>1</v>
      </c>
      <c r="G625" s="7" t="s">
        <v>121</v>
      </c>
      <c r="H625" s="114"/>
      <c r="I625" s="26" t="s">
        <v>121</v>
      </c>
      <c r="J625" s="27">
        <v>1</v>
      </c>
      <c r="K625" s="160" t="s">
        <v>121</v>
      </c>
      <c r="L625" s="26">
        <v>1</v>
      </c>
      <c r="M625" s="94" t="s">
        <v>121</v>
      </c>
      <c r="N625" s="94" t="s">
        <v>121</v>
      </c>
      <c r="O625" s="103"/>
      <c r="P625" s="147">
        <v>19511</v>
      </c>
      <c r="Q625" s="38">
        <v>19875</v>
      </c>
      <c r="R625" s="162">
        <v>1</v>
      </c>
      <c r="S625" s="19"/>
      <c r="T625" s="302">
        <f t="shared" si="247"/>
        <v>0</v>
      </c>
      <c r="U625" s="302">
        <f t="shared" si="248"/>
        <v>1</v>
      </c>
      <c r="V625" s="302">
        <f t="shared" si="249"/>
        <v>0</v>
      </c>
      <c r="W625" s="302" t="str">
        <f t="shared" si="250"/>
        <v>.</v>
      </c>
      <c r="X625" s="302">
        <f t="shared" si="251"/>
        <v>0</v>
      </c>
      <c r="Y625" s="302" t="str">
        <f t="shared" si="252"/>
        <v>.</v>
      </c>
      <c r="Z625" s="302" t="str">
        <f t="shared" si="253"/>
        <v>.</v>
      </c>
      <c r="AA625" s="302">
        <f t="shared" si="254"/>
        <v>0</v>
      </c>
      <c r="AB625" s="302" t="str">
        <f t="shared" si="255"/>
        <v>.</v>
      </c>
      <c r="AC625" s="302">
        <f t="shared" si="256"/>
        <v>0</v>
      </c>
      <c r="AD625" s="302">
        <f t="shared" si="257"/>
        <v>0</v>
      </c>
      <c r="AE625" s="302">
        <f t="shared" si="258"/>
        <v>0</v>
      </c>
    </row>
    <row r="626" spans="1:31" x14ac:dyDescent="0.35">
      <c r="A626" s="4">
        <v>545</v>
      </c>
      <c r="B626" s="22">
        <v>8</v>
      </c>
      <c r="C626" s="4" t="s">
        <v>89</v>
      </c>
      <c r="D626" s="37">
        <v>1</v>
      </c>
      <c r="E626" s="37"/>
      <c r="F626" s="7">
        <v>1</v>
      </c>
      <c r="G626" s="7" t="s">
        <v>121</v>
      </c>
      <c r="H626" s="114"/>
      <c r="I626" s="26" t="s">
        <v>121</v>
      </c>
      <c r="J626" s="27">
        <v>1</v>
      </c>
      <c r="K626" s="160" t="s">
        <v>121</v>
      </c>
      <c r="L626" s="26">
        <v>1</v>
      </c>
      <c r="M626" s="94" t="s">
        <v>121</v>
      </c>
      <c r="N626" s="94" t="s">
        <v>121</v>
      </c>
      <c r="O626" s="103"/>
      <c r="P626" s="147">
        <v>19511</v>
      </c>
      <c r="Q626" s="38">
        <v>19875</v>
      </c>
      <c r="R626" s="162">
        <v>1</v>
      </c>
      <c r="S626" s="19"/>
      <c r="T626" s="302">
        <f t="shared" si="247"/>
        <v>0</v>
      </c>
      <c r="U626" s="302">
        <f t="shared" si="248"/>
        <v>1</v>
      </c>
      <c r="V626" s="302">
        <f t="shared" si="249"/>
        <v>0</v>
      </c>
      <c r="W626" s="302" t="str">
        <f t="shared" si="250"/>
        <v>.</v>
      </c>
      <c r="X626" s="302">
        <f t="shared" si="251"/>
        <v>0</v>
      </c>
      <c r="Y626" s="302" t="str">
        <f t="shared" si="252"/>
        <v>.</v>
      </c>
      <c r="Z626" s="302" t="str">
        <f t="shared" si="253"/>
        <v>.</v>
      </c>
      <c r="AA626" s="302">
        <f t="shared" si="254"/>
        <v>0</v>
      </c>
      <c r="AB626" s="302" t="str">
        <f t="shared" si="255"/>
        <v>.</v>
      </c>
      <c r="AC626" s="302">
        <f t="shared" si="256"/>
        <v>0</v>
      </c>
      <c r="AD626" s="302">
        <f t="shared" si="257"/>
        <v>0</v>
      </c>
      <c r="AE626" s="302">
        <f t="shared" si="258"/>
        <v>0</v>
      </c>
    </row>
    <row r="627" spans="1:31" x14ac:dyDescent="0.35">
      <c r="A627" s="4">
        <v>546</v>
      </c>
      <c r="B627" s="22">
        <v>9</v>
      </c>
      <c r="C627" s="4" t="s">
        <v>90</v>
      </c>
      <c r="D627" s="37">
        <v>1</v>
      </c>
      <c r="E627" s="37"/>
      <c r="F627" s="7">
        <v>1</v>
      </c>
      <c r="G627" s="7" t="s">
        <v>121</v>
      </c>
      <c r="H627" s="114"/>
      <c r="I627" s="26" t="s">
        <v>121</v>
      </c>
      <c r="J627" s="27">
        <v>1</v>
      </c>
      <c r="K627" s="160" t="s">
        <v>121</v>
      </c>
      <c r="L627" s="26" t="s">
        <v>121</v>
      </c>
      <c r="M627" s="27">
        <v>1</v>
      </c>
      <c r="N627" s="94" t="s">
        <v>121</v>
      </c>
      <c r="O627" s="103"/>
      <c r="P627" s="147">
        <v>19511</v>
      </c>
      <c r="Q627" s="38">
        <v>19875</v>
      </c>
      <c r="R627" s="162">
        <v>1</v>
      </c>
      <c r="S627" s="19"/>
      <c r="T627" s="302" t="str">
        <f t="shared" si="247"/>
        <v>.</v>
      </c>
      <c r="U627" s="302">
        <f t="shared" si="248"/>
        <v>0</v>
      </c>
      <c r="V627" s="302" t="str">
        <f t="shared" si="249"/>
        <v>.</v>
      </c>
      <c r="W627" s="302">
        <f t="shared" si="250"/>
        <v>0</v>
      </c>
      <c r="X627" s="302">
        <f t="shared" si="251"/>
        <v>1</v>
      </c>
      <c r="Y627" s="302">
        <f t="shared" si="252"/>
        <v>0</v>
      </c>
      <c r="Z627" s="302" t="str">
        <f t="shared" si="253"/>
        <v>.</v>
      </c>
      <c r="AA627" s="302">
        <f t="shared" si="254"/>
        <v>0</v>
      </c>
      <c r="AB627" s="302" t="str">
        <f t="shared" si="255"/>
        <v>.</v>
      </c>
      <c r="AC627" s="302">
        <f t="shared" si="256"/>
        <v>0</v>
      </c>
      <c r="AD627" s="302">
        <f t="shared" si="257"/>
        <v>0</v>
      </c>
      <c r="AE627" s="302">
        <f t="shared" si="258"/>
        <v>0</v>
      </c>
    </row>
    <row r="628" spans="1:31" x14ac:dyDescent="0.35">
      <c r="A628" s="4">
        <v>547</v>
      </c>
      <c r="B628" s="22">
        <v>10</v>
      </c>
      <c r="C628" s="4" t="s">
        <v>91</v>
      </c>
      <c r="D628" s="37">
        <v>1</v>
      </c>
      <c r="E628" s="37"/>
      <c r="F628" s="7">
        <v>1</v>
      </c>
      <c r="G628" s="7" t="s">
        <v>121</v>
      </c>
      <c r="H628" s="114"/>
      <c r="I628" s="26" t="s">
        <v>121</v>
      </c>
      <c r="J628" s="27">
        <v>1</v>
      </c>
      <c r="K628" s="160" t="s">
        <v>121</v>
      </c>
      <c r="L628" s="26">
        <v>1</v>
      </c>
      <c r="M628" s="27" t="s">
        <v>121</v>
      </c>
      <c r="N628" s="94" t="s">
        <v>121</v>
      </c>
      <c r="O628" s="103"/>
      <c r="P628" s="147">
        <v>19511</v>
      </c>
      <c r="Q628" s="38">
        <v>19875</v>
      </c>
      <c r="R628" s="162">
        <v>1</v>
      </c>
      <c r="S628" s="19"/>
      <c r="T628" s="302">
        <f t="shared" si="247"/>
        <v>0</v>
      </c>
      <c r="U628" s="302">
        <f t="shared" si="248"/>
        <v>1</v>
      </c>
      <c r="V628" s="302">
        <f t="shared" si="249"/>
        <v>0</v>
      </c>
      <c r="W628" s="302" t="str">
        <f t="shared" si="250"/>
        <v>.</v>
      </c>
      <c r="X628" s="302">
        <f t="shared" si="251"/>
        <v>0</v>
      </c>
      <c r="Y628" s="302" t="str">
        <f t="shared" si="252"/>
        <v>.</v>
      </c>
      <c r="Z628" s="302" t="str">
        <f t="shared" si="253"/>
        <v>.</v>
      </c>
      <c r="AA628" s="302">
        <f t="shared" si="254"/>
        <v>0</v>
      </c>
      <c r="AB628" s="302" t="str">
        <f t="shared" si="255"/>
        <v>.</v>
      </c>
      <c r="AC628" s="302">
        <f t="shared" si="256"/>
        <v>0</v>
      </c>
      <c r="AD628" s="302">
        <f t="shared" si="257"/>
        <v>0</v>
      </c>
      <c r="AE628" s="302">
        <f t="shared" si="258"/>
        <v>0</v>
      </c>
    </row>
    <row r="629" spans="1:31" x14ac:dyDescent="0.35">
      <c r="A629" s="4">
        <v>548</v>
      </c>
      <c r="B629" s="22">
        <v>11</v>
      </c>
      <c r="C629" s="4" t="s">
        <v>92</v>
      </c>
      <c r="D629" s="37">
        <v>1</v>
      </c>
      <c r="E629" s="37"/>
      <c r="F629" s="7">
        <v>1</v>
      </c>
      <c r="G629" s="7" t="s">
        <v>121</v>
      </c>
      <c r="H629" s="114"/>
      <c r="I629" s="26" t="s">
        <v>121</v>
      </c>
      <c r="J629" s="27">
        <v>1</v>
      </c>
      <c r="K629" s="160" t="s">
        <v>121</v>
      </c>
      <c r="L629" s="26">
        <v>1</v>
      </c>
      <c r="M629" s="27" t="s">
        <v>121</v>
      </c>
      <c r="N629" s="94" t="s">
        <v>121</v>
      </c>
      <c r="O629" s="103"/>
      <c r="P629" s="147">
        <v>19511</v>
      </c>
      <c r="Q629" s="38">
        <v>19875</v>
      </c>
      <c r="R629" s="162">
        <v>1</v>
      </c>
      <c r="S629" s="19"/>
      <c r="T629" s="302">
        <f t="shared" si="247"/>
        <v>0</v>
      </c>
      <c r="U629" s="302">
        <f t="shared" si="248"/>
        <v>1</v>
      </c>
      <c r="V629" s="302">
        <f t="shared" si="249"/>
        <v>0</v>
      </c>
      <c r="W629" s="302" t="str">
        <f t="shared" si="250"/>
        <v>.</v>
      </c>
      <c r="X629" s="302">
        <f t="shared" si="251"/>
        <v>0</v>
      </c>
      <c r="Y629" s="302" t="str">
        <f t="shared" si="252"/>
        <v>.</v>
      </c>
      <c r="Z629" s="302" t="str">
        <f t="shared" si="253"/>
        <v>.</v>
      </c>
      <c r="AA629" s="302">
        <f t="shared" si="254"/>
        <v>0</v>
      </c>
      <c r="AB629" s="302" t="str">
        <f t="shared" si="255"/>
        <v>.</v>
      </c>
      <c r="AC629" s="302">
        <f t="shared" si="256"/>
        <v>0</v>
      </c>
      <c r="AD629" s="302">
        <f t="shared" si="257"/>
        <v>0</v>
      </c>
      <c r="AE629" s="302">
        <f t="shared" si="258"/>
        <v>0</v>
      </c>
    </row>
    <row r="630" spans="1:31" x14ac:dyDescent="0.35">
      <c r="A630" s="4">
        <v>549</v>
      </c>
      <c r="B630" s="22">
        <v>12</v>
      </c>
      <c r="C630" s="4" t="s">
        <v>687</v>
      </c>
      <c r="D630" s="37"/>
      <c r="E630" s="37">
        <v>1</v>
      </c>
      <c r="F630" s="7">
        <v>1</v>
      </c>
      <c r="G630" s="7" t="s">
        <v>121</v>
      </c>
      <c r="H630" s="114">
        <v>1</v>
      </c>
      <c r="I630" s="26" t="s">
        <v>121</v>
      </c>
      <c r="J630" s="27">
        <v>1</v>
      </c>
      <c r="K630" s="160" t="s">
        <v>121</v>
      </c>
      <c r="L630" s="26" t="s">
        <v>121</v>
      </c>
      <c r="M630" s="27">
        <v>1</v>
      </c>
      <c r="N630" s="94" t="s">
        <v>121</v>
      </c>
      <c r="O630" s="103"/>
      <c r="P630" s="147">
        <v>19511</v>
      </c>
      <c r="Q630" s="38">
        <v>19875</v>
      </c>
      <c r="R630" s="162">
        <v>1</v>
      </c>
      <c r="S630" s="19"/>
      <c r="T630" s="302" t="str">
        <f t="shared" si="247"/>
        <v>.</v>
      </c>
      <c r="U630" s="302">
        <f t="shared" si="248"/>
        <v>0</v>
      </c>
      <c r="V630" s="302" t="str">
        <f t="shared" si="249"/>
        <v>.</v>
      </c>
      <c r="W630" s="302">
        <f t="shared" si="250"/>
        <v>0</v>
      </c>
      <c r="X630" s="302">
        <f t="shared" si="251"/>
        <v>1</v>
      </c>
      <c r="Y630" s="302">
        <f t="shared" si="252"/>
        <v>0</v>
      </c>
      <c r="Z630" s="302" t="str">
        <f t="shared" si="253"/>
        <v>.</v>
      </c>
      <c r="AA630" s="302">
        <f t="shared" si="254"/>
        <v>0</v>
      </c>
      <c r="AB630" s="302" t="str">
        <f t="shared" si="255"/>
        <v>.</v>
      </c>
      <c r="AC630" s="302">
        <f t="shared" si="256"/>
        <v>0</v>
      </c>
      <c r="AD630" s="302">
        <f t="shared" si="257"/>
        <v>0</v>
      </c>
      <c r="AE630" s="302">
        <f t="shared" si="258"/>
        <v>0</v>
      </c>
    </row>
    <row r="631" spans="1:31" x14ac:dyDescent="0.35">
      <c r="A631" s="4">
        <v>550</v>
      </c>
      <c r="B631" s="22">
        <v>13</v>
      </c>
      <c r="C631" s="4" t="s">
        <v>185</v>
      </c>
      <c r="D631" s="37"/>
      <c r="E631" s="37">
        <v>1</v>
      </c>
      <c r="F631" s="7">
        <v>1</v>
      </c>
      <c r="G631" s="7" t="s">
        <v>121</v>
      </c>
      <c r="H631" s="114"/>
      <c r="I631" s="26" t="s">
        <v>121</v>
      </c>
      <c r="J631" s="27">
        <v>1</v>
      </c>
      <c r="K631" s="160" t="s">
        <v>121</v>
      </c>
      <c r="L631" s="26">
        <v>1</v>
      </c>
      <c r="M631" s="94" t="s">
        <v>121</v>
      </c>
      <c r="N631" s="94" t="s">
        <v>121</v>
      </c>
      <c r="O631" s="103"/>
      <c r="P631" s="147">
        <v>19511</v>
      </c>
      <c r="Q631" s="38">
        <v>19875</v>
      </c>
      <c r="R631" s="162">
        <v>1</v>
      </c>
      <c r="S631" s="19"/>
      <c r="T631" s="302">
        <f t="shared" si="247"/>
        <v>0</v>
      </c>
      <c r="U631" s="302">
        <f t="shared" si="248"/>
        <v>1</v>
      </c>
      <c r="V631" s="302">
        <f t="shared" si="249"/>
        <v>0</v>
      </c>
      <c r="W631" s="302" t="str">
        <f t="shared" si="250"/>
        <v>.</v>
      </c>
      <c r="X631" s="302">
        <f t="shared" si="251"/>
        <v>0</v>
      </c>
      <c r="Y631" s="302" t="str">
        <f t="shared" si="252"/>
        <v>.</v>
      </c>
      <c r="Z631" s="302" t="str">
        <f t="shared" si="253"/>
        <v>.</v>
      </c>
      <c r="AA631" s="302">
        <f t="shared" si="254"/>
        <v>0</v>
      </c>
      <c r="AB631" s="302" t="str">
        <f t="shared" si="255"/>
        <v>.</v>
      </c>
      <c r="AC631" s="302">
        <f t="shared" si="256"/>
        <v>0</v>
      </c>
      <c r="AD631" s="302">
        <f t="shared" si="257"/>
        <v>0</v>
      </c>
      <c r="AE631" s="302">
        <f t="shared" si="258"/>
        <v>0</v>
      </c>
    </row>
    <row r="632" spans="1:31" x14ac:dyDescent="0.35">
      <c r="A632" s="4">
        <v>551</v>
      </c>
      <c r="B632" s="22">
        <v>14</v>
      </c>
      <c r="C632" s="40" t="s">
        <v>196</v>
      </c>
      <c r="D632" s="318"/>
      <c r="E632" s="318">
        <v>1</v>
      </c>
      <c r="F632" s="343">
        <v>1</v>
      </c>
      <c r="G632" s="343" t="s">
        <v>121</v>
      </c>
      <c r="H632" s="344"/>
      <c r="I632" s="313" t="s">
        <v>121</v>
      </c>
      <c r="J632" s="345">
        <v>1</v>
      </c>
      <c r="K632" s="346" t="s">
        <v>121</v>
      </c>
      <c r="L632" s="313">
        <v>1</v>
      </c>
      <c r="M632" s="141" t="s">
        <v>121</v>
      </c>
      <c r="N632" s="141" t="s">
        <v>121</v>
      </c>
      <c r="O632" s="157"/>
      <c r="P632" s="154">
        <v>19511</v>
      </c>
      <c r="Q632" s="70">
        <v>19875</v>
      </c>
      <c r="R632" s="71">
        <v>1</v>
      </c>
      <c r="S632" s="19"/>
      <c r="T632" s="302">
        <f t="shared" si="247"/>
        <v>0</v>
      </c>
      <c r="U632" s="302">
        <f t="shared" si="248"/>
        <v>1</v>
      </c>
      <c r="V632" s="302">
        <f t="shared" si="249"/>
        <v>0</v>
      </c>
      <c r="W632" s="302" t="str">
        <f t="shared" si="250"/>
        <v>.</v>
      </c>
      <c r="X632" s="302">
        <f t="shared" si="251"/>
        <v>0</v>
      </c>
      <c r="Y632" s="302" t="str">
        <f t="shared" si="252"/>
        <v>.</v>
      </c>
      <c r="Z632" s="302" t="str">
        <f t="shared" si="253"/>
        <v>.</v>
      </c>
      <c r="AA632" s="302">
        <f t="shared" si="254"/>
        <v>0</v>
      </c>
      <c r="AB632" s="302" t="str">
        <f t="shared" si="255"/>
        <v>.</v>
      </c>
      <c r="AC632" s="302">
        <f t="shared" si="256"/>
        <v>0</v>
      </c>
      <c r="AD632" s="302">
        <f t="shared" si="257"/>
        <v>0</v>
      </c>
      <c r="AE632" s="302">
        <f t="shared" si="258"/>
        <v>0</v>
      </c>
    </row>
    <row r="633" spans="1:31" x14ac:dyDescent="0.35">
      <c r="A633" s="4">
        <v>552</v>
      </c>
      <c r="B633" s="22">
        <v>15</v>
      </c>
      <c r="C633" s="4" t="s">
        <v>186</v>
      </c>
      <c r="D633" s="37"/>
      <c r="E633" s="37">
        <v>1</v>
      </c>
      <c r="F633" s="7">
        <v>1</v>
      </c>
      <c r="G633" s="7" t="s">
        <v>121</v>
      </c>
      <c r="H633" s="114"/>
      <c r="I633" s="26"/>
      <c r="J633" s="27">
        <v>1</v>
      </c>
      <c r="K633" s="160" t="s">
        <v>121</v>
      </c>
      <c r="L633" s="26">
        <v>1</v>
      </c>
      <c r="M633" s="94" t="s">
        <v>121</v>
      </c>
      <c r="N633" s="94" t="s">
        <v>121</v>
      </c>
      <c r="O633" s="103"/>
      <c r="P633" s="147">
        <v>19511</v>
      </c>
      <c r="Q633" s="38">
        <v>19875</v>
      </c>
      <c r="R633" s="162">
        <v>1</v>
      </c>
      <c r="S633" s="19"/>
      <c r="T633" s="302">
        <f t="shared" si="247"/>
        <v>0</v>
      </c>
      <c r="U633" s="302">
        <f t="shared" si="248"/>
        <v>1</v>
      </c>
      <c r="V633" s="302">
        <f t="shared" si="249"/>
        <v>0</v>
      </c>
      <c r="W633" s="302">
        <f t="shared" si="250"/>
        <v>0</v>
      </c>
      <c r="X633" s="302">
        <f t="shared" si="251"/>
        <v>0</v>
      </c>
      <c r="Y633" s="302" t="str">
        <f t="shared" si="252"/>
        <v>.</v>
      </c>
      <c r="Z633" s="302">
        <f t="shared" si="253"/>
        <v>0</v>
      </c>
      <c r="AA633" s="302">
        <f t="shared" si="254"/>
        <v>0</v>
      </c>
      <c r="AB633" s="302" t="str">
        <f t="shared" si="255"/>
        <v>.</v>
      </c>
      <c r="AC633" s="302">
        <f t="shared" si="256"/>
        <v>0</v>
      </c>
      <c r="AD633" s="302">
        <f t="shared" si="257"/>
        <v>0</v>
      </c>
      <c r="AE633" s="302">
        <f t="shared" si="258"/>
        <v>0</v>
      </c>
    </row>
    <row r="634" spans="1:31" x14ac:dyDescent="0.35">
      <c r="A634" s="4">
        <v>553</v>
      </c>
      <c r="B634" s="22">
        <v>16</v>
      </c>
      <c r="C634" s="4" t="s">
        <v>93</v>
      </c>
      <c r="D634" s="37">
        <v>1</v>
      </c>
      <c r="E634" s="37"/>
      <c r="F634" s="7">
        <v>1</v>
      </c>
      <c r="G634" s="7" t="s">
        <v>121</v>
      </c>
      <c r="H634" s="114"/>
      <c r="I634" s="26">
        <v>1</v>
      </c>
      <c r="J634" s="27" t="s">
        <v>121</v>
      </c>
      <c r="K634" s="160" t="s">
        <v>121</v>
      </c>
      <c r="L634" s="26">
        <v>1</v>
      </c>
      <c r="M634" s="94" t="s">
        <v>121</v>
      </c>
      <c r="N634" s="94" t="s">
        <v>121</v>
      </c>
      <c r="O634" s="103"/>
      <c r="P634" s="147">
        <v>19511</v>
      </c>
      <c r="Q634" s="38">
        <v>19875</v>
      </c>
      <c r="R634" s="162">
        <v>1</v>
      </c>
      <c r="S634" s="19"/>
      <c r="T634" s="302">
        <f t="shared" si="247"/>
        <v>1</v>
      </c>
      <c r="U634" s="302">
        <f t="shared" si="248"/>
        <v>0</v>
      </c>
      <c r="V634" s="302">
        <f t="shared" si="249"/>
        <v>0</v>
      </c>
      <c r="W634" s="302">
        <f t="shared" si="250"/>
        <v>0</v>
      </c>
      <c r="X634" s="302" t="str">
        <f t="shared" si="251"/>
        <v>.</v>
      </c>
      <c r="Y634" s="302" t="str">
        <f t="shared" si="252"/>
        <v>.</v>
      </c>
      <c r="Z634" s="302">
        <f t="shared" si="253"/>
        <v>0</v>
      </c>
      <c r="AA634" s="302" t="str">
        <f t="shared" si="254"/>
        <v>.</v>
      </c>
      <c r="AB634" s="302" t="str">
        <f t="shared" si="255"/>
        <v>.</v>
      </c>
      <c r="AC634" s="302">
        <f t="shared" si="256"/>
        <v>0</v>
      </c>
      <c r="AD634" s="302">
        <f t="shared" si="257"/>
        <v>0</v>
      </c>
      <c r="AE634" s="302">
        <f t="shared" si="258"/>
        <v>0</v>
      </c>
    </row>
    <row r="635" spans="1:31" x14ac:dyDescent="0.35">
      <c r="A635" s="4">
        <v>554</v>
      </c>
      <c r="B635" s="22">
        <v>17</v>
      </c>
      <c r="C635" s="4" t="s">
        <v>94</v>
      </c>
      <c r="D635" s="37">
        <v>1</v>
      </c>
      <c r="E635" s="37"/>
      <c r="F635" s="7">
        <v>1</v>
      </c>
      <c r="G635" s="7" t="s">
        <v>121</v>
      </c>
      <c r="H635" s="114"/>
      <c r="I635" s="26">
        <v>1</v>
      </c>
      <c r="J635" s="27" t="s">
        <v>121</v>
      </c>
      <c r="K635" s="160" t="s">
        <v>121</v>
      </c>
      <c r="L635" s="26">
        <v>1</v>
      </c>
      <c r="M635" s="94" t="s">
        <v>121</v>
      </c>
      <c r="N635" s="94" t="s">
        <v>121</v>
      </c>
      <c r="O635" s="103"/>
      <c r="P635" s="147">
        <v>19511</v>
      </c>
      <c r="Q635" s="38">
        <v>19875</v>
      </c>
      <c r="R635" s="162">
        <v>1</v>
      </c>
      <c r="S635" s="72"/>
      <c r="T635" s="302">
        <f t="shared" si="247"/>
        <v>1</v>
      </c>
      <c r="U635" s="302">
        <f t="shared" si="248"/>
        <v>0</v>
      </c>
      <c r="V635" s="302">
        <f t="shared" si="249"/>
        <v>0</v>
      </c>
      <c r="W635" s="302">
        <f t="shared" si="250"/>
        <v>0</v>
      </c>
      <c r="X635" s="302" t="str">
        <f t="shared" si="251"/>
        <v>.</v>
      </c>
      <c r="Y635" s="302" t="str">
        <f t="shared" si="252"/>
        <v>.</v>
      </c>
      <c r="Z635" s="302">
        <f t="shared" si="253"/>
        <v>0</v>
      </c>
      <c r="AA635" s="302" t="str">
        <f t="shared" si="254"/>
        <v>.</v>
      </c>
      <c r="AB635" s="302" t="str">
        <f t="shared" si="255"/>
        <v>.</v>
      </c>
      <c r="AC635" s="302">
        <f t="shared" si="256"/>
        <v>0</v>
      </c>
      <c r="AD635" s="302">
        <f t="shared" si="257"/>
        <v>0</v>
      </c>
      <c r="AE635" s="302">
        <f t="shared" si="258"/>
        <v>0</v>
      </c>
    </row>
    <row r="636" spans="1:31" x14ac:dyDescent="0.35">
      <c r="A636" s="4">
        <v>555</v>
      </c>
      <c r="B636" s="22">
        <v>18</v>
      </c>
      <c r="C636" s="4" t="s">
        <v>187</v>
      </c>
      <c r="D636" s="37"/>
      <c r="E636" s="37">
        <v>1</v>
      </c>
      <c r="F636" s="7">
        <v>1</v>
      </c>
      <c r="G636" s="7" t="s">
        <v>121</v>
      </c>
      <c r="H636" s="114"/>
      <c r="I636" s="26">
        <v>1</v>
      </c>
      <c r="J636" s="27" t="s">
        <v>121</v>
      </c>
      <c r="K636" s="160" t="s">
        <v>121</v>
      </c>
      <c r="L636" s="26">
        <v>1</v>
      </c>
      <c r="M636" s="94" t="s">
        <v>121</v>
      </c>
      <c r="N636" s="94" t="s">
        <v>121</v>
      </c>
      <c r="O636" s="103"/>
      <c r="P636" s="147">
        <v>19511</v>
      </c>
      <c r="Q636" s="38">
        <v>19875</v>
      </c>
      <c r="R636" s="162">
        <v>1</v>
      </c>
      <c r="S636" s="19"/>
      <c r="T636" s="302">
        <f t="shared" si="247"/>
        <v>1</v>
      </c>
      <c r="U636" s="302">
        <f t="shared" si="248"/>
        <v>0</v>
      </c>
      <c r="V636" s="302">
        <f t="shared" si="249"/>
        <v>0</v>
      </c>
      <c r="W636" s="302">
        <f t="shared" si="250"/>
        <v>0</v>
      </c>
      <c r="X636" s="302" t="str">
        <f t="shared" si="251"/>
        <v>.</v>
      </c>
      <c r="Y636" s="302" t="str">
        <f t="shared" si="252"/>
        <v>.</v>
      </c>
      <c r="Z636" s="302">
        <f t="shared" si="253"/>
        <v>0</v>
      </c>
      <c r="AA636" s="302" t="str">
        <f t="shared" si="254"/>
        <v>.</v>
      </c>
      <c r="AB636" s="302" t="str">
        <f t="shared" si="255"/>
        <v>.</v>
      </c>
      <c r="AC636" s="302">
        <f t="shared" si="256"/>
        <v>0</v>
      </c>
      <c r="AD636" s="302">
        <f t="shared" si="257"/>
        <v>0</v>
      </c>
      <c r="AE636" s="302">
        <f t="shared" si="258"/>
        <v>0</v>
      </c>
    </row>
    <row r="637" spans="1:31" x14ac:dyDescent="0.35">
      <c r="A637" s="4">
        <v>556</v>
      </c>
      <c r="B637" s="22">
        <v>19</v>
      </c>
      <c r="C637" s="4" t="s">
        <v>451</v>
      </c>
      <c r="D637" s="37">
        <v>1</v>
      </c>
      <c r="E637" s="37"/>
      <c r="F637" s="7">
        <v>1</v>
      </c>
      <c r="G637" s="7" t="s">
        <v>121</v>
      </c>
      <c r="H637" s="114"/>
      <c r="I637" s="26">
        <v>1</v>
      </c>
      <c r="J637" s="27" t="s">
        <v>121</v>
      </c>
      <c r="K637" s="160" t="s">
        <v>121</v>
      </c>
      <c r="L637" s="26">
        <v>1</v>
      </c>
      <c r="M637" s="94" t="s">
        <v>121</v>
      </c>
      <c r="N637" s="94" t="s">
        <v>121</v>
      </c>
      <c r="O637" s="103"/>
      <c r="P637" s="147">
        <v>19511</v>
      </c>
      <c r="Q637" s="38">
        <v>19875</v>
      </c>
      <c r="R637" s="162">
        <v>1</v>
      </c>
      <c r="S637" s="19"/>
      <c r="T637" s="302">
        <f t="shared" si="247"/>
        <v>1</v>
      </c>
      <c r="U637" s="302">
        <f t="shared" si="248"/>
        <v>0</v>
      </c>
      <c r="V637" s="302">
        <f t="shared" si="249"/>
        <v>0</v>
      </c>
      <c r="W637" s="302">
        <f t="shared" si="250"/>
        <v>0</v>
      </c>
      <c r="X637" s="302" t="str">
        <f t="shared" si="251"/>
        <v>.</v>
      </c>
      <c r="Y637" s="302" t="str">
        <f t="shared" si="252"/>
        <v>.</v>
      </c>
      <c r="Z637" s="302">
        <f t="shared" si="253"/>
        <v>0</v>
      </c>
      <c r="AA637" s="302" t="str">
        <f t="shared" si="254"/>
        <v>.</v>
      </c>
      <c r="AB637" s="302" t="str">
        <f t="shared" si="255"/>
        <v>.</v>
      </c>
      <c r="AC637" s="302">
        <f t="shared" si="256"/>
        <v>0</v>
      </c>
      <c r="AD637" s="302">
        <f t="shared" si="257"/>
        <v>0</v>
      </c>
      <c r="AE637" s="302">
        <f t="shared" si="258"/>
        <v>0</v>
      </c>
    </row>
    <row r="638" spans="1:31" x14ac:dyDescent="0.35">
      <c r="A638" s="4">
        <v>557</v>
      </c>
      <c r="B638" s="22">
        <v>20</v>
      </c>
      <c r="C638" s="4" t="s">
        <v>105</v>
      </c>
      <c r="D638" s="37">
        <v>1</v>
      </c>
      <c r="E638" s="37"/>
      <c r="F638" s="7">
        <v>1</v>
      </c>
      <c r="G638" s="7" t="s">
        <v>121</v>
      </c>
      <c r="H638" s="114"/>
      <c r="I638" s="26">
        <v>1</v>
      </c>
      <c r="J638" s="27" t="s">
        <v>121</v>
      </c>
      <c r="K638" s="160" t="s">
        <v>121</v>
      </c>
      <c r="L638" s="26">
        <v>1</v>
      </c>
      <c r="M638" s="94" t="s">
        <v>121</v>
      </c>
      <c r="N638" s="94" t="s">
        <v>121</v>
      </c>
      <c r="O638" s="103"/>
      <c r="P638" s="147">
        <v>19511</v>
      </c>
      <c r="Q638" s="38">
        <v>19875</v>
      </c>
      <c r="R638" s="162">
        <v>1</v>
      </c>
      <c r="S638" s="19"/>
      <c r="T638" s="302">
        <f t="shared" si="247"/>
        <v>1</v>
      </c>
      <c r="U638" s="302">
        <f t="shared" si="248"/>
        <v>0</v>
      </c>
      <c r="V638" s="302">
        <f t="shared" si="249"/>
        <v>0</v>
      </c>
      <c r="W638" s="302">
        <f t="shared" si="250"/>
        <v>0</v>
      </c>
      <c r="X638" s="302" t="str">
        <f t="shared" si="251"/>
        <v>.</v>
      </c>
      <c r="Y638" s="302" t="str">
        <f t="shared" si="252"/>
        <v>.</v>
      </c>
      <c r="Z638" s="302">
        <f t="shared" si="253"/>
        <v>0</v>
      </c>
      <c r="AA638" s="302" t="str">
        <f t="shared" si="254"/>
        <v>.</v>
      </c>
      <c r="AB638" s="302" t="str">
        <f t="shared" si="255"/>
        <v>.</v>
      </c>
      <c r="AC638" s="302">
        <f t="shared" si="256"/>
        <v>0</v>
      </c>
      <c r="AD638" s="302">
        <f t="shared" si="257"/>
        <v>0</v>
      </c>
      <c r="AE638" s="302">
        <f t="shared" si="258"/>
        <v>0</v>
      </c>
    </row>
    <row r="639" spans="1:31" x14ac:dyDescent="0.35">
      <c r="A639" s="4">
        <v>558</v>
      </c>
      <c r="B639" s="22">
        <v>21</v>
      </c>
      <c r="C639" s="4" t="s">
        <v>107</v>
      </c>
      <c r="D639" s="37">
        <v>1</v>
      </c>
      <c r="E639" s="37"/>
      <c r="F639" s="7">
        <v>1</v>
      </c>
      <c r="G639" s="7" t="s">
        <v>121</v>
      </c>
      <c r="H639" s="114"/>
      <c r="I639" s="26">
        <v>1</v>
      </c>
      <c r="J639" s="27" t="s">
        <v>121</v>
      </c>
      <c r="K639" s="160" t="s">
        <v>121</v>
      </c>
      <c r="L639" s="26">
        <v>1</v>
      </c>
      <c r="M639" s="94" t="s">
        <v>121</v>
      </c>
      <c r="N639" s="94" t="s">
        <v>121</v>
      </c>
      <c r="O639" s="103"/>
      <c r="P639" s="147">
        <v>19511</v>
      </c>
      <c r="Q639" s="38">
        <v>19875</v>
      </c>
      <c r="R639" s="162">
        <v>1</v>
      </c>
      <c r="S639" s="19"/>
      <c r="T639" s="302">
        <f t="shared" si="247"/>
        <v>1</v>
      </c>
      <c r="U639" s="302">
        <f t="shared" si="248"/>
        <v>0</v>
      </c>
      <c r="V639" s="302">
        <f t="shared" si="249"/>
        <v>0</v>
      </c>
      <c r="W639" s="302">
        <f t="shared" si="250"/>
        <v>0</v>
      </c>
      <c r="X639" s="302" t="str">
        <f t="shared" si="251"/>
        <v>.</v>
      </c>
      <c r="Y639" s="302" t="str">
        <f t="shared" si="252"/>
        <v>.</v>
      </c>
      <c r="Z639" s="302">
        <f t="shared" si="253"/>
        <v>0</v>
      </c>
      <c r="AA639" s="302" t="str">
        <f t="shared" si="254"/>
        <v>.</v>
      </c>
      <c r="AB639" s="302" t="str">
        <f t="shared" si="255"/>
        <v>.</v>
      </c>
      <c r="AC639" s="302">
        <f t="shared" si="256"/>
        <v>0</v>
      </c>
      <c r="AD639" s="302">
        <f t="shared" si="257"/>
        <v>0</v>
      </c>
      <c r="AE639" s="302">
        <f t="shared" si="258"/>
        <v>0</v>
      </c>
    </row>
    <row r="640" spans="1:31" x14ac:dyDescent="0.35">
      <c r="A640" s="4">
        <v>559</v>
      </c>
      <c r="B640" s="22">
        <v>22</v>
      </c>
      <c r="C640" s="4" t="s">
        <v>452</v>
      </c>
      <c r="D640" s="37"/>
      <c r="E640" s="37">
        <v>1</v>
      </c>
      <c r="F640" s="7">
        <v>1</v>
      </c>
      <c r="G640" s="7" t="s">
        <v>121</v>
      </c>
      <c r="H640" s="114"/>
      <c r="I640" s="26">
        <v>1</v>
      </c>
      <c r="J640" s="27" t="s">
        <v>121</v>
      </c>
      <c r="K640" s="160" t="s">
        <v>121</v>
      </c>
      <c r="L640" s="26">
        <v>1</v>
      </c>
      <c r="M640" s="94" t="s">
        <v>121</v>
      </c>
      <c r="N640" s="94" t="s">
        <v>121</v>
      </c>
      <c r="O640" s="103"/>
      <c r="P640" s="147">
        <v>19511</v>
      </c>
      <c r="Q640" s="38">
        <v>19875</v>
      </c>
      <c r="R640" s="162">
        <v>1</v>
      </c>
      <c r="S640" s="19"/>
      <c r="T640" s="302">
        <f t="shared" si="247"/>
        <v>1</v>
      </c>
      <c r="U640" s="302">
        <f t="shared" si="248"/>
        <v>0</v>
      </c>
      <c r="V640" s="302">
        <f t="shared" si="249"/>
        <v>0</v>
      </c>
      <c r="W640" s="302">
        <f t="shared" si="250"/>
        <v>0</v>
      </c>
      <c r="X640" s="302" t="str">
        <f t="shared" si="251"/>
        <v>.</v>
      </c>
      <c r="Y640" s="302" t="str">
        <f t="shared" si="252"/>
        <v>.</v>
      </c>
      <c r="Z640" s="302">
        <f t="shared" si="253"/>
        <v>0</v>
      </c>
      <c r="AA640" s="302" t="str">
        <f t="shared" si="254"/>
        <v>.</v>
      </c>
      <c r="AB640" s="302" t="str">
        <f t="shared" si="255"/>
        <v>.</v>
      </c>
      <c r="AC640" s="302">
        <f t="shared" si="256"/>
        <v>0</v>
      </c>
      <c r="AD640" s="302">
        <f t="shared" si="257"/>
        <v>0</v>
      </c>
      <c r="AE640" s="302">
        <f t="shared" si="258"/>
        <v>0</v>
      </c>
    </row>
    <row r="641" spans="1:31" x14ac:dyDescent="0.35">
      <c r="A641" s="4">
        <v>560</v>
      </c>
      <c r="B641" s="22">
        <v>23</v>
      </c>
      <c r="C641" s="4" t="s">
        <v>188</v>
      </c>
      <c r="D641" s="37"/>
      <c r="E641" s="37">
        <v>1</v>
      </c>
      <c r="F641" s="7">
        <v>1</v>
      </c>
      <c r="G641" s="7" t="s">
        <v>121</v>
      </c>
      <c r="H641" s="114"/>
      <c r="I641" s="26">
        <v>1</v>
      </c>
      <c r="J641" s="27" t="s">
        <v>121</v>
      </c>
      <c r="K641" s="160" t="s">
        <v>121</v>
      </c>
      <c r="L641" s="26">
        <v>1</v>
      </c>
      <c r="M641" s="94" t="s">
        <v>121</v>
      </c>
      <c r="N641" s="94" t="s">
        <v>121</v>
      </c>
      <c r="O641" s="103"/>
      <c r="P641" s="147">
        <v>19511</v>
      </c>
      <c r="Q641" s="38">
        <v>19875</v>
      </c>
      <c r="R641" s="162">
        <v>1</v>
      </c>
      <c r="S641" s="19"/>
      <c r="T641" s="302">
        <f t="shared" si="247"/>
        <v>1</v>
      </c>
      <c r="U641" s="302">
        <f t="shared" si="248"/>
        <v>0</v>
      </c>
      <c r="V641" s="302">
        <f t="shared" si="249"/>
        <v>0</v>
      </c>
      <c r="W641" s="302">
        <f t="shared" si="250"/>
        <v>0</v>
      </c>
      <c r="X641" s="302" t="str">
        <f t="shared" si="251"/>
        <v>.</v>
      </c>
      <c r="Y641" s="302" t="str">
        <f t="shared" si="252"/>
        <v>.</v>
      </c>
      <c r="Z641" s="302">
        <f t="shared" si="253"/>
        <v>0</v>
      </c>
      <c r="AA641" s="302" t="str">
        <f t="shared" si="254"/>
        <v>.</v>
      </c>
      <c r="AB641" s="302" t="str">
        <f t="shared" si="255"/>
        <v>.</v>
      </c>
      <c r="AC641" s="302">
        <f t="shared" si="256"/>
        <v>0</v>
      </c>
      <c r="AD641" s="302">
        <f t="shared" si="257"/>
        <v>0</v>
      </c>
      <c r="AE641" s="302">
        <f t="shared" si="258"/>
        <v>0</v>
      </c>
    </row>
    <row r="642" spans="1:31" x14ac:dyDescent="0.35">
      <c r="A642" s="4">
        <v>561</v>
      </c>
      <c r="B642" s="22">
        <v>24</v>
      </c>
      <c r="C642" s="4" t="s">
        <v>95</v>
      </c>
      <c r="D642" s="37">
        <v>1</v>
      </c>
      <c r="E642" s="37"/>
      <c r="F642" s="7">
        <v>1</v>
      </c>
      <c r="G642" s="7" t="s">
        <v>121</v>
      </c>
      <c r="H642" s="114"/>
      <c r="I642" s="26" t="s">
        <v>121</v>
      </c>
      <c r="J642" s="27">
        <v>1</v>
      </c>
      <c r="K642" s="160" t="s">
        <v>121</v>
      </c>
      <c r="L642" s="26">
        <v>1</v>
      </c>
      <c r="M642" s="94" t="s">
        <v>121</v>
      </c>
      <c r="N642" s="94" t="s">
        <v>121</v>
      </c>
      <c r="O642" s="103"/>
      <c r="P642" s="147">
        <v>19511</v>
      </c>
      <c r="Q642" s="38">
        <v>19875</v>
      </c>
      <c r="R642" s="162">
        <v>1</v>
      </c>
      <c r="S642" s="19"/>
      <c r="T642" s="302">
        <f t="shared" si="247"/>
        <v>0</v>
      </c>
      <c r="U642" s="302">
        <f t="shared" si="248"/>
        <v>1</v>
      </c>
      <c r="V642" s="302">
        <f t="shared" si="249"/>
        <v>0</v>
      </c>
      <c r="W642" s="302" t="str">
        <f t="shared" si="250"/>
        <v>.</v>
      </c>
      <c r="X642" s="302">
        <f t="shared" si="251"/>
        <v>0</v>
      </c>
      <c r="Y642" s="302" t="str">
        <f t="shared" si="252"/>
        <v>.</v>
      </c>
      <c r="Z642" s="302" t="str">
        <f t="shared" si="253"/>
        <v>.</v>
      </c>
      <c r="AA642" s="302">
        <f t="shared" si="254"/>
        <v>0</v>
      </c>
      <c r="AB642" s="302" t="str">
        <f t="shared" si="255"/>
        <v>.</v>
      </c>
      <c r="AC642" s="302">
        <f t="shared" si="256"/>
        <v>0</v>
      </c>
      <c r="AD642" s="302">
        <f t="shared" si="257"/>
        <v>0</v>
      </c>
      <c r="AE642" s="302">
        <f t="shared" si="258"/>
        <v>0</v>
      </c>
    </row>
    <row r="643" spans="1:31" x14ac:dyDescent="0.35">
      <c r="A643" s="4">
        <v>562</v>
      </c>
      <c r="B643" s="22">
        <v>25</v>
      </c>
      <c r="C643" s="4" t="s">
        <v>96</v>
      </c>
      <c r="D643" s="37">
        <v>1</v>
      </c>
      <c r="E643" s="37"/>
      <c r="F643" s="7">
        <v>1</v>
      </c>
      <c r="G643" s="7" t="s">
        <v>121</v>
      </c>
      <c r="H643" s="114"/>
      <c r="I643" s="26" t="s">
        <v>121</v>
      </c>
      <c r="J643" s="27">
        <v>1</v>
      </c>
      <c r="K643" s="160" t="s">
        <v>121</v>
      </c>
      <c r="L643" s="26">
        <v>1</v>
      </c>
      <c r="M643" s="94" t="s">
        <v>121</v>
      </c>
      <c r="N643" s="94" t="s">
        <v>121</v>
      </c>
      <c r="O643" s="103"/>
      <c r="P643" s="147">
        <v>19511</v>
      </c>
      <c r="Q643" s="38">
        <v>19875</v>
      </c>
      <c r="R643" s="162">
        <v>1</v>
      </c>
      <c r="S643" s="19"/>
      <c r="T643" s="302">
        <f t="shared" si="247"/>
        <v>0</v>
      </c>
      <c r="U643" s="302">
        <f t="shared" si="248"/>
        <v>1</v>
      </c>
      <c r="V643" s="302">
        <f t="shared" si="249"/>
        <v>0</v>
      </c>
      <c r="W643" s="302" t="str">
        <f t="shared" si="250"/>
        <v>.</v>
      </c>
      <c r="X643" s="302">
        <f t="shared" si="251"/>
        <v>0</v>
      </c>
      <c r="Y643" s="302" t="str">
        <f t="shared" si="252"/>
        <v>.</v>
      </c>
      <c r="Z643" s="302" t="str">
        <f t="shared" si="253"/>
        <v>.</v>
      </c>
      <c r="AA643" s="302">
        <f t="shared" si="254"/>
        <v>0</v>
      </c>
      <c r="AB643" s="302" t="str">
        <f t="shared" si="255"/>
        <v>.</v>
      </c>
      <c r="AC643" s="302">
        <f t="shared" si="256"/>
        <v>0</v>
      </c>
      <c r="AD643" s="302">
        <f t="shared" si="257"/>
        <v>0</v>
      </c>
      <c r="AE643" s="302">
        <f t="shared" si="258"/>
        <v>0</v>
      </c>
    </row>
    <row r="644" spans="1:31" x14ac:dyDescent="0.35">
      <c r="A644" s="4">
        <v>563</v>
      </c>
      <c r="B644" s="22">
        <v>26</v>
      </c>
      <c r="C644" s="4" t="s">
        <v>189</v>
      </c>
      <c r="D644" s="37"/>
      <c r="E644" s="37">
        <v>1</v>
      </c>
      <c r="F644" s="7">
        <v>1</v>
      </c>
      <c r="G644" s="7" t="s">
        <v>121</v>
      </c>
      <c r="H644" s="114"/>
      <c r="I644" s="26" t="s">
        <v>121</v>
      </c>
      <c r="J644" s="27">
        <v>1</v>
      </c>
      <c r="K644" s="160" t="s">
        <v>121</v>
      </c>
      <c r="L644" s="26">
        <v>1</v>
      </c>
      <c r="M644" s="94" t="s">
        <v>121</v>
      </c>
      <c r="N644" s="94" t="s">
        <v>121</v>
      </c>
      <c r="O644" s="103"/>
      <c r="P644" s="147">
        <v>19511</v>
      </c>
      <c r="Q644" s="38">
        <v>19875</v>
      </c>
      <c r="R644" s="162">
        <v>1</v>
      </c>
      <c r="S644" s="19"/>
      <c r="T644" s="302">
        <f t="shared" si="247"/>
        <v>0</v>
      </c>
      <c r="U644" s="302">
        <f t="shared" si="248"/>
        <v>1</v>
      </c>
      <c r="V644" s="302">
        <f t="shared" si="249"/>
        <v>0</v>
      </c>
      <c r="W644" s="302" t="str">
        <f t="shared" si="250"/>
        <v>.</v>
      </c>
      <c r="X644" s="302">
        <f t="shared" si="251"/>
        <v>0</v>
      </c>
      <c r="Y644" s="302" t="str">
        <f t="shared" si="252"/>
        <v>.</v>
      </c>
      <c r="Z644" s="302" t="str">
        <f t="shared" si="253"/>
        <v>.</v>
      </c>
      <c r="AA644" s="302">
        <f t="shared" si="254"/>
        <v>0</v>
      </c>
      <c r="AB644" s="302" t="str">
        <f t="shared" si="255"/>
        <v>.</v>
      </c>
      <c r="AC644" s="302">
        <f t="shared" si="256"/>
        <v>0</v>
      </c>
      <c r="AD644" s="302">
        <f t="shared" si="257"/>
        <v>0</v>
      </c>
      <c r="AE644" s="302">
        <f t="shared" si="258"/>
        <v>0</v>
      </c>
    </row>
    <row r="645" spans="1:31" x14ac:dyDescent="0.35">
      <c r="A645" s="4">
        <v>564</v>
      </c>
      <c r="B645" s="22">
        <v>27</v>
      </c>
      <c r="C645" s="4" t="s">
        <v>123</v>
      </c>
      <c r="D645" s="37">
        <v>1</v>
      </c>
      <c r="E645" s="37"/>
      <c r="F645" s="7">
        <v>1</v>
      </c>
      <c r="G645" s="7" t="s">
        <v>121</v>
      </c>
      <c r="H645" s="114"/>
      <c r="I645" s="26" t="s">
        <v>121</v>
      </c>
      <c r="J645" s="27">
        <v>1</v>
      </c>
      <c r="K645" s="160" t="s">
        <v>121</v>
      </c>
      <c r="L645" s="26">
        <v>1</v>
      </c>
      <c r="M645" s="94" t="s">
        <v>121</v>
      </c>
      <c r="N645" s="94" t="s">
        <v>121</v>
      </c>
      <c r="O645" s="103"/>
      <c r="P645" s="147">
        <v>19511</v>
      </c>
      <c r="Q645" s="38">
        <v>19875</v>
      </c>
      <c r="R645" s="162">
        <v>1</v>
      </c>
      <c r="S645" s="19"/>
      <c r="T645" s="302">
        <f t="shared" si="247"/>
        <v>0</v>
      </c>
      <c r="U645" s="302">
        <f t="shared" si="248"/>
        <v>1</v>
      </c>
      <c r="V645" s="302">
        <f t="shared" si="249"/>
        <v>0</v>
      </c>
      <c r="W645" s="302" t="str">
        <f t="shared" si="250"/>
        <v>.</v>
      </c>
      <c r="X645" s="302">
        <f t="shared" si="251"/>
        <v>0</v>
      </c>
      <c r="Y645" s="302" t="str">
        <f t="shared" si="252"/>
        <v>.</v>
      </c>
      <c r="Z645" s="302" t="str">
        <f t="shared" si="253"/>
        <v>.</v>
      </c>
      <c r="AA645" s="302">
        <f t="shared" si="254"/>
        <v>0</v>
      </c>
      <c r="AB645" s="302" t="str">
        <f t="shared" si="255"/>
        <v>.</v>
      </c>
      <c r="AC645" s="302">
        <f t="shared" si="256"/>
        <v>0</v>
      </c>
      <c r="AD645" s="302">
        <f t="shared" si="257"/>
        <v>0</v>
      </c>
      <c r="AE645" s="302">
        <f t="shared" si="258"/>
        <v>0</v>
      </c>
    </row>
    <row r="646" spans="1:31" x14ac:dyDescent="0.35">
      <c r="A646" s="4">
        <v>565</v>
      </c>
      <c r="B646" s="22">
        <v>28</v>
      </c>
      <c r="C646" s="4" t="s">
        <v>190</v>
      </c>
      <c r="D646" s="37"/>
      <c r="E646" s="37">
        <v>1</v>
      </c>
      <c r="F646" s="7">
        <v>1</v>
      </c>
      <c r="G646" s="7" t="s">
        <v>121</v>
      </c>
      <c r="H646" s="114"/>
      <c r="I646" s="26" t="s">
        <v>121</v>
      </c>
      <c r="J646" s="27">
        <v>1</v>
      </c>
      <c r="K646" s="160" t="s">
        <v>121</v>
      </c>
      <c r="L646" s="26">
        <v>1</v>
      </c>
      <c r="M646" s="94" t="s">
        <v>121</v>
      </c>
      <c r="N646" s="94" t="s">
        <v>121</v>
      </c>
      <c r="O646" s="103"/>
      <c r="P646" s="147">
        <v>19511</v>
      </c>
      <c r="Q646" s="38">
        <v>19875</v>
      </c>
      <c r="R646" s="162">
        <v>1</v>
      </c>
      <c r="S646" s="19"/>
      <c r="T646" s="302">
        <f t="shared" si="247"/>
        <v>0</v>
      </c>
      <c r="U646" s="302">
        <f t="shared" si="248"/>
        <v>1</v>
      </c>
      <c r="V646" s="302">
        <f t="shared" si="249"/>
        <v>0</v>
      </c>
      <c r="W646" s="302" t="str">
        <f t="shared" si="250"/>
        <v>.</v>
      </c>
      <c r="X646" s="302">
        <f t="shared" si="251"/>
        <v>0</v>
      </c>
      <c r="Y646" s="302" t="str">
        <f t="shared" si="252"/>
        <v>.</v>
      </c>
      <c r="Z646" s="302" t="str">
        <f t="shared" si="253"/>
        <v>.</v>
      </c>
      <c r="AA646" s="302">
        <f t="shared" si="254"/>
        <v>0</v>
      </c>
      <c r="AB646" s="302" t="str">
        <f t="shared" si="255"/>
        <v>.</v>
      </c>
      <c r="AC646" s="302">
        <f t="shared" si="256"/>
        <v>0</v>
      </c>
      <c r="AD646" s="302">
        <f t="shared" si="257"/>
        <v>0</v>
      </c>
      <c r="AE646" s="302">
        <f t="shared" si="258"/>
        <v>0</v>
      </c>
    </row>
    <row r="647" spans="1:31" x14ac:dyDescent="0.35">
      <c r="A647" s="4">
        <v>566</v>
      </c>
      <c r="B647" s="22">
        <v>29</v>
      </c>
      <c r="C647" s="4" t="s">
        <v>191</v>
      </c>
      <c r="D647" s="37"/>
      <c r="E647" s="37">
        <v>1</v>
      </c>
      <c r="F647" s="7">
        <v>1</v>
      </c>
      <c r="G647" s="7" t="s">
        <v>121</v>
      </c>
      <c r="H647" s="114"/>
      <c r="I647" s="26" t="s">
        <v>121</v>
      </c>
      <c r="J647" s="27">
        <v>1</v>
      </c>
      <c r="K647" s="160" t="s">
        <v>121</v>
      </c>
      <c r="L647" s="26">
        <v>1</v>
      </c>
      <c r="M647" s="94" t="s">
        <v>121</v>
      </c>
      <c r="N647" s="94" t="s">
        <v>121</v>
      </c>
      <c r="O647" s="103"/>
      <c r="P647" s="147">
        <v>19511</v>
      </c>
      <c r="Q647" s="38">
        <v>19875</v>
      </c>
      <c r="R647" s="162">
        <v>1</v>
      </c>
      <c r="S647" s="19"/>
      <c r="T647" s="302">
        <f t="shared" si="247"/>
        <v>0</v>
      </c>
      <c r="U647" s="302">
        <f t="shared" si="248"/>
        <v>1</v>
      </c>
      <c r="V647" s="302">
        <f t="shared" si="249"/>
        <v>0</v>
      </c>
      <c r="W647" s="302" t="str">
        <f t="shared" si="250"/>
        <v>.</v>
      </c>
      <c r="X647" s="302">
        <f t="shared" si="251"/>
        <v>0</v>
      </c>
      <c r="Y647" s="302" t="str">
        <f t="shared" si="252"/>
        <v>.</v>
      </c>
      <c r="Z647" s="302" t="str">
        <f t="shared" si="253"/>
        <v>.</v>
      </c>
      <c r="AA647" s="302">
        <f t="shared" si="254"/>
        <v>0</v>
      </c>
      <c r="AB647" s="302" t="str">
        <f t="shared" si="255"/>
        <v>.</v>
      </c>
      <c r="AC647" s="302">
        <f t="shared" si="256"/>
        <v>0</v>
      </c>
      <c r="AD647" s="302">
        <f t="shared" si="257"/>
        <v>0</v>
      </c>
      <c r="AE647" s="302">
        <f t="shared" si="258"/>
        <v>0</v>
      </c>
    </row>
    <row r="648" spans="1:31" x14ac:dyDescent="0.35">
      <c r="A648" s="4">
        <v>567</v>
      </c>
      <c r="B648" s="22">
        <v>30</v>
      </c>
      <c r="C648" s="4" t="s">
        <v>97</v>
      </c>
      <c r="D648" s="37">
        <v>1</v>
      </c>
      <c r="E648" s="37"/>
      <c r="F648" s="7">
        <v>1</v>
      </c>
      <c r="G648" s="7" t="s">
        <v>121</v>
      </c>
      <c r="H648" s="114"/>
      <c r="I648" s="26" t="s">
        <v>121</v>
      </c>
      <c r="J648" s="27">
        <v>1</v>
      </c>
      <c r="K648" s="160" t="s">
        <v>121</v>
      </c>
      <c r="L648" s="26">
        <v>1</v>
      </c>
      <c r="M648" s="94" t="s">
        <v>121</v>
      </c>
      <c r="N648" s="94" t="s">
        <v>121</v>
      </c>
      <c r="O648" s="103"/>
      <c r="P648" s="147">
        <v>19511</v>
      </c>
      <c r="Q648" s="38">
        <v>19875</v>
      </c>
      <c r="R648" s="162">
        <v>1</v>
      </c>
      <c r="S648" s="19"/>
      <c r="T648" s="302">
        <f t="shared" ref="T648:T711" si="260">IF(I648=L648,L648,0)</f>
        <v>0</v>
      </c>
      <c r="U648" s="302">
        <f t="shared" ref="U648:U711" si="261">IF(J648=L648,L648,0)</f>
        <v>1</v>
      </c>
      <c r="V648" s="302">
        <f t="shared" ref="V648:V711" si="262">IF(K648=L648,L648,0)</f>
        <v>0</v>
      </c>
      <c r="W648" s="302" t="str">
        <f t="shared" ref="W648:W711" si="263">IF(I648=M648,M648,0)</f>
        <v>.</v>
      </c>
      <c r="X648" s="302">
        <f t="shared" ref="X648:X711" si="264">IF(J648=M648,M648,0)</f>
        <v>0</v>
      </c>
      <c r="Y648" s="302" t="str">
        <f t="shared" ref="Y648:Y711" si="265">IF(K648=M648,M648,0)</f>
        <v>.</v>
      </c>
      <c r="Z648" s="302" t="str">
        <f t="shared" ref="Z648:Z711" si="266">IF(I648=N648,N648,0)</f>
        <v>.</v>
      </c>
      <c r="AA648" s="302">
        <f t="shared" ref="AA648:AA711" si="267">IF(J648=N648,N648,0)</f>
        <v>0</v>
      </c>
      <c r="AB648" s="302" t="str">
        <f t="shared" ref="AB648:AB711" si="268">IF(K648=N648,N648,0)</f>
        <v>.</v>
      </c>
      <c r="AC648" s="302">
        <f t="shared" ref="AC648:AC711" si="269">IF(I648=O648,O648,0)</f>
        <v>0</v>
      </c>
      <c r="AD648" s="302">
        <f t="shared" ref="AD648:AD711" si="270">IF(J648=O648,O648,0)</f>
        <v>0</v>
      </c>
      <c r="AE648" s="302">
        <f t="shared" ref="AE648:AE711" si="271">IF(K648=O648,O648,0)</f>
        <v>0</v>
      </c>
    </row>
    <row r="649" spans="1:31" x14ac:dyDescent="0.35">
      <c r="A649" s="4">
        <v>568</v>
      </c>
      <c r="B649" s="22">
        <v>31</v>
      </c>
      <c r="C649" s="4" t="s">
        <v>98</v>
      </c>
      <c r="D649" s="37">
        <v>1</v>
      </c>
      <c r="E649" s="37"/>
      <c r="F649" s="7">
        <v>1</v>
      </c>
      <c r="G649" s="7" t="s">
        <v>121</v>
      </c>
      <c r="H649" s="114">
        <v>1</v>
      </c>
      <c r="I649" s="26" t="s">
        <v>121</v>
      </c>
      <c r="J649" s="27">
        <v>1</v>
      </c>
      <c r="K649" s="160" t="s">
        <v>121</v>
      </c>
      <c r="L649" s="26">
        <v>1</v>
      </c>
      <c r="M649" s="94" t="s">
        <v>121</v>
      </c>
      <c r="N649" s="94" t="s">
        <v>121</v>
      </c>
      <c r="O649" s="103"/>
      <c r="P649" s="147">
        <v>19511</v>
      </c>
      <c r="Q649" s="38">
        <v>19875</v>
      </c>
      <c r="R649" s="162">
        <v>1</v>
      </c>
      <c r="S649" s="19"/>
      <c r="T649" s="302">
        <f t="shared" si="260"/>
        <v>0</v>
      </c>
      <c r="U649" s="302">
        <f t="shared" si="261"/>
        <v>1</v>
      </c>
      <c r="V649" s="302">
        <f t="shared" si="262"/>
        <v>0</v>
      </c>
      <c r="W649" s="302" t="str">
        <f t="shared" si="263"/>
        <v>.</v>
      </c>
      <c r="X649" s="302">
        <f t="shared" si="264"/>
        <v>0</v>
      </c>
      <c r="Y649" s="302" t="str">
        <f t="shared" si="265"/>
        <v>.</v>
      </c>
      <c r="Z649" s="302" t="str">
        <f t="shared" si="266"/>
        <v>.</v>
      </c>
      <c r="AA649" s="302">
        <f t="shared" si="267"/>
        <v>0</v>
      </c>
      <c r="AB649" s="302" t="str">
        <f t="shared" si="268"/>
        <v>.</v>
      </c>
      <c r="AC649" s="302">
        <f t="shared" si="269"/>
        <v>0</v>
      </c>
      <c r="AD649" s="302">
        <f t="shared" si="270"/>
        <v>0</v>
      </c>
      <c r="AE649" s="302">
        <f t="shared" si="271"/>
        <v>0</v>
      </c>
    </row>
    <row r="650" spans="1:31" x14ac:dyDescent="0.35">
      <c r="A650" s="4">
        <v>569</v>
      </c>
      <c r="B650" s="22">
        <v>32</v>
      </c>
      <c r="C650" s="4" t="s">
        <v>99</v>
      </c>
      <c r="D650" s="37">
        <v>1</v>
      </c>
      <c r="E650" s="37"/>
      <c r="F650" s="7">
        <v>1</v>
      </c>
      <c r="G650" s="7" t="s">
        <v>121</v>
      </c>
      <c r="H650" s="114">
        <v>1</v>
      </c>
      <c r="I650" s="26" t="s">
        <v>121</v>
      </c>
      <c r="J650" s="27">
        <v>1</v>
      </c>
      <c r="K650" s="160" t="s">
        <v>121</v>
      </c>
      <c r="L650" s="26">
        <v>1</v>
      </c>
      <c r="M650" s="94" t="s">
        <v>121</v>
      </c>
      <c r="N650" s="94" t="s">
        <v>121</v>
      </c>
      <c r="O650" s="103"/>
      <c r="P650" s="147">
        <v>19511</v>
      </c>
      <c r="Q650" s="38">
        <v>19875</v>
      </c>
      <c r="R650" s="162">
        <v>1</v>
      </c>
      <c r="S650" s="19"/>
      <c r="T650" s="302">
        <f t="shared" si="260"/>
        <v>0</v>
      </c>
      <c r="U650" s="302">
        <f t="shared" si="261"/>
        <v>1</v>
      </c>
      <c r="V650" s="302">
        <f t="shared" si="262"/>
        <v>0</v>
      </c>
      <c r="W650" s="302" t="str">
        <f t="shared" si="263"/>
        <v>.</v>
      </c>
      <c r="X650" s="302">
        <f t="shared" si="264"/>
        <v>0</v>
      </c>
      <c r="Y650" s="302" t="str">
        <f t="shared" si="265"/>
        <v>.</v>
      </c>
      <c r="Z650" s="302" t="str">
        <f t="shared" si="266"/>
        <v>.</v>
      </c>
      <c r="AA650" s="302">
        <f t="shared" si="267"/>
        <v>0</v>
      </c>
      <c r="AB650" s="302" t="str">
        <f t="shared" si="268"/>
        <v>.</v>
      </c>
      <c r="AC650" s="302">
        <f t="shared" si="269"/>
        <v>0</v>
      </c>
      <c r="AD650" s="302">
        <f t="shared" si="270"/>
        <v>0</v>
      </c>
      <c r="AE650" s="302">
        <f t="shared" si="271"/>
        <v>0</v>
      </c>
    </row>
    <row r="651" spans="1:31" x14ac:dyDescent="0.35">
      <c r="A651" s="4">
        <v>570</v>
      </c>
      <c r="B651" s="22">
        <v>33</v>
      </c>
      <c r="C651" s="4" t="s">
        <v>100</v>
      </c>
      <c r="D651" s="37">
        <v>1</v>
      </c>
      <c r="E651" s="37"/>
      <c r="F651" s="7">
        <v>1</v>
      </c>
      <c r="G651" s="7" t="s">
        <v>121</v>
      </c>
      <c r="H651" s="114"/>
      <c r="I651" s="26" t="s">
        <v>121</v>
      </c>
      <c r="J651" s="27">
        <v>1</v>
      </c>
      <c r="K651" s="160" t="s">
        <v>121</v>
      </c>
      <c r="L651" s="26">
        <v>1</v>
      </c>
      <c r="M651" s="94" t="s">
        <v>121</v>
      </c>
      <c r="N651" s="94" t="s">
        <v>121</v>
      </c>
      <c r="O651" s="103"/>
      <c r="P651" s="147">
        <v>19511</v>
      </c>
      <c r="Q651" s="38">
        <v>19875</v>
      </c>
      <c r="R651" s="162">
        <v>1</v>
      </c>
      <c r="S651" s="19"/>
      <c r="T651" s="302">
        <f t="shared" si="260"/>
        <v>0</v>
      </c>
      <c r="U651" s="302">
        <f t="shared" si="261"/>
        <v>1</v>
      </c>
      <c r="V651" s="302">
        <f t="shared" si="262"/>
        <v>0</v>
      </c>
      <c r="W651" s="302" t="str">
        <f t="shared" si="263"/>
        <v>.</v>
      </c>
      <c r="X651" s="302">
        <f t="shared" si="264"/>
        <v>0</v>
      </c>
      <c r="Y651" s="302" t="str">
        <f t="shared" si="265"/>
        <v>.</v>
      </c>
      <c r="Z651" s="302" t="str">
        <f t="shared" si="266"/>
        <v>.</v>
      </c>
      <c r="AA651" s="302">
        <f t="shared" si="267"/>
        <v>0</v>
      </c>
      <c r="AB651" s="302" t="str">
        <f t="shared" si="268"/>
        <v>.</v>
      </c>
      <c r="AC651" s="302">
        <f t="shared" si="269"/>
        <v>0</v>
      </c>
      <c r="AD651" s="302">
        <f t="shared" si="270"/>
        <v>0</v>
      </c>
      <c r="AE651" s="302">
        <f t="shared" si="271"/>
        <v>0</v>
      </c>
    </row>
    <row r="652" spans="1:31" x14ac:dyDescent="0.35">
      <c r="A652" s="4">
        <v>571</v>
      </c>
      <c r="B652" s="22">
        <v>34</v>
      </c>
      <c r="C652" s="4" t="s">
        <v>192</v>
      </c>
      <c r="D652" s="37">
        <v>1</v>
      </c>
      <c r="E652" s="37"/>
      <c r="F652" s="7">
        <v>1</v>
      </c>
      <c r="G652" s="7" t="s">
        <v>121</v>
      </c>
      <c r="H652" s="114">
        <v>1</v>
      </c>
      <c r="I652" s="26" t="s">
        <v>121</v>
      </c>
      <c r="J652" s="27">
        <v>1</v>
      </c>
      <c r="K652" s="160" t="s">
        <v>121</v>
      </c>
      <c r="L652" s="26">
        <v>1</v>
      </c>
      <c r="M652" s="94" t="s">
        <v>121</v>
      </c>
      <c r="N652" s="94" t="s">
        <v>121</v>
      </c>
      <c r="O652" s="103"/>
      <c r="P652" s="147">
        <v>19511</v>
      </c>
      <c r="Q652" s="38">
        <v>19875</v>
      </c>
      <c r="R652" s="162">
        <v>1</v>
      </c>
      <c r="S652" s="23"/>
      <c r="T652" s="302">
        <f t="shared" si="260"/>
        <v>0</v>
      </c>
      <c r="U652" s="302">
        <f t="shared" si="261"/>
        <v>1</v>
      </c>
      <c r="V652" s="302">
        <f t="shared" si="262"/>
        <v>0</v>
      </c>
      <c r="W652" s="302" t="str">
        <f t="shared" si="263"/>
        <v>.</v>
      </c>
      <c r="X652" s="302">
        <f t="shared" si="264"/>
        <v>0</v>
      </c>
      <c r="Y652" s="302" t="str">
        <f t="shared" si="265"/>
        <v>.</v>
      </c>
      <c r="Z652" s="302" t="str">
        <f t="shared" si="266"/>
        <v>.</v>
      </c>
      <c r="AA652" s="302">
        <f t="shared" si="267"/>
        <v>0</v>
      </c>
      <c r="AB652" s="302" t="str">
        <f t="shared" si="268"/>
        <v>.</v>
      </c>
      <c r="AC652" s="302">
        <f t="shared" si="269"/>
        <v>0</v>
      </c>
      <c r="AD652" s="302">
        <f t="shared" si="270"/>
        <v>0</v>
      </c>
      <c r="AE652" s="302">
        <f t="shared" si="271"/>
        <v>0</v>
      </c>
    </row>
    <row r="653" spans="1:31" x14ac:dyDescent="0.35">
      <c r="A653" s="4">
        <v>572</v>
      </c>
      <c r="B653" s="22">
        <v>35</v>
      </c>
      <c r="C653" s="4" t="s">
        <v>101</v>
      </c>
      <c r="D653" s="37">
        <v>1</v>
      </c>
      <c r="E653" s="37"/>
      <c r="F653" s="7">
        <v>1</v>
      </c>
      <c r="G653" s="7" t="s">
        <v>121</v>
      </c>
      <c r="H653" s="114"/>
      <c r="I653" s="26" t="s">
        <v>121</v>
      </c>
      <c r="J653" s="27">
        <v>1</v>
      </c>
      <c r="K653" s="160" t="s">
        <v>121</v>
      </c>
      <c r="L653" s="26">
        <v>1</v>
      </c>
      <c r="M653" s="94" t="s">
        <v>121</v>
      </c>
      <c r="N653" s="94" t="s">
        <v>121</v>
      </c>
      <c r="O653" s="103"/>
      <c r="P653" s="147">
        <v>19511</v>
      </c>
      <c r="Q653" s="38">
        <v>19875</v>
      </c>
      <c r="R653" s="162">
        <v>1</v>
      </c>
      <c r="S653" s="19"/>
      <c r="T653" s="302">
        <f t="shared" si="260"/>
        <v>0</v>
      </c>
      <c r="U653" s="302">
        <f t="shared" si="261"/>
        <v>1</v>
      </c>
      <c r="V653" s="302">
        <f t="shared" si="262"/>
        <v>0</v>
      </c>
      <c r="W653" s="302" t="str">
        <f t="shared" si="263"/>
        <v>.</v>
      </c>
      <c r="X653" s="302">
        <f t="shared" si="264"/>
        <v>0</v>
      </c>
      <c r="Y653" s="302" t="str">
        <f t="shared" si="265"/>
        <v>.</v>
      </c>
      <c r="Z653" s="302" t="str">
        <f t="shared" si="266"/>
        <v>.</v>
      </c>
      <c r="AA653" s="302">
        <f t="shared" si="267"/>
        <v>0</v>
      </c>
      <c r="AB653" s="302" t="str">
        <f t="shared" si="268"/>
        <v>.</v>
      </c>
      <c r="AC653" s="302">
        <f t="shared" si="269"/>
        <v>0</v>
      </c>
      <c r="AD653" s="302">
        <f t="shared" si="270"/>
        <v>0</v>
      </c>
      <c r="AE653" s="302">
        <f t="shared" si="271"/>
        <v>0</v>
      </c>
    </row>
    <row r="654" spans="1:31" x14ac:dyDescent="0.35">
      <c r="A654" s="4">
        <v>573</v>
      </c>
      <c r="B654" s="22">
        <v>36</v>
      </c>
      <c r="C654" s="4" t="s">
        <v>102</v>
      </c>
      <c r="D654" s="37">
        <v>1</v>
      </c>
      <c r="E654" s="37"/>
      <c r="F654" s="7">
        <v>1</v>
      </c>
      <c r="G654" s="7" t="s">
        <v>121</v>
      </c>
      <c r="H654" s="114"/>
      <c r="I654" s="26" t="s">
        <v>121</v>
      </c>
      <c r="J654" s="27">
        <v>1</v>
      </c>
      <c r="K654" s="160" t="s">
        <v>121</v>
      </c>
      <c r="L654" s="26">
        <v>1</v>
      </c>
      <c r="M654" s="94" t="s">
        <v>121</v>
      </c>
      <c r="N654" s="94" t="s">
        <v>121</v>
      </c>
      <c r="O654" s="103"/>
      <c r="P654" s="147">
        <v>19511</v>
      </c>
      <c r="Q654" s="38">
        <v>19875</v>
      </c>
      <c r="R654" s="162">
        <v>1</v>
      </c>
      <c r="S654" s="19"/>
      <c r="T654" s="302">
        <f t="shared" si="260"/>
        <v>0</v>
      </c>
      <c r="U654" s="302">
        <f t="shared" si="261"/>
        <v>1</v>
      </c>
      <c r="V654" s="302">
        <f t="shared" si="262"/>
        <v>0</v>
      </c>
      <c r="W654" s="302" t="str">
        <f t="shared" si="263"/>
        <v>.</v>
      </c>
      <c r="X654" s="302">
        <f t="shared" si="264"/>
        <v>0</v>
      </c>
      <c r="Y654" s="302" t="str">
        <f t="shared" si="265"/>
        <v>.</v>
      </c>
      <c r="Z654" s="302" t="str">
        <f t="shared" si="266"/>
        <v>.</v>
      </c>
      <c r="AA654" s="302">
        <f t="shared" si="267"/>
        <v>0</v>
      </c>
      <c r="AB654" s="302" t="str">
        <f t="shared" si="268"/>
        <v>.</v>
      </c>
      <c r="AC654" s="302">
        <f t="shared" si="269"/>
        <v>0</v>
      </c>
      <c r="AD654" s="302">
        <f t="shared" si="270"/>
        <v>0</v>
      </c>
      <c r="AE654" s="302">
        <f t="shared" si="271"/>
        <v>0</v>
      </c>
    </row>
    <row r="655" spans="1:31" x14ac:dyDescent="0.35">
      <c r="A655" s="4">
        <v>574</v>
      </c>
      <c r="B655" s="22">
        <v>37</v>
      </c>
      <c r="C655" s="4" t="s">
        <v>103</v>
      </c>
      <c r="D655" s="37">
        <v>1</v>
      </c>
      <c r="E655" s="37"/>
      <c r="F655" s="7">
        <v>1</v>
      </c>
      <c r="G655" s="7" t="s">
        <v>121</v>
      </c>
      <c r="H655" s="114">
        <v>1</v>
      </c>
      <c r="I655" s="26" t="s">
        <v>121</v>
      </c>
      <c r="J655" s="27">
        <v>1</v>
      </c>
      <c r="K655" s="160" t="s">
        <v>121</v>
      </c>
      <c r="L655" s="26">
        <v>1</v>
      </c>
      <c r="M655" s="94" t="s">
        <v>121</v>
      </c>
      <c r="N655" s="94" t="s">
        <v>121</v>
      </c>
      <c r="O655" s="103"/>
      <c r="P655" s="147">
        <v>19511</v>
      </c>
      <c r="Q655" s="38">
        <v>19875</v>
      </c>
      <c r="R655" s="162">
        <v>1</v>
      </c>
      <c r="S655" s="19"/>
      <c r="T655" s="302">
        <f t="shared" si="260"/>
        <v>0</v>
      </c>
      <c r="U655" s="302">
        <f t="shared" si="261"/>
        <v>1</v>
      </c>
      <c r="V655" s="302">
        <f t="shared" si="262"/>
        <v>0</v>
      </c>
      <c r="W655" s="302" t="str">
        <f t="shared" si="263"/>
        <v>.</v>
      </c>
      <c r="X655" s="302">
        <f t="shared" si="264"/>
        <v>0</v>
      </c>
      <c r="Y655" s="302" t="str">
        <f t="shared" si="265"/>
        <v>.</v>
      </c>
      <c r="Z655" s="302" t="str">
        <f t="shared" si="266"/>
        <v>.</v>
      </c>
      <c r="AA655" s="302">
        <f t="shared" si="267"/>
        <v>0</v>
      </c>
      <c r="AB655" s="302" t="str">
        <f t="shared" si="268"/>
        <v>.</v>
      </c>
      <c r="AC655" s="302">
        <f t="shared" si="269"/>
        <v>0</v>
      </c>
      <c r="AD655" s="302">
        <f t="shared" si="270"/>
        <v>0</v>
      </c>
      <c r="AE655" s="302">
        <f t="shared" si="271"/>
        <v>0</v>
      </c>
    </row>
    <row r="656" spans="1:31" x14ac:dyDescent="0.35">
      <c r="A656" s="4">
        <v>575</v>
      </c>
      <c r="B656" s="22">
        <v>38</v>
      </c>
      <c r="C656" s="4" t="s">
        <v>688</v>
      </c>
      <c r="D656" s="37"/>
      <c r="E656" s="37">
        <v>1</v>
      </c>
      <c r="F656" s="7">
        <v>1</v>
      </c>
      <c r="G656" s="7" t="s">
        <v>121</v>
      </c>
      <c r="H656" s="114"/>
      <c r="I656" s="26" t="s">
        <v>121</v>
      </c>
      <c r="J656" s="27">
        <v>1</v>
      </c>
      <c r="K656" s="160" t="s">
        <v>121</v>
      </c>
      <c r="L656" s="26">
        <v>1</v>
      </c>
      <c r="M656" s="94" t="s">
        <v>121</v>
      </c>
      <c r="N656" s="94" t="s">
        <v>121</v>
      </c>
      <c r="O656" s="103"/>
      <c r="P656" s="147">
        <v>19511</v>
      </c>
      <c r="Q656" s="38">
        <v>19875</v>
      </c>
      <c r="R656" s="162">
        <v>1</v>
      </c>
      <c r="S656" s="19"/>
      <c r="T656" s="302">
        <f t="shared" si="260"/>
        <v>0</v>
      </c>
      <c r="U656" s="302">
        <f t="shared" si="261"/>
        <v>1</v>
      </c>
      <c r="V656" s="302">
        <f t="shared" si="262"/>
        <v>0</v>
      </c>
      <c r="W656" s="302" t="str">
        <f t="shared" si="263"/>
        <v>.</v>
      </c>
      <c r="X656" s="302">
        <f t="shared" si="264"/>
        <v>0</v>
      </c>
      <c r="Y656" s="302" t="str">
        <f t="shared" si="265"/>
        <v>.</v>
      </c>
      <c r="Z656" s="302" t="str">
        <f t="shared" si="266"/>
        <v>.</v>
      </c>
      <c r="AA656" s="302">
        <f t="shared" si="267"/>
        <v>0</v>
      </c>
      <c r="AB656" s="302" t="str">
        <f t="shared" si="268"/>
        <v>.</v>
      </c>
      <c r="AC656" s="302">
        <f t="shared" si="269"/>
        <v>0</v>
      </c>
      <c r="AD656" s="302">
        <f t="shared" si="270"/>
        <v>0</v>
      </c>
      <c r="AE656" s="302">
        <f t="shared" si="271"/>
        <v>0</v>
      </c>
    </row>
    <row r="657" spans="1:31" x14ac:dyDescent="0.35">
      <c r="A657" s="4">
        <v>576</v>
      </c>
      <c r="B657" s="22">
        <v>39</v>
      </c>
      <c r="C657" s="4" t="s">
        <v>193</v>
      </c>
      <c r="D657" s="37"/>
      <c r="E657" s="37">
        <v>1</v>
      </c>
      <c r="F657" s="7">
        <v>1</v>
      </c>
      <c r="G657" s="7" t="s">
        <v>121</v>
      </c>
      <c r="H657" s="114"/>
      <c r="I657" s="26" t="s">
        <v>121</v>
      </c>
      <c r="J657" s="27">
        <v>1</v>
      </c>
      <c r="K657" s="160" t="s">
        <v>121</v>
      </c>
      <c r="L657" s="26">
        <v>1</v>
      </c>
      <c r="M657" s="94" t="s">
        <v>121</v>
      </c>
      <c r="N657" s="94" t="s">
        <v>121</v>
      </c>
      <c r="O657" s="103"/>
      <c r="P657" s="147">
        <v>19511</v>
      </c>
      <c r="Q657" s="38">
        <v>19875</v>
      </c>
      <c r="R657" s="162">
        <v>1</v>
      </c>
      <c r="S657" s="19"/>
      <c r="T657" s="302">
        <f t="shared" si="260"/>
        <v>0</v>
      </c>
      <c r="U657" s="302">
        <f t="shared" si="261"/>
        <v>1</v>
      </c>
      <c r="V657" s="302">
        <f t="shared" si="262"/>
        <v>0</v>
      </c>
      <c r="W657" s="302" t="str">
        <f t="shared" si="263"/>
        <v>.</v>
      </c>
      <c r="X657" s="302">
        <f t="shared" si="264"/>
        <v>0</v>
      </c>
      <c r="Y657" s="302" t="str">
        <f t="shared" si="265"/>
        <v>.</v>
      </c>
      <c r="Z657" s="302" t="str">
        <f t="shared" si="266"/>
        <v>.</v>
      </c>
      <c r="AA657" s="302">
        <f t="shared" si="267"/>
        <v>0</v>
      </c>
      <c r="AB657" s="302" t="str">
        <f t="shared" si="268"/>
        <v>.</v>
      </c>
      <c r="AC657" s="302">
        <f t="shared" si="269"/>
        <v>0</v>
      </c>
      <c r="AD657" s="302">
        <f t="shared" si="270"/>
        <v>0</v>
      </c>
      <c r="AE657" s="302">
        <f t="shared" si="271"/>
        <v>0</v>
      </c>
    </row>
    <row r="658" spans="1:31" x14ac:dyDescent="0.35">
      <c r="A658" s="4">
        <v>577</v>
      </c>
      <c r="B658" s="22">
        <v>40</v>
      </c>
      <c r="C658" s="4" t="s">
        <v>104</v>
      </c>
      <c r="D658" s="37">
        <v>1</v>
      </c>
      <c r="E658" s="37"/>
      <c r="F658" s="7">
        <v>1</v>
      </c>
      <c r="G658" s="7" t="s">
        <v>121</v>
      </c>
      <c r="H658" s="114"/>
      <c r="I658" s="26" t="s">
        <v>121</v>
      </c>
      <c r="J658" s="27">
        <v>1</v>
      </c>
      <c r="K658" s="160" t="s">
        <v>121</v>
      </c>
      <c r="L658" s="26">
        <v>1</v>
      </c>
      <c r="M658" s="94" t="s">
        <v>121</v>
      </c>
      <c r="N658" s="94" t="s">
        <v>121</v>
      </c>
      <c r="O658" s="103"/>
      <c r="P658" s="147">
        <v>19511</v>
      </c>
      <c r="Q658" s="38">
        <v>19875</v>
      </c>
      <c r="R658" s="162">
        <v>1</v>
      </c>
      <c r="S658" s="19"/>
      <c r="T658" s="302">
        <f t="shared" si="260"/>
        <v>0</v>
      </c>
      <c r="U658" s="302">
        <f t="shared" si="261"/>
        <v>1</v>
      </c>
      <c r="V658" s="302">
        <f t="shared" si="262"/>
        <v>0</v>
      </c>
      <c r="W658" s="302" t="str">
        <f t="shared" si="263"/>
        <v>.</v>
      </c>
      <c r="X658" s="302">
        <f t="shared" si="264"/>
        <v>0</v>
      </c>
      <c r="Y658" s="302" t="str">
        <f t="shared" si="265"/>
        <v>.</v>
      </c>
      <c r="Z658" s="302" t="str">
        <f t="shared" si="266"/>
        <v>.</v>
      </c>
      <c r="AA658" s="302">
        <f t="shared" si="267"/>
        <v>0</v>
      </c>
      <c r="AB658" s="302" t="str">
        <f t="shared" si="268"/>
        <v>.</v>
      </c>
      <c r="AC658" s="302">
        <f t="shared" si="269"/>
        <v>0</v>
      </c>
      <c r="AD658" s="302">
        <f t="shared" si="270"/>
        <v>0</v>
      </c>
      <c r="AE658" s="302">
        <f t="shared" si="271"/>
        <v>0</v>
      </c>
    </row>
    <row r="659" spans="1:31" x14ac:dyDescent="0.35">
      <c r="A659" s="4">
        <v>578</v>
      </c>
      <c r="B659" s="22">
        <v>41</v>
      </c>
      <c r="C659" s="4" t="s">
        <v>194</v>
      </c>
      <c r="D659" s="37"/>
      <c r="E659" s="37">
        <v>1</v>
      </c>
      <c r="F659" s="7">
        <v>1</v>
      </c>
      <c r="G659" s="7" t="s">
        <v>121</v>
      </c>
      <c r="H659" s="114"/>
      <c r="I659" s="26" t="s">
        <v>121</v>
      </c>
      <c r="J659" s="27">
        <v>1</v>
      </c>
      <c r="K659" s="160" t="s">
        <v>121</v>
      </c>
      <c r="L659" s="26">
        <v>1</v>
      </c>
      <c r="M659" s="94" t="s">
        <v>121</v>
      </c>
      <c r="N659" s="94" t="s">
        <v>121</v>
      </c>
      <c r="O659" s="103"/>
      <c r="P659" s="147">
        <v>19511</v>
      </c>
      <c r="Q659" s="38">
        <v>19875</v>
      </c>
      <c r="R659" s="162">
        <v>1</v>
      </c>
      <c r="S659" s="19"/>
      <c r="T659" s="302">
        <f t="shared" si="260"/>
        <v>0</v>
      </c>
      <c r="U659" s="302">
        <f t="shared" si="261"/>
        <v>1</v>
      </c>
      <c r="V659" s="302">
        <f t="shared" si="262"/>
        <v>0</v>
      </c>
      <c r="W659" s="302" t="str">
        <f t="shared" si="263"/>
        <v>.</v>
      </c>
      <c r="X659" s="302">
        <f t="shared" si="264"/>
        <v>0</v>
      </c>
      <c r="Y659" s="302" t="str">
        <f t="shared" si="265"/>
        <v>.</v>
      </c>
      <c r="Z659" s="302" t="str">
        <f t="shared" si="266"/>
        <v>.</v>
      </c>
      <c r="AA659" s="302">
        <f t="shared" si="267"/>
        <v>0</v>
      </c>
      <c r="AB659" s="302" t="str">
        <f t="shared" si="268"/>
        <v>.</v>
      </c>
      <c r="AC659" s="302">
        <f t="shared" si="269"/>
        <v>0</v>
      </c>
      <c r="AD659" s="302">
        <f t="shared" si="270"/>
        <v>0</v>
      </c>
      <c r="AE659" s="302">
        <f t="shared" si="271"/>
        <v>0</v>
      </c>
    </row>
    <row r="660" spans="1:31" x14ac:dyDescent="0.35">
      <c r="A660" s="4">
        <v>579</v>
      </c>
      <c r="B660" s="22">
        <v>42</v>
      </c>
      <c r="C660" s="4" t="s">
        <v>453</v>
      </c>
      <c r="D660" s="318">
        <v>0</v>
      </c>
      <c r="E660" s="318"/>
      <c r="F660" s="343">
        <v>0</v>
      </c>
      <c r="G660" s="343" t="s">
        <v>121</v>
      </c>
      <c r="H660" s="344"/>
      <c r="I660" s="313" t="s">
        <v>121</v>
      </c>
      <c r="J660" s="345">
        <v>0</v>
      </c>
      <c r="K660" s="346" t="s">
        <v>121</v>
      </c>
      <c r="L660" s="313">
        <v>0</v>
      </c>
      <c r="M660" s="141" t="s">
        <v>121</v>
      </c>
      <c r="N660" s="141" t="s">
        <v>121</v>
      </c>
      <c r="O660" s="103"/>
      <c r="P660" s="147">
        <v>19790</v>
      </c>
      <c r="Q660" s="38">
        <v>19875</v>
      </c>
      <c r="R660" s="162">
        <v>0</v>
      </c>
      <c r="S660" s="19" t="s">
        <v>1617</v>
      </c>
      <c r="T660" s="302">
        <f t="shared" si="260"/>
        <v>0</v>
      </c>
      <c r="U660" s="302">
        <f t="shared" si="261"/>
        <v>0</v>
      </c>
      <c r="V660" s="302">
        <f t="shared" si="262"/>
        <v>0</v>
      </c>
      <c r="W660" s="302" t="str">
        <f t="shared" si="263"/>
        <v>.</v>
      </c>
      <c r="X660" s="302">
        <f t="shared" si="264"/>
        <v>0</v>
      </c>
      <c r="Y660" s="302" t="str">
        <f t="shared" si="265"/>
        <v>.</v>
      </c>
      <c r="Z660" s="302" t="str">
        <f t="shared" si="266"/>
        <v>.</v>
      </c>
      <c r="AA660" s="302">
        <f t="shared" si="267"/>
        <v>0</v>
      </c>
      <c r="AB660" s="302" t="str">
        <f t="shared" si="268"/>
        <v>.</v>
      </c>
      <c r="AC660" s="302">
        <f t="shared" si="269"/>
        <v>0</v>
      </c>
      <c r="AD660" s="302">
        <f t="shared" si="270"/>
        <v>0</v>
      </c>
      <c r="AE660" s="302">
        <f t="shared" si="271"/>
        <v>0</v>
      </c>
    </row>
    <row r="661" spans="1:31" x14ac:dyDescent="0.35">
      <c r="A661" s="4">
        <v>580</v>
      </c>
      <c r="B661" s="22">
        <v>43</v>
      </c>
      <c r="C661" s="40" t="s">
        <v>110</v>
      </c>
      <c r="D661" s="318">
        <v>1</v>
      </c>
      <c r="E661" s="318"/>
      <c r="F661" s="343">
        <v>1</v>
      </c>
      <c r="G661" s="343" t="s">
        <v>121</v>
      </c>
      <c r="H661" s="344"/>
      <c r="I661" s="313" t="s">
        <v>121</v>
      </c>
      <c r="J661" s="345">
        <v>1</v>
      </c>
      <c r="K661" s="346" t="s">
        <v>121</v>
      </c>
      <c r="L661" s="313">
        <v>1</v>
      </c>
      <c r="M661" s="141" t="s">
        <v>121</v>
      </c>
      <c r="N661" s="141" t="s">
        <v>121</v>
      </c>
      <c r="O661" s="157"/>
      <c r="P661" s="147">
        <v>19511</v>
      </c>
      <c r="Q661" s="38">
        <v>19875</v>
      </c>
      <c r="R661" s="162">
        <v>1</v>
      </c>
      <c r="S661" s="19"/>
      <c r="T661" s="302">
        <f t="shared" si="260"/>
        <v>0</v>
      </c>
      <c r="U661" s="302">
        <f t="shared" si="261"/>
        <v>1</v>
      </c>
      <c r="V661" s="302">
        <f t="shared" si="262"/>
        <v>0</v>
      </c>
      <c r="W661" s="302" t="str">
        <f t="shared" si="263"/>
        <v>.</v>
      </c>
      <c r="X661" s="302">
        <f t="shared" si="264"/>
        <v>0</v>
      </c>
      <c r="Y661" s="302" t="str">
        <f t="shared" si="265"/>
        <v>.</v>
      </c>
      <c r="Z661" s="302" t="str">
        <f t="shared" si="266"/>
        <v>.</v>
      </c>
      <c r="AA661" s="302">
        <f t="shared" si="267"/>
        <v>0</v>
      </c>
      <c r="AB661" s="302" t="str">
        <f t="shared" si="268"/>
        <v>.</v>
      </c>
      <c r="AC661" s="302">
        <f t="shared" si="269"/>
        <v>0</v>
      </c>
      <c r="AD661" s="302">
        <f t="shared" si="270"/>
        <v>0</v>
      </c>
      <c r="AE661" s="302">
        <f t="shared" si="271"/>
        <v>0</v>
      </c>
    </row>
    <row r="662" spans="1:31" x14ac:dyDescent="0.35">
      <c r="A662" s="4">
        <v>581</v>
      </c>
      <c r="B662" s="22">
        <v>44</v>
      </c>
      <c r="C662" s="40" t="s">
        <v>454</v>
      </c>
      <c r="D662" s="318">
        <v>0</v>
      </c>
      <c r="E662" s="318"/>
      <c r="F662" s="343">
        <v>0</v>
      </c>
      <c r="G662" s="343" t="s">
        <v>121</v>
      </c>
      <c r="H662" s="344"/>
      <c r="I662" s="313" t="s">
        <v>121</v>
      </c>
      <c r="J662" s="345">
        <v>0</v>
      </c>
      <c r="K662" s="346" t="s">
        <v>121</v>
      </c>
      <c r="L662" s="313">
        <v>0</v>
      </c>
      <c r="M662" s="141" t="s">
        <v>121</v>
      </c>
      <c r="N662" s="141" t="s">
        <v>121</v>
      </c>
      <c r="O662" s="157"/>
      <c r="P662" s="147">
        <v>19511</v>
      </c>
      <c r="Q662" s="73">
        <v>238718</v>
      </c>
      <c r="R662" s="162">
        <v>0</v>
      </c>
      <c r="S662" s="19" t="s">
        <v>1033</v>
      </c>
      <c r="T662" s="302">
        <f t="shared" si="260"/>
        <v>0</v>
      </c>
      <c r="U662" s="302">
        <f t="shared" si="261"/>
        <v>0</v>
      </c>
      <c r="V662" s="302">
        <f t="shared" si="262"/>
        <v>0</v>
      </c>
      <c r="W662" s="302" t="str">
        <f t="shared" si="263"/>
        <v>.</v>
      </c>
      <c r="X662" s="302">
        <f t="shared" si="264"/>
        <v>0</v>
      </c>
      <c r="Y662" s="302" t="str">
        <f t="shared" si="265"/>
        <v>.</v>
      </c>
      <c r="Z662" s="302" t="str">
        <f t="shared" si="266"/>
        <v>.</v>
      </c>
      <c r="AA662" s="302">
        <f t="shared" si="267"/>
        <v>0</v>
      </c>
      <c r="AB662" s="302" t="str">
        <f t="shared" si="268"/>
        <v>.</v>
      </c>
      <c r="AC662" s="302">
        <f t="shared" si="269"/>
        <v>0</v>
      </c>
      <c r="AD662" s="302">
        <f t="shared" si="270"/>
        <v>0</v>
      </c>
      <c r="AE662" s="302">
        <f t="shared" si="271"/>
        <v>0</v>
      </c>
    </row>
    <row r="663" spans="1:31" x14ac:dyDescent="0.35">
      <c r="A663" s="4">
        <v>582</v>
      </c>
      <c r="B663" s="22">
        <v>45</v>
      </c>
      <c r="C663" s="4" t="s">
        <v>106</v>
      </c>
      <c r="D663" s="37">
        <v>1</v>
      </c>
      <c r="E663" s="37"/>
      <c r="F663" s="343" t="s">
        <v>121</v>
      </c>
      <c r="G663" s="7">
        <v>1</v>
      </c>
      <c r="H663" s="114"/>
      <c r="I663" s="26" t="s">
        <v>121</v>
      </c>
      <c r="J663" s="27">
        <v>1</v>
      </c>
      <c r="K663" s="160" t="s">
        <v>121</v>
      </c>
      <c r="L663" s="26">
        <v>1</v>
      </c>
      <c r="M663" s="94" t="s">
        <v>121</v>
      </c>
      <c r="N663" s="94" t="s">
        <v>121</v>
      </c>
      <c r="O663" s="103"/>
      <c r="P663" s="147">
        <v>19511</v>
      </c>
      <c r="Q663" s="38">
        <v>19875</v>
      </c>
      <c r="R663" s="162">
        <v>1</v>
      </c>
      <c r="S663" s="19"/>
      <c r="T663" s="302">
        <f t="shared" si="260"/>
        <v>0</v>
      </c>
      <c r="U663" s="302">
        <f t="shared" si="261"/>
        <v>1</v>
      </c>
      <c r="V663" s="302">
        <f t="shared" si="262"/>
        <v>0</v>
      </c>
      <c r="W663" s="302" t="str">
        <f t="shared" si="263"/>
        <v>.</v>
      </c>
      <c r="X663" s="302">
        <f t="shared" si="264"/>
        <v>0</v>
      </c>
      <c r="Y663" s="302" t="str">
        <f t="shared" si="265"/>
        <v>.</v>
      </c>
      <c r="Z663" s="302" t="str">
        <f t="shared" si="266"/>
        <v>.</v>
      </c>
      <c r="AA663" s="302">
        <f t="shared" si="267"/>
        <v>0</v>
      </c>
      <c r="AB663" s="302" t="str">
        <f t="shared" si="268"/>
        <v>.</v>
      </c>
      <c r="AC663" s="302">
        <f t="shared" si="269"/>
        <v>0</v>
      </c>
      <c r="AD663" s="302">
        <f t="shared" si="270"/>
        <v>0</v>
      </c>
      <c r="AE663" s="302">
        <f t="shared" si="271"/>
        <v>0</v>
      </c>
    </row>
    <row r="664" spans="1:31" x14ac:dyDescent="0.35">
      <c r="A664" s="4">
        <v>583</v>
      </c>
      <c r="B664" s="22">
        <v>46</v>
      </c>
      <c r="C664" s="4" t="s">
        <v>195</v>
      </c>
      <c r="D664" s="37"/>
      <c r="E664" s="37">
        <v>1</v>
      </c>
      <c r="F664" s="7" t="s">
        <v>121</v>
      </c>
      <c r="G664" s="7">
        <v>1</v>
      </c>
      <c r="H664" s="114"/>
      <c r="I664" s="26" t="s">
        <v>121</v>
      </c>
      <c r="J664" s="27">
        <v>1</v>
      </c>
      <c r="K664" s="160" t="s">
        <v>121</v>
      </c>
      <c r="L664" s="26">
        <v>1</v>
      </c>
      <c r="M664" s="94" t="s">
        <v>121</v>
      </c>
      <c r="N664" s="94" t="s">
        <v>121</v>
      </c>
      <c r="O664" s="103"/>
      <c r="P664" s="147">
        <v>19511</v>
      </c>
      <c r="Q664" s="38">
        <v>19875</v>
      </c>
      <c r="R664" s="162">
        <v>1</v>
      </c>
      <c r="S664" s="19"/>
      <c r="T664" s="302">
        <f t="shared" si="260"/>
        <v>0</v>
      </c>
      <c r="U664" s="302">
        <f t="shared" si="261"/>
        <v>1</v>
      </c>
      <c r="V664" s="302">
        <f t="shared" si="262"/>
        <v>0</v>
      </c>
      <c r="W664" s="302" t="str">
        <f t="shared" si="263"/>
        <v>.</v>
      </c>
      <c r="X664" s="302">
        <f t="shared" si="264"/>
        <v>0</v>
      </c>
      <c r="Y664" s="302" t="str">
        <f t="shared" si="265"/>
        <v>.</v>
      </c>
      <c r="Z664" s="302" t="str">
        <f t="shared" si="266"/>
        <v>.</v>
      </c>
      <c r="AA664" s="302">
        <f t="shared" si="267"/>
        <v>0</v>
      </c>
      <c r="AB664" s="302" t="str">
        <f t="shared" si="268"/>
        <v>.</v>
      </c>
      <c r="AC664" s="302">
        <f t="shared" si="269"/>
        <v>0</v>
      </c>
      <c r="AD664" s="302">
        <f t="shared" si="270"/>
        <v>0</v>
      </c>
      <c r="AE664" s="302">
        <f t="shared" si="271"/>
        <v>0</v>
      </c>
    </row>
    <row r="665" spans="1:31" x14ac:dyDescent="0.35">
      <c r="A665" s="4">
        <v>584</v>
      </c>
      <c r="B665" s="22">
        <v>47</v>
      </c>
      <c r="C665" s="4" t="s">
        <v>108</v>
      </c>
      <c r="D665" s="37">
        <v>1</v>
      </c>
      <c r="E665" s="37"/>
      <c r="F665" s="7" t="s">
        <v>121</v>
      </c>
      <c r="G665" s="7">
        <v>1</v>
      </c>
      <c r="H665" s="114"/>
      <c r="I665" s="26">
        <v>1</v>
      </c>
      <c r="J665" s="27" t="s">
        <v>121</v>
      </c>
      <c r="K665" s="160" t="s">
        <v>121</v>
      </c>
      <c r="L665" s="26">
        <v>1</v>
      </c>
      <c r="M665" s="94" t="s">
        <v>121</v>
      </c>
      <c r="N665" s="94" t="s">
        <v>121</v>
      </c>
      <c r="O665" s="103"/>
      <c r="P665" s="147">
        <v>19511</v>
      </c>
      <c r="Q665" s="38">
        <v>19875</v>
      </c>
      <c r="R665" s="162">
        <v>1</v>
      </c>
      <c r="S665" s="19"/>
      <c r="T665" s="302">
        <f t="shared" si="260"/>
        <v>1</v>
      </c>
      <c r="U665" s="302">
        <f t="shared" si="261"/>
        <v>0</v>
      </c>
      <c r="V665" s="302">
        <f t="shared" si="262"/>
        <v>0</v>
      </c>
      <c r="W665" s="302">
        <f t="shared" si="263"/>
        <v>0</v>
      </c>
      <c r="X665" s="302" t="str">
        <f t="shared" si="264"/>
        <v>.</v>
      </c>
      <c r="Y665" s="302" t="str">
        <f t="shared" si="265"/>
        <v>.</v>
      </c>
      <c r="Z665" s="302">
        <f t="shared" si="266"/>
        <v>0</v>
      </c>
      <c r="AA665" s="302" t="str">
        <f t="shared" si="267"/>
        <v>.</v>
      </c>
      <c r="AB665" s="302" t="str">
        <f t="shared" si="268"/>
        <v>.</v>
      </c>
      <c r="AC665" s="302">
        <f t="shared" si="269"/>
        <v>0</v>
      </c>
      <c r="AD665" s="302">
        <f t="shared" si="270"/>
        <v>0</v>
      </c>
      <c r="AE665" s="302">
        <f t="shared" si="271"/>
        <v>0</v>
      </c>
    </row>
    <row r="666" spans="1:31" x14ac:dyDescent="0.35">
      <c r="A666" s="4">
        <v>585</v>
      </c>
      <c r="B666" s="22">
        <v>48</v>
      </c>
      <c r="C666" s="4" t="s">
        <v>455</v>
      </c>
      <c r="D666" s="37">
        <v>1</v>
      </c>
      <c r="E666" s="37"/>
      <c r="F666" s="7" t="s">
        <v>121</v>
      </c>
      <c r="G666" s="7">
        <v>1</v>
      </c>
      <c r="H666" s="114"/>
      <c r="I666" s="26" t="s">
        <v>121</v>
      </c>
      <c r="J666" s="27">
        <v>1</v>
      </c>
      <c r="K666" s="160" t="s">
        <v>121</v>
      </c>
      <c r="L666" s="26">
        <v>1</v>
      </c>
      <c r="M666" s="94" t="s">
        <v>121</v>
      </c>
      <c r="N666" s="94" t="s">
        <v>121</v>
      </c>
      <c r="O666" s="103"/>
      <c r="P666" s="147">
        <v>19511</v>
      </c>
      <c r="Q666" s="38">
        <v>19875</v>
      </c>
      <c r="R666" s="162">
        <v>1</v>
      </c>
      <c r="S666" s="72"/>
      <c r="T666" s="302">
        <f t="shared" si="260"/>
        <v>0</v>
      </c>
      <c r="U666" s="302">
        <f t="shared" si="261"/>
        <v>1</v>
      </c>
      <c r="V666" s="302">
        <f t="shared" si="262"/>
        <v>0</v>
      </c>
      <c r="W666" s="302" t="str">
        <f t="shared" si="263"/>
        <v>.</v>
      </c>
      <c r="X666" s="302">
        <f t="shared" si="264"/>
        <v>0</v>
      </c>
      <c r="Y666" s="302" t="str">
        <f t="shared" si="265"/>
        <v>.</v>
      </c>
      <c r="Z666" s="302" t="str">
        <f t="shared" si="266"/>
        <v>.</v>
      </c>
      <c r="AA666" s="302">
        <f t="shared" si="267"/>
        <v>0</v>
      </c>
      <c r="AB666" s="302" t="str">
        <f t="shared" si="268"/>
        <v>.</v>
      </c>
      <c r="AC666" s="302">
        <f t="shared" si="269"/>
        <v>0</v>
      </c>
      <c r="AD666" s="302">
        <f t="shared" si="270"/>
        <v>0</v>
      </c>
      <c r="AE666" s="302">
        <f t="shared" si="271"/>
        <v>0</v>
      </c>
    </row>
    <row r="667" spans="1:31" x14ac:dyDescent="0.35">
      <c r="A667" s="4">
        <v>586</v>
      </c>
      <c r="B667" s="22">
        <v>49</v>
      </c>
      <c r="C667" s="4" t="s">
        <v>206</v>
      </c>
      <c r="D667" s="37">
        <v>1</v>
      </c>
      <c r="E667" s="37"/>
      <c r="F667" s="7" t="s">
        <v>121</v>
      </c>
      <c r="G667" s="7">
        <v>1</v>
      </c>
      <c r="H667" s="114"/>
      <c r="I667" s="26">
        <v>1</v>
      </c>
      <c r="J667" s="27" t="s">
        <v>121</v>
      </c>
      <c r="K667" s="160" t="s">
        <v>121</v>
      </c>
      <c r="L667" s="26">
        <v>1</v>
      </c>
      <c r="M667" s="94" t="s">
        <v>121</v>
      </c>
      <c r="N667" s="94" t="s">
        <v>121</v>
      </c>
      <c r="O667" s="103"/>
      <c r="P667" s="147">
        <v>19511</v>
      </c>
      <c r="Q667" s="38">
        <v>19875</v>
      </c>
      <c r="R667" s="162">
        <v>1</v>
      </c>
      <c r="S667" s="72"/>
      <c r="T667" s="302">
        <f t="shared" si="260"/>
        <v>1</v>
      </c>
      <c r="U667" s="302">
        <f t="shared" si="261"/>
        <v>0</v>
      </c>
      <c r="V667" s="302">
        <f t="shared" si="262"/>
        <v>0</v>
      </c>
      <c r="W667" s="302">
        <f t="shared" si="263"/>
        <v>0</v>
      </c>
      <c r="X667" s="302" t="str">
        <f t="shared" si="264"/>
        <v>.</v>
      </c>
      <c r="Y667" s="302" t="str">
        <f t="shared" si="265"/>
        <v>.</v>
      </c>
      <c r="Z667" s="302">
        <f t="shared" si="266"/>
        <v>0</v>
      </c>
      <c r="AA667" s="302" t="str">
        <f t="shared" si="267"/>
        <v>.</v>
      </c>
      <c r="AB667" s="302" t="str">
        <f t="shared" si="268"/>
        <v>.</v>
      </c>
      <c r="AC667" s="302">
        <f t="shared" si="269"/>
        <v>0</v>
      </c>
      <c r="AD667" s="302">
        <f t="shared" si="270"/>
        <v>0</v>
      </c>
      <c r="AE667" s="302">
        <f t="shared" si="271"/>
        <v>0</v>
      </c>
    </row>
    <row r="668" spans="1:31" x14ac:dyDescent="0.35">
      <c r="A668" s="4">
        <v>587</v>
      </c>
      <c r="B668" s="22">
        <v>50</v>
      </c>
      <c r="C668" s="4" t="s">
        <v>109</v>
      </c>
      <c r="D668" s="37">
        <v>1</v>
      </c>
      <c r="E668" s="37"/>
      <c r="F668" s="7" t="s">
        <v>121</v>
      </c>
      <c r="G668" s="7">
        <v>1</v>
      </c>
      <c r="H668" s="114"/>
      <c r="I668" s="26">
        <v>1</v>
      </c>
      <c r="J668" s="27" t="s">
        <v>121</v>
      </c>
      <c r="K668" s="160" t="s">
        <v>121</v>
      </c>
      <c r="L668" s="26">
        <v>1</v>
      </c>
      <c r="M668" s="94" t="s">
        <v>121</v>
      </c>
      <c r="N668" s="94" t="s">
        <v>121</v>
      </c>
      <c r="O668" s="103"/>
      <c r="P668" s="147">
        <v>19511</v>
      </c>
      <c r="Q668" s="38">
        <v>19875</v>
      </c>
      <c r="R668" s="162">
        <v>1</v>
      </c>
      <c r="S668" s="19"/>
      <c r="T668" s="302">
        <f t="shared" si="260"/>
        <v>1</v>
      </c>
      <c r="U668" s="302">
        <f t="shared" si="261"/>
        <v>0</v>
      </c>
      <c r="V668" s="302">
        <f t="shared" si="262"/>
        <v>0</v>
      </c>
      <c r="W668" s="302">
        <f t="shared" si="263"/>
        <v>0</v>
      </c>
      <c r="X668" s="302" t="str">
        <f t="shared" si="264"/>
        <v>.</v>
      </c>
      <c r="Y668" s="302" t="str">
        <f t="shared" si="265"/>
        <v>.</v>
      </c>
      <c r="Z668" s="302">
        <f t="shared" si="266"/>
        <v>0</v>
      </c>
      <c r="AA668" s="302" t="str">
        <f t="shared" si="267"/>
        <v>.</v>
      </c>
      <c r="AB668" s="302" t="str">
        <f t="shared" si="268"/>
        <v>.</v>
      </c>
      <c r="AC668" s="302">
        <f t="shared" si="269"/>
        <v>0</v>
      </c>
      <c r="AD668" s="302">
        <f t="shared" si="270"/>
        <v>0</v>
      </c>
      <c r="AE668" s="302">
        <f t="shared" si="271"/>
        <v>0</v>
      </c>
    </row>
    <row r="669" spans="1:31" x14ac:dyDescent="0.35">
      <c r="A669" s="4">
        <v>588</v>
      </c>
      <c r="B669" s="22">
        <v>51</v>
      </c>
      <c r="C669" s="12" t="s">
        <v>456</v>
      </c>
      <c r="D669" s="37">
        <v>1</v>
      </c>
      <c r="E669" s="37"/>
      <c r="F669" s="7" t="s">
        <v>121</v>
      </c>
      <c r="G669" s="7">
        <v>1</v>
      </c>
      <c r="H669" s="114"/>
      <c r="I669" s="26">
        <v>1</v>
      </c>
      <c r="J669" s="27" t="s">
        <v>121</v>
      </c>
      <c r="K669" s="160" t="s">
        <v>121</v>
      </c>
      <c r="L669" s="26">
        <v>1</v>
      </c>
      <c r="M669" s="94" t="s">
        <v>121</v>
      </c>
      <c r="N669" s="94" t="s">
        <v>121</v>
      </c>
      <c r="O669" s="103"/>
      <c r="P669" s="147">
        <v>19511</v>
      </c>
      <c r="Q669" s="38">
        <v>19853</v>
      </c>
      <c r="R669" s="162">
        <v>1</v>
      </c>
      <c r="S669" s="72"/>
      <c r="T669" s="302">
        <f t="shared" si="260"/>
        <v>1</v>
      </c>
      <c r="U669" s="302">
        <f t="shared" si="261"/>
        <v>0</v>
      </c>
      <c r="V669" s="302">
        <f t="shared" si="262"/>
        <v>0</v>
      </c>
      <c r="W669" s="302">
        <f t="shared" si="263"/>
        <v>0</v>
      </c>
      <c r="X669" s="302" t="str">
        <f t="shared" si="264"/>
        <v>.</v>
      </c>
      <c r="Y669" s="302" t="str">
        <f t="shared" si="265"/>
        <v>.</v>
      </c>
      <c r="Z669" s="302">
        <f t="shared" si="266"/>
        <v>0</v>
      </c>
      <c r="AA669" s="302" t="str">
        <f t="shared" si="267"/>
        <v>.</v>
      </c>
      <c r="AB669" s="302" t="str">
        <f t="shared" si="268"/>
        <v>.</v>
      </c>
      <c r="AC669" s="302">
        <f t="shared" si="269"/>
        <v>0</v>
      </c>
      <c r="AD669" s="302">
        <f t="shared" si="270"/>
        <v>0</v>
      </c>
      <c r="AE669" s="302">
        <f t="shared" si="271"/>
        <v>0</v>
      </c>
    </row>
    <row r="670" spans="1:31" x14ac:dyDescent="0.35">
      <c r="A670" s="4">
        <v>589</v>
      </c>
      <c r="B670" s="22">
        <v>52</v>
      </c>
      <c r="C670" s="40" t="s">
        <v>457</v>
      </c>
      <c r="D670" s="318">
        <v>0</v>
      </c>
      <c r="E670" s="318"/>
      <c r="F670" s="343" t="s">
        <v>121</v>
      </c>
      <c r="G670" s="343">
        <v>0</v>
      </c>
      <c r="H670" s="344"/>
      <c r="I670" s="313" t="s">
        <v>121</v>
      </c>
      <c r="J670" s="345">
        <v>0</v>
      </c>
      <c r="K670" s="346" t="s">
        <v>121</v>
      </c>
      <c r="L670" s="313">
        <v>0</v>
      </c>
      <c r="M670" s="141" t="s">
        <v>121</v>
      </c>
      <c r="N670" s="141" t="s">
        <v>121</v>
      </c>
      <c r="O670" s="157"/>
      <c r="P670" s="154">
        <v>19511</v>
      </c>
      <c r="Q670" s="70">
        <v>19603</v>
      </c>
      <c r="R670" s="71">
        <v>0</v>
      </c>
      <c r="S670" s="19" t="s">
        <v>1033</v>
      </c>
      <c r="T670" s="302">
        <f t="shared" si="260"/>
        <v>0</v>
      </c>
      <c r="U670" s="302">
        <f t="shared" si="261"/>
        <v>0</v>
      </c>
      <c r="V670" s="302">
        <f t="shared" si="262"/>
        <v>0</v>
      </c>
      <c r="W670" s="302" t="str">
        <f t="shared" si="263"/>
        <v>.</v>
      </c>
      <c r="X670" s="302">
        <f t="shared" si="264"/>
        <v>0</v>
      </c>
      <c r="Y670" s="302" t="str">
        <f t="shared" si="265"/>
        <v>.</v>
      </c>
      <c r="Z670" s="302" t="str">
        <f t="shared" si="266"/>
        <v>.</v>
      </c>
      <c r="AA670" s="302">
        <f t="shared" si="267"/>
        <v>0</v>
      </c>
      <c r="AB670" s="302" t="str">
        <f t="shared" si="268"/>
        <v>.</v>
      </c>
      <c r="AC670" s="302">
        <f t="shared" si="269"/>
        <v>0</v>
      </c>
      <c r="AD670" s="302">
        <f t="shared" si="270"/>
        <v>0</v>
      </c>
      <c r="AE670" s="302">
        <f t="shared" si="271"/>
        <v>0</v>
      </c>
    </row>
    <row r="671" spans="1:31" x14ac:dyDescent="0.35">
      <c r="A671" s="4">
        <v>590</v>
      </c>
      <c r="B671" s="22">
        <v>53</v>
      </c>
      <c r="C671" s="40" t="s">
        <v>458</v>
      </c>
      <c r="D671" s="318"/>
      <c r="E671" s="318">
        <v>1</v>
      </c>
      <c r="F671" s="343" t="s">
        <v>121</v>
      </c>
      <c r="G671" s="343">
        <v>1</v>
      </c>
      <c r="H671" s="344"/>
      <c r="I671" s="313" t="s">
        <v>121</v>
      </c>
      <c r="J671" s="345">
        <v>1</v>
      </c>
      <c r="K671" s="346" t="s">
        <v>121</v>
      </c>
      <c r="L671" s="313">
        <v>1</v>
      </c>
      <c r="M671" s="141" t="s">
        <v>121</v>
      </c>
      <c r="N671" s="141" t="s">
        <v>121</v>
      </c>
      <c r="O671" s="157"/>
      <c r="P671" s="154">
        <v>19511</v>
      </c>
      <c r="Q671" s="70">
        <v>19875</v>
      </c>
      <c r="R671" s="71">
        <v>1</v>
      </c>
      <c r="S671" s="19"/>
      <c r="T671" s="302">
        <f t="shared" si="260"/>
        <v>0</v>
      </c>
      <c r="U671" s="302">
        <f t="shared" si="261"/>
        <v>1</v>
      </c>
      <c r="V671" s="302">
        <f t="shared" si="262"/>
        <v>0</v>
      </c>
      <c r="W671" s="302" t="str">
        <f t="shared" si="263"/>
        <v>.</v>
      </c>
      <c r="X671" s="302">
        <f t="shared" si="264"/>
        <v>0</v>
      </c>
      <c r="Y671" s="302" t="str">
        <f t="shared" si="265"/>
        <v>.</v>
      </c>
      <c r="Z671" s="302" t="str">
        <f t="shared" si="266"/>
        <v>.</v>
      </c>
      <c r="AA671" s="302">
        <f t="shared" si="267"/>
        <v>0</v>
      </c>
      <c r="AB671" s="302" t="str">
        <f t="shared" si="268"/>
        <v>.</v>
      </c>
      <c r="AC671" s="302">
        <f t="shared" si="269"/>
        <v>0</v>
      </c>
      <c r="AD671" s="302">
        <f t="shared" si="270"/>
        <v>0</v>
      </c>
      <c r="AE671" s="302">
        <f t="shared" si="271"/>
        <v>0</v>
      </c>
    </row>
    <row r="672" spans="1:31" x14ac:dyDescent="0.35">
      <c r="A672" s="4">
        <v>591</v>
      </c>
      <c r="B672" s="22">
        <v>54</v>
      </c>
      <c r="C672" s="40" t="s">
        <v>459</v>
      </c>
      <c r="D672" s="318"/>
      <c r="E672" s="318">
        <v>1</v>
      </c>
      <c r="F672" s="343" t="s">
        <v>121</v>
      </c>
      <c r="G672" s="343">
        <v>1</v>
      </c>
      <c r="H672" s="344"/>
      <c r="I672" s="313">
        <v>1</v>
      </c>
      <c r="J672" s="345" t="s">
        <v>121</v>
      </c>
      <c r="K672" s="346" t="s">
        <v>121</v>
      </c>
      <c r="L672" s="313">
        <v>1</v>
      </c>
      <c r="M672" s="141" t="s">
        <v>121</v>
      </c>
      <c r="N672" s="141" t="s">
        <v>121</v>
      </c>
      <c r="O672" s="157"/>
      <c r="P672" s="147">
        <v>19511</v>
      </c>
      <c r="Q672" s="38">
        <v>19875</v>
      </c>
      <c r="R672" s="71">
        <v>1</v>
      </c>
      <c r="S672" s="23"/>
      <c r="T672" s="302">
        <f t="shared" si="260"/>
        <v>1</v>
      </c>
      <c r="U672" s="302">
        <f t="shared" si="261"/>
        <v>0</v>
      </c>
      <c r="V672" s="302">
        <f t="shared" si="262"/>
        <v>0</v>
      </c>
      <c r="W672" s="302">
        <f t="shared" si="263"/>
        <v>0</v>
      </c>
      <c r="X672" s="302" t="str">
        <f t="shared" si="264"/>
        <v>.</v>
      </c>
      <c r="Y672" s="302" t="str">
        <f t="shared" si="265"/>
        <v>.</v>
      </c>
      <c r="Z672" s="302">
        <f t="shared" si="266"/>
        <v>0</v>
      </c>
      <c r="AA672" s="302" t="str">
        <f t="shared" si="267"/>
        <v>.</v>
      </c>
      <c r="AB672" s="302" t="str">
        <f t="shared" si="268"/>
        <v>.</v>
      </c>
      <c r="AC672" s="302">
        <f t="shared" si="269"/>
        <v>0</v>
      </c>
      <c r="AD672" s="302">
        <f t="shared" si="270"/>
        <v>0</v>
      </c>
      <c r="AE672" s="302">
        <f t="shared" si="271"/>
        <v>0</v>
      </c>
    </row>
    <row r="673" spans="1:32" x14ac:dyDescent="0.35">
      <c r="A673" s="4">
        <v>592</v>
      </c>
      <c r="B673" s="22">
        <v>55</v>
      </c>
      <c r="C673" s="40" t="s">
        <v>460</v>
      </c>
      <c r="D673" s="318">
        <v>1</v>
      </c>
      <c r="E673" s="318"/>
      <c r="F673" s="343" t="s">
        <v>121</v>
      </c>
      <c r="G673" s="343">
        <v>1</v>
      </c>
      <c r="H673" s="344"/>
      <c r="I673" s="313" t="s">
        <v>121</v>
      </c>
      <c r="J673" s="345">
        <v>1</v>
      </c>
      <c r="K673" s="346" t="s">
        <v>121</v>
      </c>
      <c r="L673" s="313">
        <v>1</v>
      </c>
      <c r="M673" s="141" t="s">
        <v>121</v>
      </c>
      <c r="N673" s="141" t="s">
        <v>121</v>
      </c>
      <c r="O673" s="157"/>
      <c r="P673" s="147">
        <v>19511</v>
      </c>
      <c r="Q673" s="38">
        <v>19875</v>
      </c>
      <c r="R673" s="71">
        <v>1</v>
      </c>
      <c r="S673" s="23"/>
      <c r="T673" s="302">
        <f t="shared" si="260"/>
        <v>0</v>
      </c>
      <c r="U673" s="302">
        <f t="shared" si="261"/>
        <v>1</v>
      </c>
      <c r="V673" s="302">
        <f t="shared" si="262"/>
        <v>0</v>
      </c>
      <c r="W673" s="302" t="str">
        <f t="shared" si="263"/>
        <v>.</v>
      </c>
      <c r="X673" s="302">
        <f t="shared" si="264"/>
        <v>0</v>
      </c>
      <c r="Y673" s="302" t="str">
        <f t="shared" si="265"/>
        <v>.</v>
      </c>
      <c r="Z673" s="302" t="str">
        <f t="shared" si="266"/>
        <v>.</v>
      </c>
      <c r="AA673" s="302">
        <f t="shared" si="267"/>
        <v>0</v>
      </c>
      <c r="AB673" s="302" t="str">
        <f t="shared" si="268"/>
        <v>.</v>
      </c>
      <c r="AC673" s="302">
        <f t="shared" si="269"/>
        <v>0</v>
      </c>
      <c r="AD673" s="302">
        <f t="shared" si="270"/>
        <v>0</v>
      </c>
      <c r="AE673" s="302">
        <f t="shared" si="271"/>
        <v>0</v>
      </c>
    </row>
    <row r="674" spans="1:32" x14ac:dyDescent="0.35">
      <c r="A674" s="534"/>
      <c r="B674" s="535"/>
      <c r="C674" s="536"/>
      <c r="D674" s="98">
        <f>SUM(D619:D673)</f>
        <v>31</v>
      </c>
      <c r="E674" s="98">
        <f t="shared" ref="E674:O674" si="272">SUM(E619:E673)</f>
        <v>21</v>
      </c>
      <c r="F674" s="98">
        <f t="shared" si="272"/>
        <v>42</v>
      </c>
      <c r="G674" s="98">
        <f t="shared" si="272"/>
        <v>10</v>
      </c>
      <c r="H674" s="390">
        <f t="shared" si="272"/>
        <v>5</v>
      </c>
      <c r="I674" s="391">
        <f t="shared" si="272"/>
        <v>14</v>
      </c>
      <c r="J674" s="125">
        <f t="shared" si="272"/>
        <v>36</v>
      </c>
      <c r="K674" s="126">
        <f t="shared" si="272"/>
        <v>2</v>
      </c>
      <c r="L674" s="391">
        <f t="shared" si="272"/>
        <v>50</v>
      </c>
      <c r="M674" s="125">
        <f t="shared" si="272"/>
        <v>2</v>
      </c>
      <c r="N674" s="125">
        <f t="shared" si="272"/>
        <v>0</v>
      </c>
      <c r="O674" s="126">
        <f t="shared" si="272"/>
        <v>0</v>
      </c>
      <c r="P674" s="120"/>
      <c r="Q674" s="35"/>
      <c r="R674" s="98">
        <f>SUM(R619:R673)</f>
        <v>52</v>
      </c>
      <c r="S674" s="19"/>
      <c r="T674" s="98">
        <f>SUM(T619:T673)</f>
        <v>14</v>
      </c>
      <c r="U674" s="98">
        <f t="shared" ref="U674:AE674" si="273">SUM(U619:U673)</f>
        <v>34</v>
      </c>
      <c r="V674" s="98">
        <f t="shared" si="273"/>
        <v>2</v>
      </c>
      <c r="W674" s="98">
        <f t="shared" si="273"/>
        <v>0</v>
      </c>
      <c r="X674" s="98">
        <f t="shared" si="273"/>
        <v>2</v>
      </c>
      <c r="Y674" s="98">
        <f t="shared" si="273"/>
        <v>0</v>
      </c>
      <c r="Z674" s="98">
        <f t="shared" si="273"/>
        <v>0</v>
      </c>
      <c r="AA674" s="98">
        <f t="shared" si="273"/>
        <v>0</v>
      </c>
      <c r="AB674" s="98">
        <f t="shared" si="273"/>
        <v>0</v>
      </c>
      <c r="AC674" s="98">
        <f t="shared" si="273"/>
        <v>0</v>
      </c>
      <c r="AD674" s="98">
        <f t="shared" si="273"/>
        <v>0</v>
      </c>
      <c r="AE674" s="98">
        <f t="shared" si="273"/>
        <v>0</v>
      </c>
      <c r="AF674" s="304">
        <f>SUM(T674:AE674)</f>
        <v>52</v>
      </c>
    </row>
    <row r="675" spans="1:32" s="381" customFormat="1" x14ac:dyDescent="0.35">
      <c r="A675" s="392" t="s">
        <v>68</v>
      </c>
      <c r="B675" s="393"/>
      <c r="C675" s="393"/>
      <c r="D675" s="394"/>
      <c r="E675" s="394"/>
      <c r="F675" s="394"/>
      <c r="G675" s="394"/>
      <c r="H675" s="394"/>
      <c r="I675" s="394"/>
      <c r="J675" s="394"/>
      <c r="K675" s="394"/>
      <c r="L675" s="394"/>
      <c r="M675" s="394"/>
      <c r="N675" s="394"/>
      <c r="O675" s="394"/>
      <c r="P675" s="393"/>
      <c r="Q675" s="393"/>
      <c r="R675" s="393"/>
      <c r="S675" s="395"/>
      <c r="T675" s="388"/>
      <c r="U675" s="388"/>
      <c r="V675" s="388"/>
      <c r="W675" s="388"/>
      <c r="X675" s="388"/>
      <c r="Y675" s="388"/>
      <c r="Z675" s="388"/>
      <c r="AA675" s="388"/>
      <c r="AB675" s="388"/>
      <c r="AC675" s="388"/>
      <c r="AD675" s="388"/>
      <c r="AE675" s="388"/>
    </row>
    <row r="676" spans="1:32" s="381" customFormat="1" x14ac:dyDescent="0.35">
      <c r="A676" s="425"/>
      <c r="B676" s="426" t="s">
        <v>493</v>
      </c>
      <c r="C676" s="426"/>
      <c r="D676" s="427"/>
      <c r="E676" s="427"/>
      <c r="F676" s="427"/>
      <c r="G676" s="427"/>
      <c r="H676" s="427"/>
      <c r="I676" s="427"/>
      <c r="J676" s="427"/>
      <c r="K676" s="427"/>
      <c r="L676" s="427"/>
      <c r="M676" s="427"/>
      <c r="N676" s="427"/>
      <c r="O676" s="427"/>
      <c r="P676" s="426"/>
      <c r="Q676" s="426"/>
      <c r="R676" s="426"/>
      <c r="S676" s="428"/>
      <c r="T676" s="388"/>
      <c r="U676" s="388"/>
      <c r="V676" s="388"/>
      <c r="W676" s="388"/>
      <c r="X676" s="388"/>
      <c r="Y676" s="388"/>
      <c r="Z676" s="388"/>
      <c r="AA676" s="388"/>
      <c r="AB676" s="388"/>
      <c r="AC676" s="388"/>
      <c r="AD676" s="388"/>
      <c r="AE676" s="388"/>
    </row>
    <row r="677" spans="1:32" x14ac:dyDescent="0.35">
      <c r="A677" s="4">
        <v>593</v>
      </c>
      <c r="B677" s="22">
        <v>1</v>
      </c>
      <c r="C677" s="4" t="s">
        <v>161</v>
      </c>
      <c r="D677" s="37"/>
      <c r="E677" s="37">
        <v>1</v>
      </c>
      <c r="F677" s="7">
        <v>1</v>
      </c>
      <c r="G677" s="7"/>
      <c r="H677" s="114"/>
      <c r="I677" s="26"/>
      <c r="J677" s="27">
        <v>1</v>
      </c>
      <c r="K677" s="160"/>
      <c r="L677" s="26"/>
      <c r="M677" s="27">
        <v>1</v>
      </c>
      <c r="N677" s="27"/>
      <c r="O677" s="103"/>
      <c r="P677" s="147">
        <v>19511</v>
      </c>
      <c r="Q677" s="38">
        <v>19875</v>
      </c>
      <c r="R677" s="5">
        <v>1</v>
      </c>
      <c r="S677" s="39"/>
      <c r="T677" s="302">
        <f t="shared" si="260"/>
        <v>0</v>
      </c>
      <c r="U677" s="302">
        <f t="shared" si="261"/>
        <v>0</v>
      </c>
      <c r="V677" s="302">
        <f t="shared" si="262"/>
        <v>0</v>
      </c>
      <c r="W677" s="302">
        <f t="shared" si="263"/>
        <v>0</v>
      </c>
      <c r="X677" s="302">
        <f t="shared" si="264"/>
        <v>1</v>
      </c>
      <c r="Y677" s="302">
        <f t="shared" si="265"/>
        <v>0</v>
      </c>
      <c r="Z677" s="302">
        <f t="shared" si="266"/>
        <v>0</v>
      </c>
      <c r="AA677" s="302">
        <f t="shared" si="267"/>
        <v>0</v>
      </c>
      <c r="AB677" s="302">
        <f t="shared" si="268"/>
        <v>0</v>
      </c>
      <c r="AC677" s="302">
        <f t="shared" si="269"/>
        <v>0</v>
      </c>
      <c r="AD677" s="302">
        <f t="shared" si="270"/>
        <v>0</v>
      </c>
      <c r="AE677" s="302">
        <f t="shared" si="271"/>
        <v>0</v>
      </c>
    </row>
    <row r="678" spans="1:32" x14ac:dyDescent="0.35">
      <c r="A678" s="4">
        <v>594</v>
      </c>
      <c r="B678" s="22">
        <v>2</v>
      </c>
      <c r="C678" s="4" t="s">
        <v>159</v>
      </c>
      <c r="D678" s="37"/>
      <c r="E678" s="37">
        <v>1</v>
      </c>
      <c r="F678" s="7">
        <v>1</v>
      </c>
      <c r="G678" s="7"/>
      <c r="H678" s="114"/>
      <c r="I678" s="26"/>
      <c r="J678" s="27">
        <v>1</v>
      </c>
      <c r="K678" s="160"/>
      <c r="L678" s="26">
        <v>1</v>
      </c>
      <c r="M678" s="27"/>
      <c r="N678" s="27"/>
      <c r="O678" s="103"/>
      <c r="P678" s="147">
        <v>19511</v>
      </c>
      <c r="Q678" s="38">
        <v>19875</v>
      </c>
      <c r="R678" s="5">
        <v>1</v>
      </c>
      <c r="S678" s="39"/>
      <c r="T678" s="302">
        <f t="shared" si="260"/>
        <v>0</v>
      </c>
      <c r="U678" s="302">
        <f t="shared" si="261"/>
        <v>1</v>
      </c>
      <c r="V678" s="302">
        <f t="shared" si="262"/>
        <v>0</v>
      </c>
      <c r="W678" s="302">
        <f t="shared" si="263"/>
        <v>0</v>
      </c>
      <c r="X678" s="302">
        <f t="shared" si="264"/>
        <v>0</v>
      </c>
      <c r="Y678" s="302">
        <f t="shared" si="265"/>
        <v>0</v>
      </c>
      <c r="Z678" s="302">
        <f t="shared" si="266"/>
        <v>0</v>
      </c>
      <c r="AA678" s="302">
        <f t="shared" si="267"/>
        <v>0</v>
      </c>
      <c r="AB678" s="302">
        <f t="shared" si="268"/>
        <v>0</v>
      </c>
      <c r="AC678" s="302">
        <f t="shared" si="269"/>
        <v>0</v>
      </c>
      <c r="AD678" s="302">
        <f t="shared" si="270"/>
        <v>0</v>
      </c>
      <c r="AE678" s="302">
        <f t="shared" si="271"/>
        <v>0</v>
      </c>
    </row>
    <row r="679" spans="1:32" x14ac:dyDescent="0.35">
      <c r="A679" s="4">
        <v>595</v>
      </c>
      <c r="B679" s="22">
        <v>3</v>
      </c>
      <c r="C679" s="4" t="s">
        <v>160</v>
      </c>
      <c r="D679" s="37"/>
      <c r="E679" s="37">
        <v>1</v>
      </c>
      <c r="F679" s="7">
        <v>1</v>
      </c>
      <c r="G679" s="7"/>
      <c r="H679" s="114"/>
      <c r="I679" s="26"/>
      <c r="J679" s="27">
        <v>1</v>
      </c>
      <c r="K679" s="160"/>
      <c r="L679" s="26"/>
      <c r="M679" s="27">
        <v>1</v>
      </c>
      <c r="N679" s="27"/>
      <c r="O679" s="103"/>
      <c r="P679" s="147">
        <v>19511</v>
      </c>
      <c r="Q679" s="38">
        <v>19875</v>
      </c>
      <c r="R679" s="5">
        <v>1</v>
      </c>
      <c r="S679" s="39"/>
      <c r="T679" s="302">
        <f t="shared" si="260"/>
        <v>0</v>
      </c>
      <c r="U679" s="302">
        <f t="shared" si="261"/>
        <v>0</v>
      </c>
      <c r="V679" s="302">
        <f t="shared" si="262"/>
        <v>0</v>
      </c>
      <c r="W679" s="302">
        <f t="shared" si="263"/>
        <v>0</v>
      </c>
      <c r="X679" s="302">
        <f t="shared" si="264"/>
        <v>1</v>
      </c>
      <c r="Y679" s="302">
        <f t="shared" si="265"/>
        <v>0</v>
      </c>
      <c r="Z679" s="302">
        <f t="shared" si="266"/>
        <v>0</v>
      </c>
      <c r="AA679" s="302">
        <f t="shared" si="267"/>
        <v>0</v>
      </c>
      <c r="AB679" s="302">
        <f t="shared" si="268"/>
        <v>0</v>
      </c>
      <c r="AC679" s="302">
        <f t="shared" si="269"/>
        <v>0</v>
      </c>
      <c r="AD679" s="302">
        <f t="shared" si="270"/>
        <v>0</v>
      </c>
      <c r="AE679" s="302">
        <f t="shared" si="271"/>
        <v>0</v>
      </c>
    </row>
    <row r="680" spans="1:32" x14ac:dyDescent="0.35">
      <c r="A680" s="4">
        <v>596</v>
      </c>
      <c r="B680" s="22">
        <v>4</v>
      </c>
      <c r="C680" s="4" t="s">
        <v>650</v>
      </c>
      <c r="D680" s="37"/>
      <c r="E680" s="37">
        <v>0.5</v>
      </c>
      <c r="F680" s="7">
        <v>0.5</v>
      </c>
      <c r="G680" s="7"/>
      <c r="H680" s="114"/>
      <c r="I680" s="26"/>
      <c r="J680" s="27">
        <v>0.5</v>
      </c>
      <c r="K680" s="160"/>
      <c r="L680" s="26">
        <v>0.5</v>
      </c>
      <c r="M680" s="27"/>
      <c r="N680" s="27"/>
      <c r="O680" s="54"/>
      <c r="P680" s="147">
        <v>19633</v>
      </c>
      <c r="Q680" s="38">
        <v>19875</v>
      </c>
      <c r="R680" s="5">
        <v>0.5</v>
      </c>
      <c r="S680" s="171" t="s">
        <v>1452</v>
      </c>
      <c r="T680" s="302">
        <f t="shared" si="260"/>
        <v>0</v>
      </c>
      <c r="U680" s="302">
        <f t="shared" si="261"/>
        <v>0.5</v>
      </c>
      <c r="V680" s="302">
        <f t="shared" si="262"/>
        <v>0</v>
      </c>
      <c r="W680" s="302">
        <f t="shared" si="263"/>
        <v>0</v>
      </c>
      <c r="X680" s="302">
        <f t="shared" si="264"/>
        <v>0</v>
      </c>
      <c r="Y680" s="302">
        <f t="shared" si="265"/>
        <v>0</v>
      </c>
      <c r="Z680" s="302">
        <f t="shared" si="266"/>
        <v>0</v>
      </c>
      <c r="AA680" s="302">
        <f t="shared" si="267"/>
        <v>0</v>
      </c>
      <c r="AB680" s="302">
        <f t="shared" si="268"/>
        <v>0</v>
      </c>
      <c r="AC680" s="302">
        <f t="shared" si="269"/>
        <v>0</v>
      </c>
      <c r="AD680" s="302">
        <f t="shared" si="270"/>
        <v>0</v>
      </c>
      <c r="AE680" s="302">
        <f t="shared" si="271"/>
        <v>0</v>
      </c>
    </row>
    <row r="681" spans="1:32" x14ac:dyDescent="0.35">
      <c r="A681" s="4">
        <v>597</v>
      </c>
      <c r="B681" s="22">
        <v>5</v>
      </c>
      <c r="C681" s="4" t="s">
        <v>651</v>
      </c>
      <c r="D681" s="37"/>
      <c r="E681" s="37">
        <v>1</v>
      </c>
      <c r="F681" s="7">
        <v>1</v>
      </c>
      <c r="G681" s="7"/>
      <c r="H681" s="114"/>
      <c r="I681" s="26"/>
      <c r="J681" s="27">
        <v>1</v>
      </c>
      <c r="K681" s="160"/>
      <c r="L681" s="26">
        <v>1</v>
      </c>
      <c r="M681" s="27"/>
      <c r="N681" s="27"/>
      <c r="O681" s="103"/>
      <c r="P681" s="147">
        <v>19511</v>
      </c>
      <c r="Q681" s="38">
        <v>19875</v>
      </c>
      <c r="R681" s="5">
        <v>1</v>
      </c>
      <c r="S681" s="39"/>
      <c r="T681" s="302">
        <f t="shared" si="260"/>
        <v>0</v>
      </c>
      <c r="U681" s="302">
        <f t="shared" si="261"/>
        <v>1</v>
      </c>
      <c r="V681" s="302">
        <f t="shared" si="262"/>
        <v>0</v>
      </c>
      <c r="W681" s="302">
        <f t="shared" si="263"/>
        <v>0</v>
      </c>
      <c r="X681" s="302">
        <f t="shared" si="264"/>
        <v>0</v>
      </c>
      <c r="Y681" s="302">
        <f t="shared" si="265"/>
        <v>0</v>
      </c>
      <c r="Z681" s="302">
        <f t="shared" si="266"/>
        <v>0</v>
      </c>
      <c r="AA681" s="302">
        <f t="shared" si="267"/>
        <v>0</v>
      </c>
      <c r="AB681" s="302">
        <f t="shared" si="268"/>
        <v>0</v>
      </c>
      <c r="AC681" s="302">
        <f t="shared" si="269"/>
        <v>0</v>
      </c>
      <c r="AD681" s="302">
        <f t="shared" si="270"/>
        <v>0</v>
      </c>
      <c r="AE681" s="302">
        <f t="shared" si="271"/>
        <v>0</v>
      </c>
    </row>
    <row r="682" spans="1:32" x14ac:dyDescent="0.35">
      <c r="A682" s="4">
        <v>598</v>
      </c>
      <c r="B682" s="22">
        <v>6</v>
      </c>
      <c r="C682" s="4" t="s">
        <v>162</v>
      </c>
      <c r="D682" s="37"/>
      <c r="E682" s="37">
        <v>1</v>
      </c>
      <c r="F682" s="7">
        <v>1</v>
      </c>
      <c r="G682" s="7"/>
      <c r="H682" s="114"/>
      <c r="I682" s="26">
        <v>1</v>
      </c>
      <c r="J682" s="27"/>
      <c r="K682" s="160"/>
      <c r="L682" s="26">
        <v>1</v>
      </c>
      <c r="M682" s="27"/>
      <c r="N682" s="27"/>
      <c r="O682" s="103"/>
      <c r="P682" s="147">
        <v>19511</v>
      </c>
      <c r="Q682" s="38">
        <v>19875</v>
      </c>
      <c r="R682" s="5">
        <v>1</v>
      </c>
      <c r="S682" s="39"/>
      <c r="T682" s="302">
        <f t="shared" si="260"/>
        <v>1</v>
      </c>
      <c r="U682" s="302">
        <f t="shared" si="261"/>
        <v>0</v>
      </c>
      <c r="V682" s="302">
        <f t="shared" si="262"/>
        <v>0</v>
      </c>
      <c r="W682" s="302">
        <f t="shared" si="263"/>
        <v>0</v>
      </c>
      <c r="X682" s="302">
        <f t="shared" si="264"/>
        <v>0</v>
      </c>
      <c r="Y682" s="302">
        <f t="shared" si="265"/>
        <v>0</v>
      </c>
      <c r="Z682" s="302">
        <f t="shared" si="266"/>
        <v>0</v>
      </c>
      <c r="AA682" s="302">
        <f t="shared" si="267"/>
        <v>0</v>
      </c>
      <c r="AB682" s="302">
        <f t="shared" si="268"/>
        <v>0</v>
      </c>
      <c r="AC682" s="302">
        <f t="shared" si="269"/>
        <v>0</v>
      </c>
      <c r="AD682" s="302">
        <f t="shared" si="270"/>
        <v>0</v>
      </c>
      <c r="AE682" s="302">
        <f t="shared" si="271"/>
        <v>0</v>
      </c>
    </row>
    <row r="683" spans="1:32" x14ac:dyDescent="0.35">
      <c r="A683" s="4">
        <v>599</v>
      </c>
      <c r="B683" s="22">
        <v>7</v>
      </c>
      <c r="C683" s="4" t="s">
        <v>652</v>
      </c>
      <c r="D683" s="37"/>
      <c r="E683" s="37">
        <v>1</v>
      </c>
      <c r="F683" s="7">
        <v>1</v>
      </c>
      <c r="G683" s="7"/>
      <c r="H683" s="114"/>
      <c r="I683" s="26"/>
      <c r="J683" s="27">
        <v>1</v>
      </c>
      <c r="K683" s="160"/>
      <c r="L683" s="26">
        <v>1</v>
      </c>
      <c r="M683" s="27"/>
      <c r="N683" s="27"/>
      <c r="O683" s="103"/>
      <c r="P683" s="147">
        <v>19511</v>
      </c>
      <c r="Q683" s="38">
        <v>19875</v>
      </c>
      <c r="R683" s="5">
        <v>1</v>
      </c>
      <c r="S683" s="39"/>
      <c r="T683" s="302">
        <f t="shared" si="260"/>
        <v>0</v>
      </c>
      <c r="U683" s="302">
        <f t="shared" si="261"/>
        <v>1</v>
      </c>
      <c r="V683" s="302">
        <f t="shared" si="262"/>
        <v>0</v>
      </c>
      <c r="W683" s="302">
        <f t="shared" si="263"/>
        <v>0</v>
      </c>
      <c r="X683" s="302">
        <f t="shared" si="264"/>
        <v>0</v>
      </c>
      <c r="Y683" s="302">
        <f t="shared" si="265"/>
        <v>0</v>
      </c>
      <c r="Z683" s="302">
        <f t="shared" si="266"/>
        <v>0</v>
      </c>
      <c r="AA683" s="302">
        <f t="shared" si="267"/>
        <v>0</v>
      </c>
      <c r="AB683" s="302">
        <f t="shared" si="268"/>
        <v>0</v>
      </c>
      <c r="AC683" s="302">
        <f t="shared" si="269"/>
        <v>0</v>
      </c>
      <c r="AD683" s="302">
        <f t="shared" si="270"/>
        <v>0</v>
      </c>
      <c r="AE683" s="302">
        <f t="shared" si="271"/>
        <v>0</v>
      </c>
    </row>
    <row r="684" spans="1:32" x14ac:dyDescent="0.35">
      <c r="A684" s="4">
        <v>600</v>
      </c>
      <c r="B684" s="22">
        <v>8</v>
      </c>
      <c r="C684" s="4" t="s">
        <v>164</v>
      </c>
      <c r="D684" s="37"/>
      <c r="E684" s="37">
        <v>1</v>
      </c>
      <c r="F684" s="7"/>
      <c r="G684" s="7">
        <v>1</v>
      </c>
      <c r="H684" s="114"/>
      <c r="I684" s="26"/>
      <c r="J684" s="27">
        <v>1</v>
      </c>
      <c r="K684" s="160"/>
      <c r="L684" s="26">
        <v>1</v>
      </c>
      <c r="M684" s="27"/>
      <c r="N684" s="27"/>
      <c r="O684" s="103"/>
      <c r="P684" s="147">
        <v>19511</v>
      </c>
      <c r="Q684" s="38">
        <v>19875</v>
      </c>
      <c r="R684" s="5">
        <v>1</v>
      </c>
      <c r="S684" s="39"/>
      <c r="T684" s="302">
        <f t="shared" si="260"/>
        <v>0</v>
      </c>
      <c r="U684" s="302">
        <f t="shared" si="261"/>
        <v>1</v>
      </c>
      <c r="V684" s="302">
        <f t="shared" si="262"/>
        <v>0</v>
      </c>
      <c r="W684" s="302">
        <f t="shared" si="263"/>
        <v>0</v>
      </c>
      <c r="X684" s="302">
        <f t="shared" si="264"/>
        <v>0</v>
      </c>
      <c r="Y684" s="302">
        <f t="shared" si="265"/>
        <v>0</v>
      </c>
      <c r="Z684" s="302">
        <f t="shared" si="266"/>
        <v>0</v>
      </c>
      <c r="AA684" s="302">
        <f t="shared" si="267"/>
        <v>0</v>
      </c>
      <c r="AB684" s="302">
        <f t="shared" si="268"/>
        <v>0</v>
      </c>
      <c r="AC684" s="302">
        <f t="shared" si="269"/>
        <v>0</v>
      </c>
      <c r="AD684" s="302">
        <f t="shared" si="270"/>
        <v>0</v>
      </c>
      <c r="AE684" s="302">
        <f t="shared" si="271"/>
        <v>0</v>
      </c>
    </row>
    <row r="685" spans="1:32" x14ac:dyDescent="0.35">
      <c r="A685" s="4">
        <v>601</v>
      </c>
      <c r="B685" s="22">
        <v>9</v>
      </c>
      <c r="C685" s="4" t="s">
        <v>653</v>
      </c>
      <c r="D685" s="37"/>
      <c r="E685" s="37">
        <v>1</v>
      </c>
      <c r="F685" s="7"/>
      <c r="G685" s="7">
        <v>1</v>
      </c>
      <c r="H685" s="114"/>
      <c r="I685" s="26"/>
      <c r="J685" s="27">
        <v>1</v>
      </c>
      <c r="K685" s="160"/>
      <c r="L685" s="26">
        <v>1</v>
      </c>
      <c r="M685" s="27"/>
      <c r="N685" s="27"/>
      <c r="O685" s="103"/>
      <c r="P685" s="147">
        <v>19511</v>
      </c>
      <c r="Q685" s="38">
        <v>19875</v>
      </c>
      <c r="R685" s="5">
        <v>1</v>
      </c>
      <c r="S685" s="39"/>
      <c r="T685" s="302">
        <f t="shared" si="260"/>
        <v>0</v>
      </c>
      <c r="U685" s="302">
        <f t="shared" si="261"/>
        <v>1</v>
      </c>
      <c r="V685" s="302">
        <f t="shared" si="262"/>
        <v>0</v>
      </c>
      <c r="W685" s="302">
        <f t="shared" si="263"/>
        <v>0</v>
      </c>
      <c r="X685" s="302">
        <f t="shared" si="264"/>
        <v>0</v>
      </c>
      <c r="Y685" s="302">
        <f t="shared" si="265"/>
        <v>0</v>
      </c>
      <c r="Z685" s="302">
        <f t="shared" si="266"/>
        <v>0</v>
      </c>
      <c r="AA685" s="302">
        <f t="shared" si="267"/>
        <v>0</v>
      </c>
      <c r="AB685" s="302">
        <f t="shared" si="268"/>
        <v>0</v>
      </c>
      <c r="AC685" s="302">
        <f t="shared" si="269"/>
        <v>0</v>
      </c>
      <c r="AD685" s="302">
        <f t="shared" si="270"/>
        <v>0</v>
      </c>
      <c r="AE685" s="302">
        <f t="shared" si="271"/>
        <v>0</v>
      </c>
    </row>
    <row r="686" spans="1:32" x14ac:dyDescent="0.35">
      <c r="A686" s="4">
        <v>602</v>
      </c>
      <c r="B686" s="22">
        <v>10</v>
      </c>
      <c r="C686" s="4" t="s">
        <v>654</v>
      </c>
      <c r="D686" s="37"/>
      <c r="E686" s="37">
        <v>1</v>
      </c>
      <c r="F686" s="7"/>
      <c r="G686" s="7">
        <v>1</v>
      </c>
      <c r="H686" s="114"/>
      <c r="I686" s="26">
        <v>1</v>
      </c>
      <c r="J686" s="27"/>
      <c r="K686" s="160"/>
      <c r="L686" s="26">
        <v>1</v>
      </c>
      <c r="M686" s="27"/>
      <c r="N686" s="27"/>
      <c r="O686" s="103"/>
      <c r="P686" s="147">
        <v>19511</v>
      </c>
      <c r="Q686" s="38">
        <v>19875</v>
      </c>
      <c r="R686" s="5">
        <v>1</v>
      </c>
      <c r="S686" s="39"/>
      <c r="T686" s="302">
        <f t="shared" si="260"/>
        <v>1</v>
      </c>
      <c r="U686" s="302">
        <f t="shared" si="261"/>
        <v>0</v>
      </c>
      <c r="V686" s="302">
        <f t="shared" si="262"/>
        <v>0</v>
      </c>
      <c r="W686" s="302">
        <f t="shared" si="263"/>
        <v>0</v>
      </c>
      <c r="X686" s="302">
        <f t="shared" si="264"/>
        <v>0</v>
      </c>
      <c r="Y686" s="302">
        <f t="shared" si="265"/>
        <v>0</v>
      </c>
      <c r="Z686" s="302">
        <f t="shared" si="266"/>
        <v>0</v>
      </c>
      <c r="AA686" s="302">
        <f t="shared" si="267"/>
        <v>0</v>
      </c>
      <c r="AB686" s="302">
        <f t="shared" si="268"/>
        <v>0</v>
      </c>
      <c r="AC686" s="302">
        <f t="shared" si="269"/>
        <v>0</v>
      </c>
      <c r="AD686" s="302">
        <f t="shared" si="270"/>
        <v>0</v>
      </c>
      <c r="AE686" s="302">
        <f t="shared" si="271"/>
        <v>0</v>
      </c>
    </row>
    <row r="687" spans="1:32" x14ac:dyDescent="0.35">
      <c r="A687" s="4">
        <v>603</v>
      </c>
      <c r="B687" s="22">
        <v>11</v>
      </c>
      <c r="C687" s="4" t="s">
        <v>655</v>
      </c>
      <c r="D687" s="37"/>
      <c r="E687" s="37">
        <v>1</v>
      </c>
      <c r="F687" s="7"/>
      <c r="G687" s="7">
        <v>1</v>
      </c>
      <c r="H687" s="114"/>
      <c r="I687" s="26">
        <v>1</v>
      </c>
      <c r="J687" s="27"/>
      <c r="K687" s="160"/>
      <c r="L687" s="26">
        <v>1</v>
      </c>
      <c r="M687" s="27"/>
      <c r="N687" s="27"/>
      <c r="O687" s="103"/>
      <c r="P687" s="147">
        <v>19511</v>
      </c>
      <c r="Q687" s="38">
        <v>19875</v>
      </c>
      <c r="R687" s="5">
        <v>1</v>
      </c>
      <c r="S687" s="39"/>
      <c r="T687" s="302">
        <f t="shared" si="260"/>
        <v>1</v>
      </c>
      <c r="U687" s="302">
        <f t="shared" si="261"/>
        <v>0</v>
      </c>
      <c r="V687" s="302">
        <f t="shared" si="262"/>
        <v>0</v>
      </c>
      <c r="W687" s="302">
        <f t="shared" si="263"/>
        <v>0</v>
      </c>
      <c r="X687" s="302">
        <f t="shared" si="264"/>
        <v>0</v>
      </c>
      <c r="Y687" s="302">
        <f t="shared" si="265"/>
        <v>0</v>
      </c>
      <c r="Z687" s="302">
        <f t="shared" si="266"/>
        <v>0</v>
      </c>
      <c r="AA687" s="302">
        <f t="shared" si="267"/>
        <v>0</v>
      </c>
      <c r="AB687" s="302">
        <f t="shared" si="268"/>
        <v>0</v>
      </c>
      <c r="AC687" s="302">
        <f t="shared" si="269"/>
        <v>0</v>
      </c>
      <c r="AD687" s="302">
        <f t="shared" si="270"/>
        <v>0</v>
      </c>
      <c r="AE687" s="302">
        <f t="shared" si="271"/>
        <v>0</v>
      </c>
    </row>
    <row r="688" spans="1:32" x14ac:dyDescent="0.35">
      <c r="A688" s="13"/>
      <c r="B688" s="14" t="s">
        <v>601</v>
      </c>
      <c r="C688" s="15"/>
      <c r="D688" s="16"/>
      <c r="E688" s="16"/>
      <c r="F688" s="17"/>
      <c r="G688" s="17"/>
      <c r="H688" s="16"/>
      <c r="I688" s="17"/>
      <c r="J688" s="17"/>
      <c r="K688" s="17"/>
      <c r="L688" s="17"/>
      <c r="M688" s="17"/>
      <c r="N688" s="17"/>
      <c r="O688" s="92"/>
      <c r="P688" s="18"/>
      <c r="Q688" s="18"/>
      <c r="R688" s="167"/>
      <c r="S688" s="39"/>
      <c r="T688" s="302">
        <f t="shared" si="260"/>
        <v>0</v>
      </c>
      <c r="U688" s="302">
        <f t="shared" si="261"/>
        <v>0</v>
      </c>
      <c r="V688" s="302">
        <f t="shared" si="262"/>
        <v>0</v>
      </c>
      <c r="W688" s="302">
        <f t="shared" si="263"/>
        <v>0</v>
      </c>
      <c r="X688" s="302">
        <f t="shared" si="264"/>
        <v>0</v>
      </c>
      <c r="Y688" s="302">
        <f t="shared" si="265"/>
        <v>0</v>
      </c>
      <c r="Z688" s="302">
        <f t="shared" si="266"/>
        <v>0</v>
      </c>
      <c r="AA688" s="302">
        <f t="shared" si="267"/>
        <v>0</v>
      </c>
      <c r="AB688" s="302">
        <f t="shared" si="268"/>
        <v>0</v>
      </c>
      <c r="AC688" s="302">
        <f t="shared" si="269"/>
        <v>0</v>
      </c>
      <c r="AD688" s="302">
        <f t="shared" si="270"/>
        <v>0</v>
      </c>
      <c r="AE688" s="302">
        <f t="shared" si="271"/>
        <v>0</v>
      </c>
    </row>
    <row r="689" spans="1:31" x14ac:dyDescent="0.35">
      <c r="A689" s="4">
        <v>604</v>
      </c>
      <c r="B689" s="22">
        <v>12</v>
      </c>
      <c r="C689" s="4" t="s">
        <v>602</v>
      </c>
      <c r="D689" s="37">
        <v>1</v>
      </c>
      <c r="E689" s="37"/>
      <c r="F689" s="37">
        <v>1</v>
      </c>
      <c r="G689" s="7"/>
      <c r="H689" s="114"/>
      <c r="I689" s="26"/>
      <c r="J689" s="27">
        <v>1</v>
      </c>
      <c r="K689" s="160"/>
      <c r="L689" s="26"/>
      <c r="M689" s="27">
        <v>1</v>
      </c>
      <c r="N689" s="27"/>
      <c r="O689" s="103"/>
      <c r="P689" s="147">
        <v>19511</v>
      </c>
      <c r="Q689" s="38">
        <v>19875</v>
      </c>
      <c r="R689" s="5">
        <v>1</v>
      </c>
      <c r="S689" s="39"/>
      <c r="T689" s="302">
        <f t="shared" si="260"/>
        <v>0</v>
      </c>
      <c r="U689" s="302">
        <f t="shared" si="261"/>
        <v>0</v>
      </c>
      <c r="V689" s="302">
        <f t="shared" si="262"/>
        <v>0</v>
      </c>
      <c r="W689" s="302">
        <f t="shared" si="263"/>
        <v>0</v>
      </c>
      <c r="X689" s="302">
        <f t="shared" si="264"/>
        <v>1</v>
      </c>
      <c r="Y689" s="302">
        <f t="shared" si="265"/>
        <v>0</v>
      </c>
      <c r="Z689" s="302">
        <f t="shared" si="266"/>
        <v>0</v>
      </c>
      <c r="AA689" s="302">
        <f t="shared" si="267"/>
        <v>0</v>
      </c>
      <c r="AB689" s="302">
        <f t="shared" si="268"/>
        <v>0</v>
      </c>
      <c r="AC689" s="302">
        <f t="shared" si="269"/>
        <v>0</v>
      </c>
      <c r="AD689" s="302">
        <f t="shared" si="270"/>
        <v>0</v>
      </c>
      <c r="AE689" s="302">
        <f t="shared" si="271"/>
        <v>0</v>
      </c>
    </row>
    <row r="690" spans="1:31" x14ac:dyDescent="0.35">
      <c r="A690" s="4">
        <v>605</v>
      </c>
      <c r="B690" s="22">
        <v>13</v>
      </c>
      <c r="C690" s="4" t="s">
        <v>798</v>
      </c>
      <c r="D690" s="37">
        <v>1</v>
      </c>
      <c r="E690" s="37"/>
      <c r="F690" s="37">
        <v>1</v>
      </c>
      <c r="G690" s="7"/>
      <c r="H690" s="114"/>
      <c r="I690" s="26"/>
      <c r="J690" s="27"/>
      <c r="K690" s="160">
        <v>1</v>
      </c>
      <c r="L690" s="26"/>
      <c r="M690" s="27">
        <v>1</v>
      </c>
      <c r="N690" s="27"/>
      <c r="O690" s="103"/>
      <c r="P690" s="147">
        <v>19511</v>
      </c>
      <c r="Q690" s="38">
        <v>19875</v>
      </c>
      <c r="R690" s="5">
        <v>1</v>
      </c>
      <c r="S690" s="39"/>
      <c r="T690" s="302">
        <f t="shared" si="260"/>
        <v>0</v>
      </c>
      <c r="U690" s="302">
        <f t="shared" si="261"/>
        <v>0</v>
      </c>
      <c r="V690" s="302">
        <f t="shared" si="262"/>
        <v>0</v>
      </c>
      <c r="W690" s="302">
        <f t="shared" si="263"/>
        <v>0</v>
      </c>
      <c r="X690" s="302">
        <f t="shared" si="264"/>
        <v>0</v>
      </c>
      <c r="Y690" s="302">
        <f t="shared" si="265"/>
        <v>1</v>
      </c>
      <c r="Z690" s="302">
        <f t="shared" si="266"/>
        <v>0</v>
      </c>
      <c r="AA690" s="302">
        <f t="shared" si="267"/>
        <v>0</v>
      </c>
      <c r="AB690" s="302">
        <f t="shared" si="268"/>
        <v>0</v>
      </c>
      <c r="AC690" s="302">
        <f t="shared" si="269"/>
        <v>0</v>
      </c>
      <c r="AD690" s="302">
        <f t="shared" si="270"/>
        <v>0</v>
      </c>
      <c r="AE690" s="302">
        <f t="shared" si="271"/>
        <v>0</v>
      </c>
    </row>
    <row r="691" spans="1:31" x14ac:dyDescent="0.35">
      <c r="A691" s="4">
        <v>606</v>
      </c>
      <c r="B691" s="22">
        <v>14</v>
      </c>
      <c r="C691" s="4" t="s">
        <v>603</v>
      </c>
      <c r="D691" s="37">
        <v>1</v>
      </c>
      <c r="E691" s="37"/>
      <c r="F691" s="37">
        <v>1</v>
      </c>
      <c r="G691" s="7"/>
      <c r="H691" s="114">
        <v>1</v>
      </c>
      <c r="I691" s="26"/>
      <c r="J691" s="27">
        <v>1</v>
      </c>
      <c r="K691" s="160"/>
      <c r="L691" s="26">
        <v>1</v>
      </c>
      <c r="M691" s="27"/>
      <c r="N691" s="27"/>
      <c r="O691" s="103"/>
      <c r="P691" s="147">
        <v>19511</v>
      </c>
      <c r="Q691" s="38">
        <v>19875</v>
      </c>
      <c r="R691" s="5">
        <v>1</v>
      </c>
      <c r="S691" s="39"/>
      <c r="T691" s="302">
        <f t="shared" si="260"/>
        <v>0</v>
      </c>
      <c r="U691" s="302">
        <f t="shared" si="261"/>
        <v>1</v>
      </c>
      <c r="V691" s="302">
        <f t="shared" si="262"/>
        <v>0</v>
      </c>
      <c r="W691" s="302">
        <f t="shared" si="263"/>
        <v>0</v>
      </c>
      <c r="X691" s="302">
        <f t="shared" si="264"/>
        <v>0</v>
      </c>
      <c r="Y691" s="302">
        <f t="shared" si="265"/>
        <v>0</v>
      </c>
      <c r="Z691" s="302">
        <f t="shared" si="266"/>
        <v>0</v>
      </c>
      <c r="AA691" s="302">
        <f t="shared" si="267"/>
        <v>0</v>
      </c>
      <c r="AB691" s="302">
        <f t="shared" si="268"/>
        <v>0</v>
      </c>
      <c r="AC691" s="302">
        <f t="shared" si="269"/>
        <v>0</v>
      </c>
      <c r="AD691" s="302">
        <f t="shared" si="270"/>
        <v>0</v>
      </c>
      <c r="AE691" s="302">
        <f t="shared" si="271"/>
        <v>0</v>
      </c>
    </row>
    <row r="692" spans="1:31" x14ac:dyDescent="0.35">
      <c r="A692" s="4">
        <v>607</v>
      </c>
      <c r="B692" s="22">
        <v>15</v>
      </c>
      <c r="C692" s="4" t="s">
        <v>604</v>
      </c>
      <c r="D692" s="37">
        <v>1</v>
      </c>
      <c r="E692" s="37"/>
      <c r="F692" s="37">
        <v>1</v>
      </c>
      <c r="G692" s="7"/>
      <c r="H692" s="114"/>
      <c r="I692" s="26"/>
      <c r="J692" s="27">
        <v>1</v>
      </c>
      <c r="K692" s="160"/>
      <c r="L692" s="26">
        <v>1</v>
      </c>
      <c r="M692" s="27"/>
      <c r="N692" s="27"/>
      <c r="O692" s="103"/>
      <c r="P692" s="147">
        <v>19511</v>
      </c>
      <c r="Q692" s="38">
        <v>19875</v>
      </c>
      <c r="R692" s="5">
        <v>1</v>
      </c>
      <c r="S692" s="39"/>
      <c r="T692" s="302">
        <f t="shared" si="260"/>
        <v>0</v>
      </c>
      <c r="U692" s="302">
        <f t="shared" si="261"/>
        <v>1</v>
      </c>
      <c r="V692" s="302">
        <f t="shared" si="262"/>
        <v>0</v>
      </c>
      <c r="W692" s="302">
        <f t="shared" si="263"/>
        <v>0</v>
      </c>
      <c r="X692" s="302">
        <f t="shared" si="264"/>
        <v>0</v>
      </c>
      <c r="Y692" s="302">
        <f t="shared" si="265"/>
        <v>0</v>
      </c>
      <c r="Z692" s="302">
        <f t="shared" si="266"/>
        <v>0</v>
      </c>
      <c r="AA692" s="302">
        <f t="shared" si="267"/>
        <v>0</v>
      </c>
      <c r="AB692" s="302">
        <f t="shared" si="268"/>
        <v>0</v>
      </c>
      <c r="AC692" s="302">
        <f t="shared" si="269"/>
        <v>0</v>
      </c>
      <c r="AD692" s="302">
        <f t="shared" si="270"/>
        <v>0</v>
      </c>
      <c r="AE692" s="302">
        <f t="shared" si="271"/>
        <v>0</v>
      </c>
    </row>
    <row r="693" spans="1:31" x14ac:dyDescent="0.35">
      <c r="A693" s="4">
        <v>608</v>
      </c>
      <c r="B693" s="22">
        <v>16</v>
      </c>
      <c r="C693" s="4" t="s">
        <v>605</v>
      </c>
      <c r="D693" s="37">
        <v>1</v>
      </c>
      <c r="E693" s="37"/>
      <c r="F693" s="37">
        <v>1</v>
      </c>
      <c r="G693" s="7"/>
      <c r="H693" s="114"/>
      <c r="I693" s="26"/>
      <c r="J693" s="27">
        <v>1</v>
      </c>
      <c r="K693" s="160"/>
      <c r="L693" s="26">
        <v>1</v>
      </c>
      <c r="M693" s="27"/>
      <c r="N693" s="27"/>
      <c r="O693" s="103"/>
      <c r="P693" s="147">
        <v>19511</v>
      </c>
      <c r="Q693" s="38">
        <v>19875</v>
      </c>
      <c r="R693" s="5">
        <v>1</v>
      </c>
      <c r="S693" s="39"/>
      <c r="T693" s="302">
        <f t="shared" si="260"/>
        <v>0</v>
      </c>
      <c r="U693" s="302">
        <f t="shared" si="261"/>
        <v>1</v>
      </c>
      <c r="V693" s="302">
        <f t="shared" si="262"/>
        <v>0</v>
      </c>
      <c r="W693" s="302">
        <f t="shared" si="263"/>
        <v>0</v>
      </c>
      <c r="X693" s="302">
        <f t="shared" si="264"/>
        <v>0</v>
      </c>
      <c r="Y693" s="302">
        <f t="shared" si="265"/>
        <v>0</v>
      </c>
      <c r="Z693" s="302">
        <f t="shared" si="266"/>
        <v>0</v>
      </c>
      <c r="AA693" s="302">
        <f t="shared" si="267"/>
        <v>0</v>
      </c>
      <c r="AB693" s="302">
        <f t="shared" si="268"/>
        <v>0</v>
      </c>
      <c r="AC693" s="302">
        <f t="shared" si="269"/>
        <v>0</v>
      </c>
      <c r="AD693" s="302">
        <f t="shared" si="270"/>
        <v>0</v>
      </c>
      <c r="AE693" s="302">
        <f t="shared" si="271"/>
        <v>0</v>
      </c>
    </row>
    <row r="694" spans="1:31" x14ac:dyDescent="0.35">
      <c r="A694" s="4">
        <v>609</v>
      </c>
      <c r="B694" s="22">
        <v>17</v>
      </c>
      <c r="C694" s="4" t="s">
        <v>606</v>
      </c>
      <c r="D694" s="37">
        <v>1</v>
      </c>
      <c r="E694" s="37"/>
      <c r="F694" s="37">
        <v>1</v>
      </c>
      <c r="G694" s="7"/>
      <c r="H694" s="114">
        <v>1</v>
      </c>
      <c r="I694" s="26"/>
      <c r="J694" s="27">
        <v>1</v>
      </c>
      <c r="K694" s="160"/>
      <c r="L694" s="26">
        <v>1</v>
      </c>
      <c r="M694" s="27"/>
      <c r="N694" s="27"/>
      <c r="O694" s="103"/>
      <c r="P694" s="147">
        <v>19511</v>
      </c>
      <c r="Q694" s="38">
        <v>19875</v>
      </c>
      <c r="R694" s="5">
        <v>1</v>
      </c>
      <c r="S694" s="39"/>
      <c r="T694" s="302">
        <f t="shared" si="260"/>
        <v>0</v>
      </c>
      <c r="U694" s="302">
        <f t="shared" si="261"/>
        <v>1</v>
      </c>
      <c r="V694" s="302">
        <f t="shared" si="262"/>
        <v>0</v>
      </c>
      <c r="W694" s="302">
        <f t="shared" si="263"/>
        <v>0</v>
      </c>
      <c r="X694" s="302">
        <f t="shared" si="264"/>
        <v>0</v>
      </c>
      <c r="Y694" s="302">
        <f t="shared" si="265"/>
        <v>0</v>
      </c>
      <c r="Z694" s="302">
        <f t="shared" si="266"/>
        <v>0</v>
      </c>
      <c r="AA694" s="302">
        <f t="shared" si="267"/>
        <v>0</v>
      </c>
      <c r="AB694" s="302">
        <f t="shared" si="268"/>
        <v>0</v>
      </c>
      <c r="AC694" s="302">
        <f t="shared" si="269"/>
        <v>0</v>
      </c>
      <c r="AD694" s="302">
        <f t="shared" si="270"/>
        <v>0</v>
      </c>
      <c r="AE694" s="302">
        <f t="shared" si="271"/>
        <v>0</v>
      </c>
    </row>
    <row r="695" spans="1:31" x14ac:dyDescent="0.35">
      <c r="A695" s="4">
        <v>610</v>
      </c>
      <c r="B695" s="22">
        <v>18</v>
      </c>
      <c r="C695" s="4" t="s">
        <v>814</v>
      </c>
      <c r="D695" s="37">
        <v>1</v>
      </c>
      <c r="E695" s="37"/>
      <c r="F695" s="37">
        <v>1</v>
      </c>
      <c r="G695" s="7"/>
      <c r="H695" s="114"/>
      <c r="I695" s="26"/>
      <c r="J695" s="27"/>
      <c r="K695" s="160">
        <v>1</v>
      </c>
      <c r="L695" s="26">
        <v>1</v>
      </c>
      <c r="M695" s="27"/>
      <c r="N695" s="27"/>
      <c r="O695" s="103"/>
      <c r="P695" s="147">
        <v>19511</v>
      </c>
      <c r="Q695" s="38">
        <v>19875</v>
      </c>
      <c r="R695" s="5">
        <v>1</v>
      </c>
      <c r="S695" s="39"/>
      <c r="T695" s="302">
        <f t="shared" si="260"/>
        <v>0</v>
      </c>
      <c r="U695" s="302">
        <f t="shared" si="261"/>
        <v>0</v>
      </c>
      <c r="V695" s="302">
        <f t="shared" si="262"/>
        <v>1</v>
      </c>
      <c r="W695" s="302">
        <f t="shared" si="263"/>
        <v>0</v>
      </c>
      <c r="X695" s="302">
        <f t="shared" si="264"/>
        <v>0</v>
      </c>
      <c r="Y695" s="302">
        <f t="shared" si="265"/>
        <v>0</v>
      </c>
      <c r="Z695" s="302">
        <f t="shared" si="266"/>
        <v>0</v>
      </c>
      <c r="AA695" s="302">
        <f t="shared" si="267"/>
        <v>0</v>
      </c>
      <c r="AB695" s="302">
        <f t="shared" si="268"/>
        <v>0</v>
      </c>
      <c r="AC695" s="302">
        <f t="shared" si="269"/>
        <v>0</v>
      </c>
      <c r="AD695" s="302">
        <f t="shared" si="270"/>
        <v>0</v>
      </c>
      <c r="AE695" s="302">
        <f t="shared" si="271"/>
        <v>0</v>
      </c>
    </row>
    <row r="696" spans="1:31" x14ac:dyDescent="0.35">
      <c r="A696" s="4">
        <v>611</v>
      </c>
      <c r="B696" s="22">
        <v>19</v>
      </c>
      <c r="C696" s="4" t="s">
        <v>607</v>
      </c>
      <c r="D696" s="37">
        <v>1</v>
      </c>
      <c r="E696" s="37"/>
      <c r="F696" s="37">
        <v>1</v>
      </c>
      <c r="G696" s="7"/>
      <c r="H696" s="114"/>
      <c r="I696" s="26"/>
      <c r="J696" s="27">
        <v>1</v>
      </c>
      <c r="K696" s="160"/>
      <c r="L696" s="26">
        <v>1</v>
      </c>
      <c r="M696" s="27"/>
      <c r="N696" s="27"/>
      <c r="O696" s="103"/>
      <c r="P696" s="147">
        <v>19511</v>
      </c>
      <c r="Q696" s="38">
        <v>19875</v>
      </c>
      <c r="R696" s="5">
        <v>1</v>
      </c>
      <c r="S696" s="39"/>
      <c r="T696" s="302">
        <f t="shared" si="260"/>
        <v>0</v>
      </c>
      <c r="U696" s="302">
        <f t="shared" si="261"/>
        <v>1</v>
      </c>
      <c r="V696" s="302">
        <f t="shared" si="262"/>
        <v>0</v>
      </c>
      <c r="W696" s="302">
        <f t="shared" si="263"/>
        <v>0</v>
      </c>
      <c r="X696" s="302">
        <f t="shared" si="264"/>
        <v>0</v>
      </c>
      <c r="Y696" s="302">
        <f t="shared" si="265"/>
        <v>0</v>
      </c>
      <c r="Z696" s="302">
        <f t="shared" si="266"/>
        <v>0</v>
      </c>
      <c r="AA696" s="302">
        <f t="shared" si="267"/>
        <v>0</v>
      </c>
      <c r="AB696" s="302">
        <f t="shared" si="268"/>
        <v>0</v>
      </c>
      <c r="AC696" s="302">
        <f t="shared" si="269"/>
        <v>0</v>
      </c>
      <c r="AD696" s="302">
        <f t="shared" si="270"/>
        <v>0</v>
      </c>
      <c r="AE696" s="302">
        <f t="shared" si="271"/>
        <v>0</v>
      </c>
    </row>
    <row r="697" spans="1:31" x14ac:dyDescent="0.35">
      <c r="A697" s="4">
        <v>612</v>
      </c>
      <c r="B697" s="22">
        <v>20</v>
      </c>
      <c r="C697" s="4" t="s">
        <v>72</v>
      </c>
      <c r="D697" s="37">
        <v>1</v>
      </c>
      <c r="E697" s="37"/>
      <c r="F697" s="37"/>
      <c r="G697" s="7">
        <v>1</v>
      </c>
      <c r="H697" s="114"/>
      <c r="I697" s="26"/>
      <c r="J697" s="27">
        <v>1</v>
      </c>
      <c r="K697" s="160"/>
      <c r="L697" s="26">
        <v>1</v>
      </c>
      <c r="M697" s="27"/>
      <c r="N697" s="27"/>
      <c r="O697" s="103"/>
      <c r="P697" s="147">
        <v>19511</v>
      </c>
      <c r="Q697" s="38">
        <v>19875</v>
      </c>
      <c r="R697" s="5">
        <v>1</v>
      </c>
      <c r="S697" s="39"/>
      <c r="T697" s="302">
        <f t="shared" si="260"/>
        <v>0</v>
      </c>
      <c r="U697" s="302">
        <f t="shared" si="261"/>
        <v>1</v>
      </c>
      <c r="V697" s="302">
        <f t="shared" si="262"/>
        <v>0</v>
      </c>
      <c r="W697" s="302">
        <f t="shared" si="263"/>
        <v>0</v>
      </c>
      <c r="X697" s="302">
        <f t="shared" si="264"/>
        <v>0</v>
      </c>
      <c r="Y697" s="302">
        <f t="shared" si="265"/>
        <v>0</v>
      </c>
      <c r="Z697" s="302">
        <f t="shared" si="266"/>
        <v>0</v>
      </c>
      <c r="AA697" s="302">
        <f t="shared" si="267"/>
        <v>0</v>
      </c>
      <c r="AB697" s="302">
        <f t="shared" si="268"/>
        <v>0</v>
      </c>
      <c r="AC697" s="302">
        <f t="shared" si="269"/>
        <v>0</v>
      </c>
      <c r="AD697" s="302">
        <f t="shared" si="270"/>
        <v>0</v>
      </c>
      <c r="AE697" s="302">
        <f t="shared" si="271"/>
        <v>0</v>
      </c>
    </row>
    <row r="698" spans="1:31" x14ac:dyDescent="0.35">
      <c r="A698" s="4">
        <v>613</v>
      </c>
      <c r="B698" s="22">
        <v>21</v>
      </c>
      <c r="C698" s="4" t="s">
        <v>608</v>
      </c>
      <c r="D698" s="37">
        <v>1</v>
      </c>
      <c r="E698" s="37"/>
      <c r="F698" s="37"/>
      <c r="G698" s="7">
        <v>1</v>
      </c>
      <c r="H698" s="114"/>
      <c r="I698" s="313"/>
      <c r="J698" s="345">
        <v>1</v>
      </c>
      <c r="K698" s="160"/>
      <c r="L698" s="26">
        <v>1</v>
      </c>
      <c r="M698" s="27"/>
      <c r="N698" s="27"/>
      <c r="O698" s="103"/>
      <c r="P698" s="147">
        <v>19511</v>
      </c>
      <c r="Q698" s="38">
        <v>19875</v>
      </c>
      <c r="R698" s="5">
        <v>1</v>
      </c>
      <c r="S698" s="39"/>
      <c r="T698" s="302">
        <f t="shared" si="260"/>
        <v>0</v>
      </c>
      <c r="U698" s="302">
        <f t="shared" si="261"/>
        <v>1</v>
      </c>
      <c r="V698" s="302">
        <f t="shared" si="262"/>
        <v>0</v>
      </c>
      <c r="W698" s="302">
        <f t="shared" si="263"/>
        <v>0</v>
      </c>
      <c r="X698" s="302">
        <f t="shared" si="264"/>
        <v>0</v>
      </c>
      <c r="Y698" s="302">
        <f t="shared" si="265"/>
        <v>0</v>
      </c>
      <c r="Z698" s="302">
        <f t="shared" si="266"/>
        <v>0</v>
      </c>
      <c r="AA698" s="302">
        <f t="shared" si="267"/>
        <v>0</v>
      </c>
      <c r="AB698" s="302">
        <f t="shared" si="268"/>
        <v>0</v>
      </c>
      <c r="AC698" s="302">
        <f t="shared" si="269"/>
        <v>0</v>
      </c>
      <c r="AD698" s="302">
        <f t="shared" si="270"/>
        <v>0</v>
      </c>
      <c r="AE698" s="302">
        <f t="shared" si="271"/>
        <v>0</v>
      </c>
    </row>
    <row r="699" spans="1:31" x14ac:dyDescent="0.35">
      <c r="A699" s="4">
        <v>614</v>
      </c>
      <c r="B699" s="22">
        <v>22</v>
      </c>
      <c r="C699" s="4" t="s">
        <v>609</v>
      </c>
      <c r="D699" s="37">
        <v>1</v>
      </c>
      <c r="E699" s="37"/>
      <c r="F699" s="37"/>
      <c r="G699" s="7">
        <v>1</v>
      </c>
      <c r="H699" s="114"/>
      <c r="I699" s="26"/>
      <c r="J699" s="27">
        <v>1</v>
      </c>
      <c r="K699" s="160"/>
      <c r="L699" s="26">
        <v>1</v>
      </c>
      <c r="M699" s="27"/>
      <c r="N699" s="27"/>
      <c r="O699" s="103"/>
      <c r="P699" s="147">
        <v>19511</v>
      </c>
      <c r="Q699" s="38">
        <v>19875</v>
      </c>
      <c r="R699" s="5">
        <v>1</v>
      </c>
      <c r="S699" s="39"/>
      <c r="T699" s="302">
        <f t="shared" si="260"/>
        <v>0</v>
      </c>
      <c r="U699" s="302">
        <f t="shared" si="261"/>
        <v>1</v>
      </c>
      <c r="V699" s="302">
        <f t="shared" si="262"/>
        <v>0</v>
      </c>
      <c r="W699" s="302">
        <f t="shared" si="263"/>
        <v>0</v>
      </c>
      <c r="X699" s="302">
        <f t="shared" si="264"/>
        <v>0</v>
      </c>
      <c r="Y699" s="302">
        <f t="shared" si="265"/>
        <v>0</v>
      </c>
      <c r="Z699" s="302">
        <f t="shared" si="266"/>
        <v>0</v>
      </c>
      <c r="AA699" s="302">
        <f t="shared" si="267"/>
        <v>0</v>
      </c>
      <c r="AB699" s="302">
        <f t="shared" si="268"/>
        <v>0</v>
      </c>
      <c r="AC699" s="302">
        <f t="shared" si="269"/>
        <v>0</v>
      </c>
      <c r="AD699" s="302">
        <f t="shared" si="270"/>
        <v>0</v>
      </c>
      <c r="AE699" s="302">
        <f t="shared" si="271"/>
        <v>0</v>
      </c>
    </row>
    <row r="700" spans="1:31" x14ac:dyDescent="0.35">
      <c r="A700" s="13"/>
      <c r="B700" s="14" t="s">
        <v>610</v>
      </c>
      <c r="C700" s="15"/>
      <c r="D700" s="16"/>
      <c r="E700" s="16"/>
      <c r="F700" s="17"/>
      <c r="G700" s="17"/>
      <c r="H700" s="16"/>
      <c r="I700" s="17"/>
      <c r="J700" s="17"/>
      <c r="K700" s="17"/>
      <c r="L700" s="17"/>
      <c r="M700" s="17"/>
      <c r="N700" s="17"/>
      <c r="O700" s="92"/>
      <c r="P700" s="18"/>
      <c r="Q700" s="18"/>
      <c r="R700" s="167"/>
      <c r="S700" s="39"/>
      <c r="T700" s="302">
        <f t="shared" si="260"/>
        <v>0</v>
      </c>
      <c r="U700" s="302">
        <f t="shared" si="261"/>
        <v>0</v>
      </c>
      <c r="V700" s="302">
        <f t="shared" si="262"/>
        <v>0</v>
      </c>
      <c r="W700" s="302">
        <f t="shared" si="263"/>
        <v>0</v>
      </c>
      <c r="X700" s="302">
        <f t="shared" si="264"/>
        <v>0</v>
      </c>
      <c r="Y700" s="302">
        <f t="shared" si="265"/>
        <v>0</v>
      </c>
      <c r="Z700" s="302">
        <f t="shared" si="266"/>
        <v>0</v>
      </c>
      <c r="AA700" s="302">
        <f t="shared" si="267"/>
        <v>0</v>
      </c>
      <c r="AB700" s="302">
        <f t="shared" si="268"/>
        <v>0</v>
      </c>
      <c r="AC700" s="302">
        <f t="shared" si="269"/>
        <v>0</v>
      </c>
      <c r="AD700" s="302">
        <f t="shared" si="270"/>
        <v>0</v>
      </c>
      <c r="AE700" s="302">
        <f t="shared" si="271"/>
        <v>0</v>
      </c>
    </row>
    <row r="701" spans="1:31" x14ac:dyDescent="0.35">
      <c r="A701" s="4">
        <v>615</v>
      </c>
      <c r="B701" s="22">
        <v>23</v>
      </c>
      <c r="C701" s="4" t="s">
        <v>815</v>
      </c>
      <c r="D701" s="37">
        <v>1</v>
      </c>
      <c r="E701" s="37"/>
      <c r="F701" s="7">
        <v>1</v>
      </c>
      <c r="G701" s="7"/>
      <c r="H701" s="114"/>
      <c r="I701" s="26"/>
      <c r="J701" s="27"/>
      <c r="K701" s="160">
        <v>1</v>
      </c>
      <c r="L701" s="26">
        <v>1</v>
      </c>
      <c r="M701" s="27"/>
      <c r="N701" s="27"/>
      <c r="O701" s="103"/>
      <c r="P701" s="147">
        <v>19511</v>
      </c>
      <c r="Q701" s="38">
        <v>19875</v>
      </c>
      <c r="R701" s="5">
        <v>1</v>
      </c>
      <c r="S701" s="39"/>
      <c r="T701" s="302">
        <f t="shared" si="260"/>
        <v>0</v>
      </c>
      <c r="U701" s="302">
        <f t="shared" si="261"/>
        <v>0</v>
      </c>
      <c r="V701" s="302">
        <f t="shared" si="262"/>
        <v>1</v>
      </c>
      <c r="W701" s="302">
        <f t="shared" si="263"/>
        <v>0</v>
      </c>
      <c r="X701" s="302">
        <f t="shared" si="264"/>
        <v>0</v>
      </c>
      <c r="Y701" s="302">
        <f t="shared" si="265"/>
        <v>0</v>
      </c>
      <c r="Z701" s="302">
        <f t="shared" si="266"/>
        <v>0</v>
      </c>
      <c r="AA701" s="302">
        <f t="shared" si="267"/>
        <v>0</v>
      </c>
      <c r="AB701" s="302">
        <f t="shared" si="268"/>
        <v>0</v>
      </c>
      <c r="AC701" s="302">
        <f t="shared" si="269"/>
        <v>0</v>
      </c>
      <c r="AD701" s="302">
        <f t="shared" si="270"/>
        <v>0</v>
      </c>
      <c r="AE701" s="302">
        <f t="shared" si="271"/>
        <v>0</v>
      </c>
    </row>
    <row r="702" spans="1:31" x14ac:dyDescent="0.35">
      <c r="A702" s="4">
        <v>616</v>
      </c>
      <c r="B702" s="22">
        <v>24</v>
      </c>
      <c r="C702" s="4" t="s">
        <v>611</v>
      </c>
      <c r="D702" s="37">
        <v>1</v>
      </c>
      <c r="E702" s="37"/>
      <c r="F702" s="7">
        <v>1</v>
      </c>
      <c r="G702" s="7"/>
      <c r="H702" s="114"/>
      <c r="I702" s="26"/>
      <c r="J702" s="27">
        <v>1</v>
      </c>
      <c r="K702" s="160"/>
      <c r="L702" s="26">
        <v>1</v>
      </c>
      <c r="M702" s="27"/>
      <c r="N702" s="27"/>
      <c r="O702" s="103"/>
      <c r="P702" s="147">
        <v>19511</v>
      </c>
      <c r="Q702" s="38">
        <v>19875</v>
      </c>
      <c r="R702" s="5">
        <v>1</v>
      </c>
      <c r="S702" s="39"/>
      <c r="T702" s="302">
        <f t="shared" si="260"/>
        <v>0</v>
      </c>
      <c r="U702" s="302">
        <f t="shared" si="261"/>
        <v>1</v>
      </c>
      <c r="V702" s="302">
        <f t="shared" si="262"/>
        <v>0</v>
      </c>
      <c r="W702" s="302">
        <f t="shared" si="263"/>
        <v>0</v>
      </c>
      <c r="X702" s="302">
        <f t="shared" si="264"/>
        <v>0</v>
      </c>
      <c r="Y702" s="302">
        <f t="shared" si="265"/>
        <v>0</v>
      </c>
      <c r="Z702" s="302">
        <f t="shared" si="266"/>
        <v>0</v>
      </c>
      <c r="AA702" s="302">
        <f t="shared" si="267"/>
        <v>0</v>
      </c>
      <c r="AB702" s="302">
        <f t="shared" si="268"/>
        <v>0</v>
      </c>
      <c r="AC702" s="302">
        <f t="shared" si="269"/>
        <v>0</v>
      </c>
      <c r="AD702" s="302">
        <f t="shared" si="270"/>
        <v>0</v>
      </c>
      <c r="AE702" s="302">
        <f t="shared" si="271"/>
        <v>0</v>
      </c>
    </row>
    <row r="703" spans="1:31" x14ac:dyDescent="0.35">
      <c r="A703" s="4">
        <v>617</v>
      </c>
      <c r="B703" s="22">
        <v>25</v>
      </c>
      <c r="C703" s="4" t="s">
        <v>612</v>
      </c>
      <c r="D703" s="37">
        <v>1</v>
      </c>
      <c r="E703" s="37"/>
      <c r="F703" s="7">
        <v>1</v>
      </c>
      <c r="G703" s="7"/>
      <c r="H703" s="114">
        <v>1</v>
      </c>
      <c r="I703" s="26"/>
      <c r="J703" s="27">
        <v>1</v>
      </c>
      <c r="K703" s="160"/>
      <c r="L703" s="26">
        <v>1</v>
      </c>
      <c r="M703" s="27"/>
      <c r="N703" s="27"/>
      <c r="O703" s="103"/>
      <c r="P703" s="147">
        <v>19511</v>
      </c>
      <c r="Q703" s="38">
        <v>19875</v>
      </c>
      <c r="R703" s="5">
        <v>1</v>
      </c>
      <c r="S703" s="39"/>
      <c r="T703" s="302">
        <f t="shared" si="260"/>
        <v>0</v>
      </c>
      <c r="U703" s="302">
        <f t="shared" si="261"/>
        <v>1</v>
      </c>
      <c r="V703" s="302">
        <f t="shared" si="262"/>
        <v>0</v>
      </c>
      <c r="W703" s="302">
        <f t="shared" si="263"/>
        <v>0</v>
      </c>
      <c r="X703" s="302">
        <f t="shared" si="264"/>
        <v>0</v>
      </c>
      <c r="Y703" s="302">
        <f t="shared" si="265"/>
        <v>0</v>
      </c>
      <c r="Z703" s="302">
        <f t="shared" si="266"/>
        <v>0</v>
      </c>
      <c r="AA703" s="302">
        <f t="shared" si="267"/>
        <v>0</v>
      </c>
      <c r="AB703" s="302">
        <f t="shared" si="268"/>
        <v>0</v>
      </c>
      <c r="AC703" s="302">
        <f t="shared" si="269"/>
        <v>0</v>
      </c>
      <c r="AD703" s="302">
        <f t="shared" si="270"/>
        <v>0</v>
      </c>
      <c r="AE703" s="302">
        <f t="shared" si="271"/>
        <v>0</v>
      </c>
    </row>
    <row r="704" spans="1:31" x14ac:dyDescent="0.35">
      <c r="A704" s="4">
        <v>618</v>
      </c>
      <c r="B704" s="22">
        <v>26</v>
      </c>
      <c r="C704" s="4" t="s">
        <v>613</v>
      </c>
      <c r="D704" s="37">
        <v>1</v>
      </c>
      <c r="E704" s="37"/>
      <c r="F704" s="7">
        <v>1</v>
      </c>
      <c r="G704" s="7"/>
      <c r="H704" s="114"/>
      <c r="I704" s="26"/>
      <c r="J704" s="27">
        <v>1</v>
      </c>
      <c r="K704" s="160"/>
      <c r="L704" s="26">
        <v>1</v>
      </c>
      <c r="M704" s="27"/>
      <c r="N704" s="27"/>
      <c r="O704" s="103"/>
      <c r="P704" s="147">
        <v>19511</v>
      </c>
      <c r="Q704" s="38">
        <v>19875</v>
      </c>
      <c r="R704" s="5">
        <v>1</v>
      </c>
      <c r="S704" s="39"/>
      <c r="T704" s="302">
        <f t="shared" si="260"/>
        <v>0</v>
      </c>
      <c r="U704" s="302">
        <f t="shared" si="261"/>
        <v>1</v>
      </c>
      <c r="V704" s="302">
        <f t="shared" si="262"/>
        <v>0</v>
      </c>
      <c r="W704" s="302">
        <f t="shared" si="263"/>
        <v>0</v>
      </c>
      <c r="X704" s="302">
        <f t="shared" si="264"/>
        <v>0</v>
      </c>
      <c r="Y704" s="302">
        <f t="shared" si="265"/>
        <v>0</v>
      </c>
      <c r="Z704" s="302">
        <f t="shared" si="266"/>
        <v>0</v>
      </c>
      <c r="AA704" s="302">
        <f t="shared" si="267"/>
        <v>0</v>
      </c>
      <c r="AB704" s="302">
        <f t="shared" si="268"/>
        <v>0</v>
      </c>
      <c r="AC704" s="302">
        <f t="shared" si="269"/>
        <v>0</v>
      </c>
      <c r="AD704" s="302">
        <f t="shared" si="270"/>
        <v>0</v>
      </c>
      <c r="AE704" s="302">
        <f t="shared" si="271"/>
        <v>0</v>
      </c>
    </row>
    <row r="705" spans="1:31" x14ac:dyDescent="0.35">
      <c r="A705" s="13"/>
      <c r="B705" s="14" t="s">
        <v>614</v>
      </c>
      <c r="C705" s="15"/>
      <c r="D705" s="16"/>
      <c r="E705" s="16"/>
      <c r="F705" s="17"/>
      <c r="G705" s="17"/>
      <c r="H705" s="16"/>
      <c r="I705" s="17"/>
      <c r="J705" s="17"/>
      <c r="K705" s="17"/>
      <c r="L705" s="17"/>
      <c r="M705" s="17"/>
      <c r="N705" s="17"/>
      <c r="O705" s="92"/>
      <c r="P705" s="18"/>
      <c r="Q705" s="18"/>
      <c r="R705" s="167"/>
      <c r="S705" s="39"/>
      <c r="T705" s="302">
        <f t="shared" si="260"/>
        <v>0</v>
      </c>
      <c r="U705" s="302">
        <f t="shared" si="261"/>
        <v>0</v>
      </c>
      <c r="V705" s="302">
        <f t="shared" si="262"/>
        <v>0</v>
      </c>
      <c r="W705" s="302">
        <f t="shared" si="263"/>
        <v>0</v>
      </c>
      <c r="X705" s="302">
        <f t="shared" si="264"/>
        <v>0</v>
      </c>
      <c r="Y705" s="302">
        <f t="shared" si="265"/>
        <v>0</v>
      </c>
      <c r="Z705" s="302">
        <f t="shared" si="266"/>
        <v>0</v>
      </c>
      <c r="AA705" s="302">
        <f t="shared" si="267"/>
        <v>0</v>
      </c>
      <c r="AB705" s="302">
        <f t="shared" si="268"/>
        <v>0</v>
      </c>
      <c r="AC705" s="302">
        <f t="shared" si="269"/>
        <v>0</v>
      </c>
      <c r="AD705" s="302">
        <f t="shared" si="270"/>
        <v>0</v>
      </c>
      <c r="AE705" s="302">
        <f t="shared" si="271"/>
        <v>0</v>
      </c>
    </row>
    <row r="706" spans="1:31" x14ac:dyDescent="0.35">
      <c r="A706" s="4">
        <v>619</v>
      </c>
      <c r="B706" s="22">
        <v>27</v>
      </c>
      <c r="C706" s="4" t="s">
        <v>799</v>
      </c>
      <c r="D706" s="37">
        <v>1</v>
      </c>
      <c r="E706" s="37"/>
      <c r="F706" s="7">
        <v>1</v>
      </c>
      <c r="G706" s="7"/>
      <c r="H706" s="114"/>
      <c r="I706" s="26"/>
      <c r="J706" s="27"/>
      <c r="K706" s="160">
        <v>1</v>
      </c>
      <c r="L706" s="26"/>
      <c r="M706" s="27"/>
      <c r="N706" s="27">
        <v>1</v>
      </c>
      <c r="O706" s="103"/>
      <c r="P706" s="147">
        <v>19511</v>
      </c>
      <c r="Q706" s="38">
        <v>19875</v>
      </c>
      <c r="R706" s="5">
        <v>1</v>
      </c>
      <c r="S706" s="39"/>
      <c r="T706" s="302">
        <f t="shared" si="260"/>
        <v>0</v>
      </c>
      <c r="U706" s="302">
        <f t="shared" si="261"/>
        <v>0</v>
      </c>
      <c r="V706" s="302">
        <f t="shared" si="262"/>
        <v>0</v>
      </c>
      <c r="W706" s="302">
        <f t="shared" si="263"/>
        <v>0</v>
      </c>
      <c r="X706" s="302">
        <f t="shared" si="264"/>
        <v>0</v>
      </c>
      <c r="Y706" s="302">
        <f t="shared" si="265"/>
        <v>0</v>
      </c>
      <c r="Z706" s="302">
        <f t="shared" si="266"/>
        <v>0</v>
      </c>
      <c r="AA706" s="302">
        <f t="shared" si="267"/>
        <v>0</v>
      </c>
      <c r="AB706" s="302">
        <f t="shared" si="268"/>
        <v>1</v>
      </c>
      <c r="AC706" s="302">
        <f t="shared" si="269"/>
        <v>0</v>
      </c>
      <c r="AD706" s="302">
        <f t="shared" si="270"/>
        <v>0</v>
      </c>
      <c r="AE706" s="302">
        <f t="shared" si="271"/>
        <v>0</v>
      </c>
    </row>
    <row r="707" spans="1:31" x14ac:dyDescent="0.35">
      <c r="A707" s="4">
        <v>620</v>
      </c>
      <c r="B707" s="22">
        <v>28</v>
      </c>
      <c r="C707" s="4" t="s">
        <v>615</v>
      </c>
      <c r="D707" s="37">
        <v>1</v>
      </c>
      <c r="E707" s="37"/>
      <c r="F707" s="7">
        <v>1</v>
      </c>
      <c r="G707" s="7"/>
      <c r="H707" s="114"/>
      <c r="I707" s="26"/>
      <c r="J707" s="27">
        <v>1</v>
      </c>
      <c r="K707" s="160"/>
      <c r="L707" s="26"/>
      <c r="M707" s="27">
        <v>1</v>
      </c>
      <c r="N707" s="27"/>
      <c r="O707" s="103"/>
      <c r="P707" s="147">
        <v>19511</v>
      </c>
      <c r="Q707" s="38">
        <v>19875</v>
      </c>
      <c r="R707" s="5">
        <v>1</v>
      </c>
      <c r="S707" s="39"/>
      <c r="T707" s="302">
        <f t="shared" si="260"/>
        <v>0</v>
      </c>
      <c r="U707" s="302">
        <f t="shared" si="261"/>
        <v>0</v>
      </c>
      <c r="V707" s="302">
        <f t="shared" si="262"/>
        <v>0</v>
      </c>
      <c r="W707" s="302">
        <f t="shared" si="263"/>
        <v>0</v>
      </c>
      <c r="X707" s="302">
        <f t="shared" si="264"/>
        <v>1</v>
      </c>
      <c r="Y707" s="302">
        <f t="shared" si="265"/>
        <v>0</v>
      </c>
      <c r="Z707" s="302">
        <f t="shared" si="266"/>
        <v>0</v>
      </c>
      <c r="AA707" s="302">
        <f t="shared" si="267"/>
        <v>0</v>
      </c>
      <c r="AB707" s="302">
        <f t="shared" si="268"/>
        <v>0</v>
      </c>
      <c r="AC707" s="302">
        <f t="shared" si="269"/>
        <v>0</v>
      </c>
      <c r="AD707" s="302">
        <f t="shared" si="270"/>
        <v>0</v>
      </c>
      <c r="AE707" s="302">
        <f t="shared" si="271"/>
        <v>0</v>
      </c>
    </row>
    <row r="708" spans="1:31" x14ac:dyDescent="0.35">
      <c r="A708" s="4">
        <v>621</v>
      </c>
      <c r="B708" s="22">
        <v>29</v>
      </c>
      <c r="C708" s="4" t="s">
        <v>616</v>
      </c>
      <c r="D708" s="37">
        <v>1</v>
      </c>
      <c r="E708" s="37"/>
      <c r="F708" s="7">
        <v>1</v>
      </c>
      <c r="G708" s="7"/>
      <c r="H708" s="114"/>
      <c r="I708" s="26"/>
      <c r="J708" s="27">
        <v>1</v>
      </c>
      <c r="K708" s="160"/>
      <c r="L708" s="26"/>
      <c r="M708" s="27">
        <v>1</v>
      </c>
      <c r="N708" s="27"/>
      <c r="O708" s="103"/>
      <c r="P708" s="147">
        <v>19511</v>
      </c>
      <c r="Q708" s="38">
        <v>19875</v>
      </c>
      <c r="R708" s="5">
        <v>1</v>
      </c>
      <c r="S708" s="39"/>
      <c r="T708" s="302">
        <f t="shared" si="260"/>
        <v>0</v>
      </c>
      <c r="U708" s="302">
        <f t="shared" si="261"/>
        <v>0</v>
      </c>
      <c r="V708" s="302">
        <f t="shared" si="262"/>
        <v>0</v>
      </c>
      <c r="W708" s="302">
        <f t="shared" si="263"/>
        <v>0</v>
      </c>
      <c r="X708" s="302">
        <f t="shared" si="264"/>
        <v>1</v>
      </c>
      <c r="Y708" s="302">
        <f t="shared" si="265"/>
        <v>0</v>
      </c>
      <c r="Z708" s="302">
        <f t="shared" si="266"/>
        <v>0</v>
      </c>
      <c r="AA708" s="302">
        <f t="shared" si="267"/>
        <v>0</v>
      </c>
      <c r="AB708" s="302">
        <f t="shared" si="268"/>
        <v>0</v>
      </c>
      <c r="AC708" s="302">
        <f t="shared" si="269"/>
        <v>0</v>
      </c>
      <c r="AD708" s="302">
        <f t="shared" si="270"/>
        <v>0</v>
      </c>
      <c r="AE708" s="302">
        <f t="shared" si="271"/>
        <v>0</v>
      </c>
    </row>
    <row r="709" spans="1:31" x14ac:dyDescent="0.35">
      <c r="A709" s="4">
        <v>622</v>
      </c>
      <c r="B709" s="22">
        <v>30</v>
      </c>
      <c r="C709" s="4" t="s">
        <v>800</v>
      </c>
      <c r="D709" s="37">
        <v>1</v>
      </c>
      <c r="E709" s="37"/>
      <c r="F709" s="7">
        <v>1</v>
      </c>
      <c r="G709" s="7"/>
      <c r="H709" s="114"/>
      <c r="I709" s="26"/>
      <c r="J709" s="27"/>
      <c r="K709" s="160">
        <v>1</v>
      </c>
      <c r="L709" s="26">
        <v>1</v>
      </c>
      <c r="M709" s="27"/>
      <c r="N709" s="27"/>
      <c r="O709" s="103"/>
      <c r="P709" s="147">
        <v>19511</v>
      </c>
      <c r="Q709" s="38">
        <v>19875</v>
      </c>
      <c r="R709" s="5">
        <v>1</v>
      </c>
      <c r="S709" s="39"/>
      <c r="T709" s="302">
        <f t="shared" si="260"/>
        <v>0</v>
      </c>
      <c r="U709" s="302">
        <f t="shared" si="261"/>
        <v>0</v>
      </c>
      <c r="V709" s="302">
        <f t="shared" si="262"/>
        <v>1</v>
      </c>
      <c r="W709" s="302">
        <f t="shared" si="263"/>
        <v>0</v>
      </c>
      <c r="X709" s="302">
        <f t="shared" si="264"/>
        <v>0</v>
      </c>
      <c r="Y709" s="302">
        <f t="shared" si="265"/>
        <v>0</v>
      </c>
      <c r="Z709" s="302">
        <f t="shared" si="266"/>
        <v>0</v>
      </c>
      <c r="AA709" s="302">
        <f t="shared" si="267"/>
        <v>0</v>
      </c>
      <c r="AB709" s="302">
        <f t="shared" si="268"/>
        <v>0</v>
      </c>
      <c r="AC709" s="302">
        <f t="shared" si="269"/>
        <v>0</v>
      </c>
      <c r="AD709" s="302">
        <f t="shared" si="270"/>
        <v>0</v>
      </c>
      <c r="AE709" s="302">
        <f t="shared" si="271"/>
        <v>0</v>
      </c>
    </row>
    <row r="710" spans="1:31" x14ac:dyDescent="0.35">
      <c r="A710" s="4">
        <v>623</v>
      </c>
      <c r="B710" s="22">
        <v>31</v>
      </c>
      <c r="C710" s="4" t="s">
        <v>801</v>
      </c>
      <c r="D710" s="37">
        <v>1</v>
      </c>
      <c r="E710" s="37"/>
      <c r="F710" s="7">
        <v>1</v>
      </c>
      <c r="G710" s="7"/>
      <c r="H710" s="114"/>
      <c r="I710" s="26"/>
      <c r="J710" s="27"/>
      <c r="K710" s="160">
        <v>1</v>
      </c>
      <c r="L710" s="26"/>
      <c r="M710" s="27">
        <v>1</v>
      </c>
      <c r="N710" s="27"/>
      <c r="O710" s="103"/>
      <c r="P710" s="147">
        <v>19511</v>
      </c>
      <c r="Q710" s="38">
        <v>19875</v>
      </c>
      <c r="R710" s="5">
        <v>1</v>
      </c>
      <c r="S710" s="39"/>
      <c r="T710" s="302">
        <f t="shared" si="260"/>
        <v>0</v>
      </c>
      <c r="U710" s="302">
        <f t="shared" si="261"/>
        <v>0</v>
      </c>
      <c r="V710" s="302">
        <f t="shared" si="262"/>
        <v>0</v>
      </c>
      <c r="W710" s="302">
        <f t="shared" si="263"/>
        <v>0</v>
      </c>
      <c r="X710" s="302">
        <f t="shared" si="264"/>
        <v>0</v>
      </c>
      <c r="Y710" s="302">
        <f t="shared" si="265"/>
        <v>1</v>
      </c>
      <c r="Z710" s="302">
        <f t="shared" si="266"/>
        <v>0</v>
      </c>
      <c r="AA710" s="302">
        <f t="shared" si="267"/>
        <v>0</v>
      </c>
      <c r="AB710" s="302">
        <f t="shared" si="268"/>
        <v>0</v>
      </c>
      <c r="AC710" s="302">
        <f t="shared" si="269"/>
        <v>0</v>
      </c>
      <c r="AD710" s="302">
        <f t="shared" si="270"/>
        <v>0</v>
      </c>
      <c r="AE710" s="302">
        <f t="shared" si="271"/>
        <v>0</v>
      </c>
    </row>
    <row r="711" spans="1:31" x14ac:dyDescent="0.35">
      <c r="A711" s="4">
        <v>624</v>
      </c>
      <c r="B711" s="22">
        <v>32</v>
      </c>
      <c r="C711" s="4" t="s">
        <v>802</v>
      </c>
      <c r="D711" s="37">
        <v>1</v>
      </c>
      <c r="E711" s="37"/>
      <c r="F711" s="7">
        <v>1</v>
      </c>
      <c r="G711" s="7"/>
      <c r="H711" s="114"/>
      <c r="I711" s="26"/>
      <c r="J711" s="27"/>
      <c r="K711" s="160">
        <v>1</v>
      </c>
      <c r="L711" s="26"/>
      <c r="M711" s="27">
        <v>1</v>
      </c>
      <c r="N711" s="27"/>
      <c r="O711" s="103"/>
      <c r="P711" s="147">
        <v>19511</v>
      </c>
      <c r="Q711" s="38">
        <v>19875</v>
      </c>
      <c r="R711" s="5">
        <v>1</v>
      </c>
      <c r="S711" s="39"/>
      <c r="T711" s="302">
        <f t="shared" si="260"/>
        <v>0</v>
      </c>
      <c r="U711" s="302">
        <f t="shared" si="261"/>
        <v>0</v>
      </c>
      <c r="V711" s="302">
        <f t="shared" si="262"/>
        <v>0</v>
      </c>
      <c r="W711" s="302">
        <f t="shared" si="263"/>
        <v>0</v>
      </c>
      <c r="X711" s="302">
        <f t="shared" si="264"/>
        <v>0</v>
      </c>
      <c r="Y711" s="302">
        <f t="shared" si="265"/>
        <v>1</v>
      </c>
      <c r="Z711" s="302">
        <f t="shared" si="266"/>
        <v>0</v>
      </c>
      <c r="AA711" s="302">
        <f t="shared" si="267"/>
        <v>0</v>
      </c>
      <c r="AB711" s="302">
        <f t="shared" si="268"/>
        <v>0</v>
      </c>
      <c r="AC711" s="302">
        <f t="shared" si="269"/>
        <v>0</v>
      </c>
      <c r="AD711" s="302">
        <f t="shared" si="270"/>
        <v>0</v>
      </c>
      <c r="AE711" s="302">
        <f t="shared" si="271"/>
        <v>0</v>
      </c>
    </row>
    <row r="712" spans="1:31" x14ac:dyDescent="0.35">
      <c r="A712" s="4">
        <v>625</v>
      </c>
      <c r="B712" s="22">
        <v>33</v>
      </c>
      <c r="C712" s="4" t="s">
        <v>803</v>
      </c>
      <c r="D712" s="37">
        <v>1</v>
      </c>
      <c r="E712" s="37"/>
      <c r="F712" s="7">
        <v>1</v>
      </c>
      <c r="G712" s="7"/>
      <c r="H712" s="114"/>
      <c r="I712" s="26"/>
      <c r="J712" s="27"/>
      <c r="K712" s="160">
        <v>1</v>
      </c>
      <c r="L712" s="26">
        <v>1</v>
      </c>
      <c r="M712" s="27"/>
      <c r="N712" s="27"/>
      <c r="O712" s="103"/>
      <c r="P712" s="147">
        <v>19511</v>
      </c>
      <c r="Q712" s="38">
        <v>19875</v>
      </c>
      <c r="R712" s="5">
        <v>1</v>
      </c>
      <c r="S712" s="39"/>
      <c r="T712" s="302">
        <f t="shared" ref="T712:T775" si="274">IF(I712=L712,L712,0)</f>
        <v>0</v>
      </c>
      <c r="U712" s="302">
        <f t="shared" ref="U712:U775" si="275">IF(J712=L712,L712,0)</f>
        <v>0</v>
      </c>
      <c r="V712" s="302">
        <f t="shared" ref="V712:V775" si="276">IF(K712=L712,L712,0)</f>
        <v>1</v>
      </c>
      <c r="W712" s="302">
        <f t="shared" ref="W712:W775" si="277">IF(I712=M712,M712,0)</f>
        <v>0</v>
      </c>
      <c r="X712" s="302">
        <f t="shared" ref="X712:X775" si="278">IF(J712=M712,M712,0)</f>
        <v>0</v>
      </c>
      <c r="Y712" s="302">
        <f t="shared" ref="Y712:Y775" si="279">IF(K712=M712,M712,0)</f>
        <v>0</v>
      </c>
      <c r="Z712" s="302">
        <f t="shared" ref="Z712:Z775" si="280">IF(I712=N712,N712,0)</f>
        <v>0</v>
      </c>
      <c r="AA712" s="302">
        <f t="shared" ref="AA712:AA775" si="281">IF(J712=N712,N712,0)</f>
        <v>0</v>
      </c>
      <c r="AB712" s="302">
        <f t="shared" ref="AB712:AB775" si="282">IF(K712=N712,N712,0)</f>
        <v>0</v>
      </c>
      <c r="AC712" s="302">
        <f t="shared" ref="AC712:AC775" si="283">IF(I712=O712,O712,0)</f>
        <v>0</v>
      </c>
      <c r="AD712" s="302">
        <f t="shared" ref="AD712:AD775" si="284">IF(J712=O712,O712,0)</f>
        <v>0</v>
      </c>
      <c r="AE712" s="302">
        <f t="shared" ref="AE712:AE775" si="285">IF(K712=O712,O712,0)</f>
        <v>0</v>
      </c>
    </row>
    <row r="713" spans="1:31" x14ac:dyDescent="0.35">
      <c r="A713" s="4">
        <v>626</v>
      </c>
      <c r="B713" s="22">
        <v>34</v>
      </c>
      <c r="C713" s="4" t="s">
        <v>656</v>
      </c>
      <c r="D713" s="37">
        <v>1</v>
      </c>
      <c r="E713" s="37"/>
      <c r="F713" s="7"/>
      <c r="G713" s="7">
        <v>1</v>
      </c>
      <c r="H713" s="114"/>
      <c r="I713" s="26"/>
      <c r="J713" s="27">
        <v>1</v>
      </c>
      <c r="K713" s="160"/>
      <c r="L713" s="26">
        <v>1</v>
      </c>
      <c r="M713" s="27"/>
      <c r="N713" s="27"/>
      <c r="O713" s="103"/>
      <c r="P713" s="147">
        <v>19511</v>
      </c>
      <c r="Q713" s="38">
        <v>19875</v>
      </c>
      <c r="R713" s="5">
        <v>1</v>
      </c>
      <c r="S713" s="39"/>
      <c r="T713" s="302">
        <f t="shared" si="274"/>
        <v>0</v>
      </c>
      <c r="U713" s="302">
        <f t="shared" si="275"/>
        <v>1</v>
      </c>
      <c r="V713" s="302">
        <f t="shared" si="276"/>
        <v>0</v>
      </c>
      <c r="W713" s="302">
        <f t="shared" si="277"/>
        <v>0</v>
      </c>
      <c r="X713" s="302">
        <f t="shared" si="278"/>
        <v>0</v>
      </c>
      <c r="Y713" s="302">
        <f t="shared" si="279"/>
        <v>0</v>
      </c>
      <c r="Z713" s="302">
        <f t="shared" si="280"/>
        <v>0</v>
      </c>
      <c r="AA713" s="302">
        <f t="shared" si="281"/>
        <v>0</v>
      </c>
      <c r="AB713" s="302">
        <f t="shared" si="282"/>
        <v>0</v>
      </c>
      <c r="AC713" s="302">
        <f t="shared" si="283"/>
        <v>0</v>
      </c>
      <c r="AD713" s="302">
        <f t="shared" si="284"/>
        <v>0</v>
      </c>
      <c r="AE713" s="302">
        <f t="shared" si="285"/>
        <v>0</v>
      </c>
    </row>
    <row r="714" spans="1:31" x14ac:dyDescent="0.35">
      <c r="A714" s="13"/>
      <c r="B714" s="14" t="s">
        <v>617</v>
      </c>
      <c r="C714" s="15"/>
      <c r="D714" s="16"/>
      <c r="E714" s="16"/>
      <c r="F714" s="17"/>
      <c r="G714" s="17"/>
      <c r="H714" s="16"/>
      <c r="I714" s="17"/>
      <c r="J714" s="17"/>
      <c r="K714" s="17"/>
      <c r="L714" s="17"/>
      <c r="M714" s="17"/>
      <c r="N714" s="17"/>
      <c r="O714" s="92"/>
      <c r="P714" s="18"/>
      <c r="Q714" s="18"/>
      <c r="R714" s="167"/>
      <c r="S714" s="39"/>
      <c r="T714" s="302">
        <f t="shared" si="274"/>
        <v>0</v>
      </c>
      <c r="U714" s="302">
        <f t="shared" si="275"/>
        <v>0</v>
      </c>
      <c r="V714" s="302">
        <f t="shared" si="276"/>
        <v>0</v>
      </c>
      <c r="W714" s="302">
        <f t="shared" si="277"/>
        <v>0</v>
      </c>
      <c r="X714" s="302">
        <f t="shared" si="278"/>
        <v>0</v>
      </c>
      <c r="Y714" s="302">
        <f t="shared" si="279"/>
        <v>0</v>
      </c>
      <c r="Z714" s="302">
        <f t="shared" si="280"/>
        <v>0</v>
      </c>
      <c r="AA714" s="302">
        <f t="shared" si="281"/>
        <v>0</v>
      </c>
      <c r="AB714" s="302">
        <f t="shared" si="282"/>
        <v>0</v>
      </c>
      <c r="AC714" s="302">
        <f t="shared" si="283"/>
        <v>0</v>
      </c>
      <c r="AD714" s="302">
        <f t="shared" si="284"/>
        <v>0</v>
      </c>
      <c r="AE714" s="302">
        <f t="shared" si="285"/>
        <v>0</v>
      </c>
    </row>
    <row r="715" spans="1:31" x14ac:dyDescent="0.35">
      <c r="A715" s="4">
        <v>627</v>
      </c>
      <c r="B715" s="22">
        <v>35</v>
      </c>
      <c r="C715" s="4" t="s">
        <v>618</v>
      </c>
      <c r="D715" s="37">
        <v>1</v>
      </c>
      <c r="E715" s="37"/>
      <c r="F715" s="7">
        <v>1</v>
      </c>
      <c r="G715" s="7"/>
      <c r="H715" s="114"/>
      <c r="I715" s="26"/>
      <c r="J715" s="27">
        <v>1</v>
      </c>
      <c r="K715" s="160"/>
      <c r="L715" s="26"/>
      <c r="M715" s="27">
        <v>1</v>
      </c>
      <c r="N715" s="27"/>
      <c r="O715" s="103"/>
      <c r="P715" s="147">
        <v>19511</v>
      </c>
      <c r="Q715" s="38">
        <v>19875</v>
      </c>
      <c r="R715" s="5">
        <v>1</v>
      </c>
      <c r="S715" s="39"/>
      <c r="T715" s="302">
        <f t="shared" si="274"/>
        <v>0</v>
      </c>
      <c r="U715" s="302">
        <f t="shared" si="275"/>
        <v>0</v>
      </c>
      <c r="V715" s="302">
        <f t="shared" si="276"/>
        <v>0</v>
      </c>
      <c r="W715" s="302">
        <f t="shared" si="277"/>
        <v>0</v>
      </c>
      <c r="X715" s="302">
        <f t="shared" si="278"/>
        <v>1</v>
      </c>
      <c r="Y715" s="302">
        <f t="shared" si="279"/>
        <v>0</v>
      </c>
      <c r="Z715" s="302">
        <f t="shared" si="280"/>
        <v>0</v>
      </c>
      <c r="AA715" s="302">
        <f t="shared" si="281"/>
        <v>0</v>
      </c>
      <c r="AB715" s="302">
        <f t="shared" si="282"/>
        <v>0</v>
      </c>
      <c r="AC715" s="302">
        <f t="shared" si="283"/>
        <v>0</v>
      </c>
      <c r="AD715" s="302">
        <f t="shared" si="284"/>
        <v>0</v>
      </c>
      <c r="AE715" s="302">
        <f t="shared" si="285"/>
        <v>0</v>
      </c>
    </row>
    <row r="716" spans="1:31" x14ac:dyDescent="0.35">
      <c r="A716" s="4">
        <v>628</v>
      </c>
      <c r="B716" s="22">
        <v>36</v>
      </c>
      <c r="C716" s="4" t="s">
        <v>804</v>
      </c>
      <c r="D716" s="37">
        <v>1</v>
      </c>
      <c r="E716" s="37"/>
      <c r="F716" s="7">
        <v>1</v>
      </c>
      <c r="G716" s="7"/>
      <c r="H716" s="114"/>
      <c r="I716" s="26"/>
      <c r="J716" s="27"/>
      <c r="K716" s="160">
        <v>1</v>
      </c>
      <c r="L716" s="26"/>
      <c r="M716" s="27">
        <v>1</v>
      </c>
      <c r="N716" s="27"/>
      <c r="O716" s="103"/>
      <c r="P716" s="147">
        <v>19511</v>
      </c>
      <c r="Q716" s="38">
        <v>19875</v>
      </c>
      <c r="R716" s="5">
        <v>1</v>
      </c>
      <c r="S716" s="39"/>
      <c r="T716" s="302">
        <f t="shared" si="274"/>
        <v>0</v>
      </c>
      <c r="U716" s="302">
        <f t="shared" si="275"/>
        <v>0</v>
      </c>
      <c r="V716" s="302">
        <f t="shared" si="276"/>
        <v>0</v>
      </c>
      <c r="W716" s="302">
        <f t="shared" si="277"/>
        <v>0</v>
      </c>
      <c r="X716" s="302">
        <f t="shared" si="278"/>
        <v>0</v>
      </c>
      <c r="Y716" s="302">
        <f t="shared" si="279"/>
        <v>1</v>
      </c>
      <c r="Z716" s="302">
        <f t="shared" si="280"/>
        <v>0</v>
      </c>
      <c r="AA716" s="302">
        <f t="shared" si="281"/>
        <v>0</v>
      </c>
      <c r="AB716" s="302">
        <f t="shared" si="282"/>
        <v>0</v>
      </c>
      <c r="AC716" s="302">
        <f t="shared" si="283"/>
        <v>0</v>
      </c>
      <c r="AD716" s="302">
        <f t="shared" si="284"/>
        <v>0</v>
      </c>
      <c r="AE716" s="302">
        <f t="shared" si="285"/>
        <v>0</v>
      </c>
    </row>
    <row r="717" spans="1:31" x14ac:dyDescent="0.35">
      <c r="A717" s="4">
        <v>629</v>
      </c>
      <c r="B717" s="22">
        <v>37</v>
      </c>
      <c r="C717" s="4" t="s">
        <v>619</v>
      </c>
      <c r="D717" s="37">
        <v>1</v>
      </c>
      <c r="E717" s="37"/>
      <c r="F717" s="7">
        <v>1</v>
      </c>
      <c r="G717" s="7"/>
      <c r="H717" s="114"/>
      <c r="I717" s="26"/>
      <c r="J717" s="27">
        <v>1</v>
      </c>
      <c r="K717" s="160"/>
      <c r="L717" s="26"/>
      <c r="M717" s="27">
        <v>1</v>
      </c>
      <c r="N717" s="27"/>
      <c r="O717" s="103"/>
      <c r="P717" s="147">
        <v>19511</v>
      </c>
      <c r="Q717" s="38">
        <v>19875</v>
      </c>
      <c r="R717" s="5">
        <v>1</v>
      </c>
      <c r="S717" s="39"/>
      <c r="T717" s="302">
        <f t="shared" si="274"/>
        <v>0</v>
      </c>
      <c r="U717" s="302">
        <f t="shared" si="275"/>
        <v>0</v>
      </c>
      <c r="V717" s="302">
        <f t="shared" si="276"/>
        <v>0</v>
      </c>
      <c r="W717" s="302">
        <f t="shared" si="277"/>
        <v>0</v>
      </c>
      <c r="X717" s="302">
        <f t="shared" si="278"/>
        <v>1</v>
      </c>
      <c r="Y717" s="302">
        <f t="shared" si="279"/>
        <v>0</v>
      </c>
      <c r="Z717" s="302">
        <f t="shared" si="280"/>
        <v>0</v>
      </c>
      <c r="AA717" s="302">
        <f t="shared" si="281"/>
        <v>0</v>
      </c>
      <c r="AB717" s="302">
        <f t="shared" si="282"/>
        <v>0</v>
      </c>
      <c r="AC717" s="302">
        <f t="shared" si="283"/>
        <v>0</v>
      </c>
      <c r="AD717" s="302">
        <f t="shared" si="284"/>
        <v>0</v>
      </c>
      <c r="AE717" s="302">
        <f t="shared" si="285"/>
        <v>0</v>
      </c>
    </row>
    <row r="718" spans="1:31" x14ac:dyDescent="0.35">
      <c r="A718" s="4">
        <v>630</v>
      </c>
      <c r="B718" s="22">
        <v>38</v>
      </c>
      <c r="C718" s="4" t="s">
        <v>620</v>
      </c>
      <c r="D718" s="37">
        <v>1</v>
      </c>
      <c r="E718" s="37"/>
      <c r="F718" s="7">
        <v>1</v>
      </c>
      <c r="G718" s="7"/>
      <c r="H718" s="114"/>
      <c r="I718" s="26"/>
      <c r="J718" s="27">
        <v>1</v>
      </c>
      <c r="K718" s="160"/>
      <c r="L718" s="26">
        <v>1</v>
      </c>
      <c r="M718" s="27"/>
      <c r="N718" s="27"/>
      <c r="O718" s="103"/>
      <c r="P718" s="147">
        <v>19511</v>
      </c>
      <c r="Q718" s="38">
        <v>19875</v>
      </c>
      <c r="R718" s="5">
        <v>1</v>
      </c>
      <c r="S718" s="39"/>
      <c r="T718" s="302">
        <f t="shared" si="274"/>
        <v>0</v>
      </c>
      <c r="U718" s="302">
        <f t="shared" si="275"/>
        <v>1</v>
      </c>
      <c r="V718" s="302">
        <f t="shared" si="276"/>
        <v>0</v>
      </c>
      <c r="W718" s="302">
        <f t="shared" si="277"/>
        <v>0</v>
      </c>
      <c r="X718" s="302">
        <f t="shared" si="278"/>
        <v>0</v>
      </c>
      <c r="Y718" s="302">
        <f t="shared" si="279"/>
        <v>0</v>
      </c>
      <c r="Z718" s="302">
        <f t="shared" si="280"/>
        <v>0</v>
      </c>
      <c r="AA718" s="302">
        <f t="shared" si="281"/>
        <v>0</v>
      </c>
      <c r="AB718" s="302">
        <f t="shared" si="282"/>
        <v>0</v>
      </c>
      <c r="AC718" s="302">
        <f t="shared" si="283"/>
        <v>0</v>
      </c>
      <c r="AD718" s="302">
        <f t="shared" si="284"/>
        <v>0</v>
      </c>
      <c r="AE718" s="302">
        <f t="shared" si="285"/>
        <v>0</v>
      </c>
    </row>
    <row r="719" spans="1:31" x14ac:dyDescent="0.35">
      <c r="A719" s="4">
        <v>631</v>
      </c>
      <c r="B719" s="22">
        <v>39</v>
      </c>
      <c r="C719" s="4" t="s">
        <v>70</v>
      </c>
      <c r="D719" s="37">
        <v>1</v>
      </c>
      <c r="E719" s="37"/>
      <c r="F719" s="7">
        <v>1</v>
      </c>
      <c r="G719" s="7"/>
      <c r="H719" s="114">
        <v>1</v>
      </c>
      <c r="I719" s="26"/>
      <c r="J719" s="27">
        <v>1</v>
      </c>
      <c r="K719" s="160"/>
      <c r="L719" s="26">
        <v>1</v>
      </c>
      <c r="M719" s="27"/>
      <c r="N719" s="27"/>
      <c r="O719" s="103"/>
      <c r="P719" s="147">
        <v>19511</v>
      </c>
      <c r="Q719" s="38">
        <v>19875</v>
      </c>
      <c r="R719" s="5">
        <v>1</v>
      </c>
      <c r="S719" s="39"/>
      <c r="T719" s="302">
        <f t="shared" si="274"/>
        <v>0</v>
      </c>
      <c r="U719" s="302">
        <f t="shared" si="275"/>
        <v>1</v>
      </c>
      <c r="V719" s="302">
        <f t="shared" si="276"/>
        <v>0</v>
      </c>
      <c r="W719" s="302">
        <f t="shared" si="277"/>
        <v>0</v>
      </c>
      <c r="X719" s="302">
        <f t="shared" si="278"/>
        <v>0</v>
      </c>
      <c r="Y719" s="302">
        <f t="shared" si="279"/>
        <v>0</v>
      </c>
      <c r="Z719" s="302">
        <f t="shared" si="280"/>
        <v>0</v>
      </c>
      <c r="AA719" s="302">
        <f t="shared" si="281"/>
        <v>0</v>
      </c>
      <c r="AB719" s="302">
        <f t="shared" si="282"/>
        <v>0</v>
      </c>
      <c r="AC719" s="302">
        <f t="shared" si="283"/>
        <v>0</v>
      </c>
      <c r="AD719" s="302">
        <f t="shared" si="284"/>
        <v>0</v>
      </c>
      <c r="AE719" s="302">
        <f t="shared" si="285"/>
        <v>0</v>
      </c>
    </row>
    <row r="720" spans="1:31" x14ac:dyDescent="0.35">
      <c r="A720" s="4">
        <v>632</v>
      </c>
      <c r="B720" s="22">
        <v>40</v>
      </c>
      <c r="C720" s="4" t="s">
        <v>805</v>
      </c>
      <c r="D720" s="37">
        <v>1</v>
      </c>
      <c r="E720" s="37"/>
      <c r="F720" s="7"/>
      <c r="G720" s="7">
        <v>1</v>
      </c>
      <c r="H720" s="114"/>
      <c r="I720" s="26"/>
      <c r="J720" s="27"/>
      <c r="K720" s="160">
        <v>1</v>
      </c>
      <c r="L720" s="26">
        <v>1</v>
      </c>
      <c r="M720" s="27"/>
      <c r="N720" s="27"/>
      <c r="O720" s="103"/>
      <c r="P720" s="147">
        <v>19511</v>
      </c>
      <c r="Q720" s="38">
        <v>19875</v>
      </c>
      <c r="R720" s="5">
        <v>1</v>
      </c>
      <c r="S720" s="39"/>
      <c r="T720" s="302">
        <f t="shared" si="274"/>
        <v>0</v>
      </c>
      <c r="U720" s="302">
        <f t="shared" si="275"/>
        <v>0</v>
      </c>
      <c r="V720" s="302">
        <f t="shared" si="276"/>
        <v>1</v>
      </c>
      <c r="W720" s="302">
        <f t="shared" si="277"/>
        <v>0</v>
      </c>
      <c r="X720" s="302">
        <f t="shared" si="278"/>
        <v>0</v>
      </c>
      <c r="Y720" s="302">
        <f t="shared" si="279"/>
        <v>0</v>
      </c>
      <c r="Z720" s="302">
        <f t="shared" si="280"/>
        <v>0</v>
      </c>
      <c r="AA720" s="302">
        <f t="shared" si="281"/>
        <v>0</v>
      </c>
      <c r="AB720" s="302">
        <f t="shared" si="282"/>
        <v>0</v>
      </c>
      <c r="AC720" s="302">
        <f t="shared" si="283"/>
        <v>0</v>
      </c>
      <c r="AD720" s="302">
        <f t="shared" si="284"/>
        <v>0</v>
      </c>
      <c r="AE720" s="302">
        <f t="shared" si="285"/>
        <v>0</v>
      </c>
    </row>
    <row r="721" spans="1:31" x14ac:dyDescent="0.35">
      <c r="A721" s="4">
        <v>633</v>
      </c>
      <c r="B721" s="22">
        <v>41</v>
      </c>
      <c r="C721" s="4" t="s">
        <v>163</v>
      </c>
      <c r="D721" s="37">
        <v>1</v>
      </c>
      <c r="E721" s="37"/>
      <c r="F721" s="7"/>
      <c r="G721" s="7">
        <v>1</v>
      </c>
      <c r="H721" s="114"/>
      <c r="I721" s="26"/>
      <c r="J721" s="27">
        <v>1</v>
      </c>
      <c r="K721" s="160"/>
      <c r="L721" s="26">
        <v>1</v>
      </c>
      <c r="M721" s="27"/>
      <c r="N721" s="27"/>
      <c r="O721" s="103"/>
      <c r="P721" s="147">
        <v>19511</v>
      </c>
      <c r="Q721" s="38">
        <v>19875</v>
      </c>
      <c r="R721" s="5">
        <v>1</v>
      </c>
      <c r="S721" s="39"/>
      <c r="T721" s="302">
        <f t="shared" si="274"/>
        <v>0</v>
      </c>
      <c r="U721" s="302">
        <f t="shared" si="275"/>
        <v>1</v>
      </c>
      <c r="V721" s="302">
        <f t="shared" si="276"/>
        <v>0</v>
      </c>
      <c r="W721" s="302">
        <f t="shared" si="277"/>
        <v>0</v>
      </c>
      <c r="X721" s="302">
        <f t="shared" si="278"/>
        <v>0</v>
      </c>
      <c r="Y721" s="302">
        <f t="shared" si="279"/>
        <v>0</v>
      </c>
      <c r="Z721" s="302">
        <f t="shared" si="280"/>
        <v>0</v>
      </c>
      <c r="AA721" s="302">
        <f t="shared" si="281"/>
        <v>0</v>
      </c>
      <c r="AB721" s="302">
        <f t="shared" si="282"/>
        <v>0</v>
      </c>
      <c r="AC721" s="302">
        <f t="shared" si="283"/>
        <v>0</v>
      </c>
      <c r="AD721" s="302">
        <f t="shared" si="284"/>
        <v>0</v>
      </c>
      <c r="AE721" s="302">
        <f t="shared" si="285"/>
        <v>0</v>
      </c>
    </row>
    <row r="722" spans="1:31" x14ac:dyDescent="0.35">
      <c r="A722" s="4">
        <v>634</v>
      </c>
      <c r="B722" s="22">
        <v>42</v>
      </c>
      <c r="C722" s="4" t="s">
        <v>69</v>
      </c>
      <c r="D722" s="37">
        <v>1</v>
      </c>
      <c r="E722" s="37"/>
      <c r="F722" s="7"/>
      <c r="G722" s="7">
        <v>1</v>
      </c>
      <c r="H722" s="114"/>
      <c r="I722" s="26"/>
      <c r="J722" s="345">
        <v>1</v>
      </c>
      <c r="K722" s="346"/>
      <c r="L722" s="26">
        <v>1</v>
      </c>
      <c r="M722" s="27"/>
      <c r="N722" s="27"/>
      <c r="O722" s="103"/>
      <c r="P722" s="147">
        <v>19511</v>
      </c>
      <c r="Q722" s="38">
        <v>19875</v>
      </c>
      <c r="R722" s="5">
        <v>1</v>
      </c>
      <c r="S722" s="39"/>
      <c r="T722" s="302">
        <f t="shared" si="274"/>
        <v>0</v>
      </c>
      <c r="U722" s="302">
        <f t="shared" si="275"/>
        <v>1</v>
      </c>
      <c r="V722" s="302">
        <f t="shared" si="276"/>
        <v>0</v>
      </c>
      <c r="W722" s="302">
        <f t="shared" si="277"/>
        <v>0</v>
      </c>
      <c r="X722" s="302">
        <f t="shared" si="278"/>
        <v>0</v>
      </c>
      <c r="Y722" s="302">
        <f t="shared" si="279"/>
        <v>0</v>
      </c>
      <c r="Z722" s="302">
        <f t="shared" si="280"/>
        <v>0</v>
      </c>
      <c r="AA722" s="302">
        <f t="shared" si="281"/>
        <v>0</v>
      </c>
      <c r="AB722" s="302">
        <f t="shared" si="282"/>
        <v>0</v>
      </c>
      <c r="AC722" s="302">
        <f t="shared" si="283"/>
        <v>0</v>
      </c>
      <c r="AD722" s="302">
        <f t="shared" si="284"/>
        <v>0</v>
      </c>
      <c r="AE722" s="302">
        <f t="shared" si="285"/>
        <v>0</v>
      </c>
    </row>
    <row r="723" spans="1:31" x14ac:dyDescent="0.35">
      <c r="A723" s="4">
        <v>635</v>
      </c>
      <c r="B723" s="22">
        <v>43</v>
      </c>
      <c r="C723" s="4" t="s">
        <v>124</v>
      </c>
      <c r="D723" s="37">
        <v>1</v>
      </c>
      <c r="E723" s="37"/>
      <c r="F723" s="7"/>
      <c r="G723" s="7">
        <v>1</v>
      </c>
      <c r="H723" s="114"/>
      <c r="I723" s="26"/>
      <c r="J723" s="27">
        <v>1</v>
      </c>
      <c r="K723" s="160"/>
      <c r="L723" s="26">
        <v>1</v>
      </c>
      <c r="M723" s="27"/>
      <c r="N723" s="27"/>
      <c r="O723" s="103"/>
      <c r="P723" s="147">
        <v>19511</v>
      </c>
      <c r="Q723" s="38">
        <v>19875</v>
      </c>
      <c r="R723" s="5">
        <v>1</v>
      </c>
      <c r="S723" s="39"/>
      <c r="T723" s="302">
        <f t="shared" si="274"/>
        <v>0</v>
      </c>
      <c r="U723" s="302">
        <f t="shared" si="275"/>
        <v>1</v>
      </c>
      <c r="V723" s="302">
        <f t="shared" si="276"/>
        <v>0</v>
      </c>
      <c r="W723" s="302">
        <f t="shared" si="277"/>
        <v>0</v>
      </c>
      <c r="X723" s="302">
        <f t="shared" si="278"/>
        <v>0</v>
      </c>
      <c r="Y723" s="302">
        <f t="shared" si="279"/>
        <v>0</v>
      </c>
      <c r="Z723" s="302">
        <f t="shared" si="280"/>
        <v>0</v>
      </c>
      <c r="AA723" s="302">
        <f t="shared" si="281"/>
        <v>0</v>
      </c>
      <c r="AB723" s="302">
        <f t="shared" si="282"/>
        <v>0</v>
      </c>
      <c r="AC723" s="302">
        <f t="shared" si="283"/>
        <v>0</v>
      </c>
      <c r="AD723" s="302">
        <f t="shared" si="284"/>
        <v>0</v>
      </c>
      <c r="AE723" s="302">
        <f t="shared" si="285"/>
        <v>0</v>
      </c>
    </row>
    <row r="724" spans="1:31" x14ac:dyDescent="0.35">
      <c r="A724" s="4">
        <v>636</v>
      </c>
      <c r="B724" s="22">
        <v>44</v>
      </c>
      <c r="C724" s="4" t="s">
        <v>73</v>
      </c>
      <c r="D724" s="37">
        <v>1</v>
      </c>
      <c r="E724" s="37"/>
      <c r="F724" s="7"/>
      <c r="G724" s="7">
        <v>1</v>
      </c>
      <c r="H724" s="114"/>
      <c r="I724" s="26"/>
      <c r="J724" s="27">
        <v>1</v>
      </c>
      <c r="K724" s="160"/>
      <c r="L724" s="26">
        <v>1</v>
      </c>
      <c r="M724" s="27"/>
      <c r="N724" s="27"/>
      <c r="O724" s="103"/>
      <c r="P724" s="147">
        <v>19511</v>
      </c>
      <c r="Q724" s="38">
        <v>19875</v>
      </c>
      <c r="R724" s="5">
        <v>1</v>
      </c>
      <c r="S724" s="39"/>
      <c r="T724" s="302">
        <f t="shared" si="274"/>
        <v>0</v>
      </c>
      <c r="U724" s="302">
        <f t="shared" si="275"/>
        <v>1</v>
      </c>
      <c r="V724" s="302">
        <f t="shared" si="276"/>
        <v>0</v>
      </c>
      <c r="W724" s="302">
        <f t="shared" si="277"/>
        <v>0</v>
      </c>
      <c r="X724" s="302">
        <f t="shared" si="278"/>
        <v>0</v>
      </c>
      <c r="Y724" s="302">
        <f t="shared" si="279"/>
        <v>0</v>
      </c>
      <c r="Z724" s="302">
        <f t="shared" si="280"/>
        <v>0</v>
      </c>
      <c r="AA724" s="302">
        <f t="shared" si="281"/>
        <v>0</v>
      </c>
      <c r="AB724" s="302">
        <f t="shared" si="282"/>
        <v>0</v>
      </c>
      <c r="AC724" s="302">
        <f t="shared" si="283"/>
        <v>0</v>
      </c>
      <c r="AD724" s="302">
        <f t="shared" si="284"/>
        <v>0</v>
      </c>
      <c r="AE724" s="302">
        <f t="shared" si="285"/>
        <v>0</v>
      </c>
    </row>
    <row r="725" spans="1:31" x14ac:dyDescent="0.35">
      <c r="A725" s="4">
        <v>637</v>
      </c>
      <c r="B725" s="22">
        <v>45</v>
      </c>
      <c r="C725" s="4" t="s">
        <v>621</v>
      </c>
      <c r="D725" s="37">
        <v>1</v>
      </c>
      <c r="E725" s="37"/>
      <c r="F725" s="7"/>
      <c r="G725" s="7">
        <v>1</v>
      </c>
      <c r="H725" s="114"/>
      <c r="I725" s="26"/>
      <c r="J725" s="27">
        <v>1</v>
      </c>
      <c r="K725" s="160"/>
      <c r="L725" s="26">
        <v>1</v>
      </c>
      <c r="M725" s="27"/>
      <c r="N725" s="27"/>
      <c r="O725" s="103"/>
      <c r="P725" s="147">
        <v>19511</v>
      </c>
      <c r="Q725" s="38">
        <v>19875</v>
      </c>
      <c r="R725" s="5">
        <v>1</v>
      </c>
      <c r="S725" s="39"/>
      <c r="T725" s="302">
        <f t="shared" si="274"/>
        <v>0</v>
      </c>
      <c r="U725" s="302">
        <f t="shared" si="275"/>
        <v>1</v>
      </c>
      <c r="V725" s="302">
        <f t="shared" si="276"/>
        <v>0</v>
      </c>
      <c r="W725" s="302">
        <f t="shared" si="277"/>
        <v>0</v>
      </c>
      <c r="X725" s="302">
        <f t="shared" si="278"/>
        <v>0</v>
      </c>
      <c r="Y725" s="302">
        <f t="shared" si="279"/>
        <v>0</v>
      </c>
      <c r="Z725" s="302">
        <f t="shared" si="280"/>
        <v>0</v>
      </c>
      <c r="AA725" s="302">
        <f t="shared" si="281"/>
        <v>0</v>
      </c>
      <c r="AB725" s="302">
        <f t="shared" si="282"/>
        <v>0</v>
      </c>
      <c r="AC725" s="302">
        <f t="shared" si="283"/>
        <v>0</v>
      </c>
      <c r="AD725" s="302">
        <f t="shared" si="284"/>
        <v>0</v>
      </c>
      <c r="AE725" s="302">
        <f t="shared" si="285"/>
        <v>0</v>
      </c>
    </row>
    <row r="726" spans="1:31" x14ac:dyDescent="0.35">
      <c r="A726" s="13"/>
      <c r="B726" s="14" t="s">
        <v>625</v>
      </c>
      <c r="C726" s="15"/>
      <c r="D726" s="16"/>
      <c r="E726" s="16"/>
      <c r="F726" s="17"/>
      <c r="G726" s="17"/>
      <c r="H726" s="16"/>
      <c r="I726" s="26"/>
      <c r="J726" s="27"/>
      <c r="K726" s="160"/>
      <c r="L726" s="26"/>
      <c r="M726" s="27"/>
      <c r="N726" s="27"/>
      <c r="O726" s="103"/>
      <c r="P726" s="18"/>
      <c r="Q726" s="18"/>
      <c r="R726" s="167"/>
      <c r="S726" s="39"/>
      <c r="T726" s="302">
        <f t="shared" si="274"/>
        <v>0</v>
      </c>
      <c r="U726" s="302">
        <f t="shared" si="275"/>
        <v>0</v>
      </c>
      <c r="V726" s="302">
        <f t="shared" si="276"/>
        <v>0</v>
      </c>
      <c r="W726" s="302">
        <f t="shared" si="277"/>
        <v>0</v>
      </c>
      <c r="X726" s="302">
        <f t="shared" si="278"/>
        <v>0</v>
      </c>
      <c r="Y726" s="302">
        <f t="shared" si="279"/>
        <v>0</v>
      </c>
      <c r="Z726" s="302">
        <f t="shared" si="280"/>
        <v>0</v>
      </c>
      <c r="AA726" s="302">
        <f t="shared" si="281"/>
        <v>0</v>
      </c>
      <c r="AB726" s="302">
        <f t="shared" si="282"/>
        <v>0</v>
      </c>
      <c r="AC726" s="302">
        <f t="shared" si="283"/>
        <v>0</v>
      </c>
      <c r="AD726" s="302">
        <f t="shared" si="284"/>
        <v>0</v>
      </c>
      <c r="AE726" s="302">
        <f t="shared" si="285"/>
        <v>0</v>
      </c>
    </row>
    <row r="727" spans="1:31" x14ac:dyDescent="0.35">
      <c r="A727" s="4">
        <v>638</v>
      </c>
      <c r="B727" s="22">
        <v>46</v>
      </c>
      <c r="C727" s="4" t="s">
        <v>806</v>
      </c>
      <c r="D727" s="37">
        <v>1</v>
      </c>
      <c r="E727" s="37"/>
      <c r="F727" s="7">
        <v>1</v>
      </c>
      <c r="G727" s="7"/>
      <c r="H727" s="114"/>
      <c r="I727" s="26"/>
      <c r="J727" s="27"/>
      <c r="K727" s="160">
        <v>1</v>
      </c>
      <c r="L727" s="26"/>
      <c r="M727" s="27">
        <v>1</v>
      </c>
      <c r="N727" s="27"/>
      <c r="O727" s="103"/>
      <c r="P727" s="147">
        <v>19511</v>
      </c>
      <c r="Q727" s="38">
        <v>19875</v>
      </c>
      <c r="R727" s="5">
        <v>1</v>
      </c>
      <c r="S727" s="39"/>
      <c r="T727" s="302">
        <f t="shared" si="274"/>
        <v>0</v>
      </c>
      <c r="U727" s="302">
        <f t="shared" si="275"/>
        <v>0</v>
      </c>
      <c r="V727" s="302">
        <f t="shared" si="276"/>
        <v>0</v>
      </c>
      <c r="W727" s="302">
        <f t="shared" si="277"/>
        <v>0</v>
      </c>
      <c r="X727" s="302">
        <f t="shared" si="278"/>
        <v>0</v>
      </c>
      <c r="Y727" s="302">
        <f t="shared" si="279"/>
        <v>1</v>
      </c>
      <c r="Z727" s="302">
        <f t="shared" si="280"/>
        <v>0</v>
      </c>
      <c r="AA727" s="302">
        <f t="shared" si="281"/>
        <v>0</v>
      </c>
      <c r="AB727" s="302">
        <f t="shared" si="282"/>
        <v>0</v>
      </c>
      <c r="AC727" s="302">
        <f t="shared" si="283"/>
        <v>0</v>
      </c>
      <c r="AD727" s="302">
        <f t="shared" si="284"/>
        <v>0</v>
      </c>
      <c r="AE727" s="302">
        <f t="shared" si="285"/>
        <v>0</v>
      </c>
    </row>
    <row r="728" spans="1:31" x14ac:dyDescent="0.35">
      <c r="A728" s="4">
        <v>639</v>
      </c>
      <c r="B728" s="22">
        <v>47</v>
      </c>
      <c r="C728" s="4" t="s">
        <v>626</v>
      </c>
      <c r="D728" s="37">
        <v>1</v>
      </c>
      <c r="E728" s="37"/>
      <c r="F728" s="7">
        <v>1</v>
      </c>
      <c r="G728" s="7"/>
      <c r="H728" s="114"/>
      <c r="I728" s="26"/>
      <c r="J728" s="27">
        <v>1</v>
      </c>
      <c r="K728" s="160"/>
      <c r="L728" s="26"/>
      <c r="M728" s="27">
        <v>1</v>
      </c>
      <c r="N728" s="27"/>
      <c r="O728" s="103"/>
      <c r="P728" s="147">
        <v>19511</v>
      </c>
      <c r="Q728" s="38">
        <v>19875</v>
      </c>
      <c r="R728" s="5">
        <v>1</v>
      </c>
      <c r="S728" s="39"/>
      <c r="T728" s="302">
        <f t="shared" si="274"/>
        <v>0</v>
      </c>
      <c r="U728" s="302">
        <f t="shared" si="275"/>
        <v>0</v>
      </c>
      <c r="V728" s="302">
        <f t="shared" si="276"/>
        <v>0</v>
      </c>
      <c r="W728" s="302">
        <f t="shared" si="277"/>
        <v>0</v>
      </c>
      <c r="X728" s="302">
        <f t="shared" si="278"/>
        <v>1</v>
      </c>
      <c r="Y728" s="302">
        <f t="shared" si="279"/>
        <v>0</v>
      </c>
      <c r="Z728" s="302">
        <f t="shared" si="280"/>
        <v>0</v>
      </c>
      <c r="AA728" s="302">
        <f t="shared" si="281"/>
        <v>0</v>
      </c>
      <c r="AB728" s="302">
        <f t="shared" si="282"/>
        <v>0</v>
      </c>
      <c r="AC728" s="302">
        <f t="shared" si="283"/>
        <v>0</v>
      </c>
      <c r="AD728" s="302">
        <f t="shared" si="284"/>
        <v>0</v>
      </c>
      <c r="AE728" s="302">
        <f t="shared" si="285"/>
        <v>0</v>
      </c>
    </row>
    <row r="729" spans="1:31" x14ac:dyDescent="0.35">
      <c r="A729" s="4">
        <v>640</v>
      </c>
      <c r="B729" s="22">
        <v>48</v>
      </c>
      <c r="C729" s="4" t="s">
        <v>627</v>
      </c>
      <c r="D729" s="37">
        <v>1</v>
      </c>
      <c r="E729" s="37"/>
      <c r="F729" s="7">
        <v>1</v>
      </c>
      <c r="G729" s="7"/>
      <c r="H729" s="114"/>
      <c r="I729" s="26"/>
      <c r="J729" s="27">
        <v>1</v>
      </c>
      <c r="K729" s="160"/>
      <c r="L729" s="26"/>
      <c r="M729" s="27">
        <v>1</v>
      </c>
      <c r="N729" s="27"/>
      <c r="O729" s="103"/>
      <c r="P729" s="147">
        <v>19511</v>
      </c>
      <c r="Q729" s="38">
        <v>19875</v>
      </c>
      <c r="R729" s="5">
        <v>1</v>
      </c>
      <c r="S729" s="39"/>
      <c r="T729" s="302">
        <f t="shared" si="274"/>
        <v>0</v>
      </c>
      <c r="U729" s="302">
        <f t="shared" si="275"/>
        <v>0</v>
      </c>
      <c r="V729" s="302">
        <f t="shared" si="276"/>
        <v>0</v>
      </c>
      <c r="W729" s="302">
        <f t="shared" si="277"/>
        <v>0</v>
      </c>
      <c r="X729" s="302">
        <f t="shared" si="278"/>
        <v>1</v>
      </c>
      <c r="Y729" s="302">
        <f t="shared" si="279"/>
        <v>0</v>
      </c>
      <c r="Z729" s="302">
        <f t="shared" si="280"/>
        <v>0</v>
      </c>
      <c r="AA729" s="302">
        <f t="shared" si="281"/>
        <v>0</v>
      </c>
      <c r="AB729" s="302">
        <f t="shared" si="282"/>
        <v>0</v>
      </c>
      <c r="AC729" s="302">
        <f t="shared" si="283"/>
        <v>0</v>
      </c>
      <c r="AD729" s="302">
        <f t="shared" si="284"/>
        <v>0</v>
      </c>
      <c r="AE729" s="302">
        <f t="shared" si="285"/>
        <v>0</v>
      </c>
    </row>
    <row r="730" spans="1:31" x14ac:dyDescent="0.35">
      <c r="A730" s="4">
        <v>641</v>
      </c>
      <c r="B730" s="22">
        <v>49</v>
      </c>
      <c r="C730" s="4" t="s">
        <v>628</v>
      </c>
      <c r="D730" s="37">
        <v>1</v>
      </c>
      <c r="E730" s="37"/>
      <c r="F730" s="7">
        <v>1</v>
      </c>
      <c r="G730" s="7"/>
      <c r="H730" s="114"/>
      <c r="I730" s="26"/>
      <c r="J730" s="27">
        <v>1</v>
      </c>
      <c r="K730" s="160"/>
      <c r="L730" s="26"/>
      <c r="M730" s="27">
        <v>1</v>
      </c>
      <c r="N730" s="27"/>
      <c r="O730" s="103"/>
      <c r="P730" s="147">
        <v>19511</v>
      </c>
      <c r="Q730" s="38">
        <v>19875</v>
      </c>
      <c r="R730" s="5">
        <v>1</v>
      </c>
      <c r="S730" s="39"/>
      <c r="T730" s="302">
        <f t="shared" si="274"/>
        <v>0</v>
      </c>
      <c r="U730" s="302">
        <f t="shared" si="275"/>
        <v>0</v>
      </c>
      <c r="V730" s="302">
        <f t="shared" si="276"/>
        <v>0</v>
      </c>
      <c r="W730" s="302">
        <f t="shared" si="277"/>
        <v>0</v>
      </c>
      <c r="X730" s="302">
        <f t="shared" si="278"/>
        <v>1</v>
      </c>
      <c r="Y730" s="302">
        <f t="shared" si="279"/>
        <v>0</v>
      </c>
      <c r="Z730" s="302">
        <f t="shared" si="280"/>
        <v>0</v>
      </c>
      <c r="AA730" s="302">
        <f t="shared" si="281"/>
        <v>0</v>
      </c>
      <c r="AB730" s="302">
        <f t="shared" si="282"/>
        <v>0</v>
      </c>
      <c r="AC730" s="302">
        <f t="shared" si="283"/>
        <v>0</v>
      </c>
      <c r="AD730" s="302">
        <f t="shared" si="284"/>
        <v>0</v>
      </c>
      <c r="AE730" s="302">
        <f t="shared" si="285"/>
        <v>0</v>
      </c>
    </row>
    <row r="731" spans="1:31" x14ac:dyDescent="0.35">
      <c r="A731" s="4">
        <v>642</v>
      </c>
      <c r="B731" s="22">
        <v>50</v>
      </c>
      <c r="C731" s="4" t="s">
        <v>807</v>
      </c>
      <c r="D731" s="37">
        <v>1</v>
      </c>
      <c r="E731" s="37"/>
      <c r="F731" s="7">
        <v>1</v>
      </c>
      <c r="G731" s="7"/>
      <c r="H731" s="114"/>
      <c r="I731" s="26"/>
      <c r="J731" s="27"/>
      <c r="K731" s="160">
        <v>1</v>
      </c>
      <c r="L731" s="26"/>
      <c r="M731" s="27">
        <v>1</v>
      </c>
      <c r="N731" s="27"/>
      <c r="O731" s="103"/>
      <c r="P731" s="147">
        <v>19511</v>
      </c>
      <c r="Q731" s="38">
        <v>19875</v>
      </c>
      <c r="R731" s="5">
        <v>1</v>
      </c>
      <c r="S731" s="39"/>
      <c r="T731" s="302">
        <f t="shared" si="274"/>
        <v>0</v>
      </c>
      <c r="U731" s="302">
        <f t="shared" si="275"/>
        <v>0</v>
      </c>
      <c r="V731" s="302">
        <f t="shared" si="276"/>
        <v>0</v>
      </c>
      <c r="W731" s="302">
        <f t="shared" si="277"/>
        <v>0</v>
      </c>
      <c r="X731" s="302">
        <f t="shared" si="278"/>
        <v>0</v>
      </c>
      <c r="Y731" s="302">
        <f t="shared" si="279"/>
        <v>1</v>
      </c>
      <c r="Z731" s="302">
        <f t="shared" si="280"/>
        <v>0</v>
      </c>
      <c r="AA731" s="302">
        <f t="shared" si="281"/>
        <v>0</v>
      </c>
      <c r="AB731" s="302">
        <f t="shared" si="282"/>
        <v>0</v>
      </c>
      <c r="AC731" s="302">
        <f t="shared" si="283"/>
        <v>0</v>
      </c>
      <c r="AD731" s="302">
        <f t="shared" si="284"/>
        <v>0</v>
      </c>
      <c r="AE731" s="302">
        <f t="shared" si="285"/>
        <v>0</v>
      </c>
    </row>
    <row r="732" spans="1:31" x14ac:dyDescent="0.35">
      <c r="A732" s="4">
        <v>643</v>
      </c>
      <c r="B732" s="22">
        <v>51</v>
      </c>
      <c r="C732" s="4" t="s">
        <v>629</v>
      </c>
      <c r="D732" s="37">
        <v>1</v>
      </c>
      <c r="E732" s="37"/>
      <c r="F732" s="7">
        <v>1</v>
      </c>
      <c r="G732" s="7"/>
      <c r="H732" s="114"/>
      <c r="I732" s="26"/>
      <c r="J732" s="27">
        <v>1</v>
      </c>
      <c r="K732" s="160"/>
      <c r="L732" s="26">
        <v>1</v>
      </c>
      <c r="M732" s="27"/>
      <c r="N732" s="27"/>
      <c r="O732" s="103"/>
      <c r="P732" s="147">
        <v>19511</v>
      </c>
      <c r="Q732" s="38">
        <v>19875</v>
      </c>
      <c r="R732" s="5">
        <v>1</v>
      </c>
      <c r="S732" s="39"/>
      <c r="T732" s="302">
        <f t="shared" si="274"/>
        <v>0</v>
      </c>
      <c r="U732" s="302">
        <f t="shared" si="275"/>
        <v>1</v>
      </c>
      <c r="V732" s="302">
        <f t="shared" si="276"/>
        <v>0</v>
      </c>
      <c r="W732" s="302">
        <f t="shared" si="277"/>
        <v>0</v>
      </c>
      <c r="X732" s="302">
        <f t="shared" si="278"/>
        <v>0</v>
      </c>
      <c r="Y732" s="302">
        <f t="shared" si="279"/>
        <v>0</v>
      </c>
      <c r="Z732" s="302">
        <f t="shared" si="280"/>
        <v>0</v>
      </c>
      <c r="AA732" s="302">
        <f t="shared" si="281"/>
        <v>0</v>
      </c>
      <c r="AB732" s="302">
        <f t="shared" si="282"/>
        <v>0</v>
      </c>
      <c r="AC732" s="302">
        <f t="shared" si="283"/>
        <v>0</v>
      </c>
      <c r="AD732" s="302">
        <f t="shared" si="284"/>
        <v>0</v>
      </c>
      <c r="AE732" s="302">
        <f t="shared" si="285"/>
        <v>0</v>
      </c>
    </row>
    <row r="733" spans="1:31" x14ac:dyDescent="0.35">
      <c r="A733" s="4">
        <v>644</v>
      </c>
      <c r="B733" s="22">
        <v>52</v>
      </c>
      <c r="C733" s="4" t="s">
        <v>630</v>
      </c>
      <c r="D733" s="37">
        <v>1</v>
      </c>
      <c r="E733" s="37"/>
      <c r="F733" s="7">
        <v>1</v>
      </c>
      <c r="G733" s="7"/>
      <c r="H733" s="114"/>
      <c r="I733" s="26"/>
      <c r="J733" s="27">
        <v>1</v>
      </c>
      <c r="K733" s="160"/>
      <c r="L733" s="26"/>
      <c r="M733" s="27">
        <v>1</v>
      </c>
      <c r="N733" s="27"/>
      <c r="O733" s="103"/>
      <c r="P733" s="147">
        <v>19511</v>
      </c>
      <c r="Q733" s="38">
        <v>19875</v>
      </c>
      <c r="R733" s="5">
        <v>1</v>
      </c>
      <c r="S733" s="39"/>
      <c r="T733" s="302">
        <f t="shared" si="274"/>
        <v>0</v>
      </c>
      <c r="U733" s="302">
        <f t="shared" si="275"/>
        <v>0</v>
      </c>
      <c r="V733" s="302">
        <f t="shared" si="276"/>
        <v>0</v>
      </c>
      <c r="W733" s="302">
        <f t="shared" si="277"/>
        <v>0</v>
      </c>
      <c r="X733" s="302">
        <f t="shared" si="278"/>
        <v>1</v>
      </c>
      <c r="Y733" s="302">
        <f t="shared" si="279"/>
        <v>0</v>
      </c>
      <c r="Z733" s="302">
        <f t="shared" si="280"/>
        <v>0</v>
      </c>
      <c r="AA733" s="302">
        <f t="shared" si="281"/>
        <v>0</v>
      </c>
      <c r="AB733" s="302">
        <f t="shared" si="282"/>
        <v>0</v>
      </c>
      <c r="AC733" s="302">
        <f t="shared" si="283"/>
        <v>0</v>
      </c>
      <c r="AD733" s="302">
        <f t="shared" si="284"/>
        <v>0</v>
      </c>
      <c r="AE733" s="302">
        <f t="shared" si="285"/>
        <v>0</v>
      </c>
    </row>
    <row r="734" spans="1:31" x14ac:dyDescent="0.35">
      <c r="A734" s="4">
        <v>645</v>
      </c>
      <c r="B734" s="22">
        <v>53</v>
      </c>
      <c r="C734" s="4" t="s">
        <v>631</v>
      </c>
      <c r="D734" s="37">
        <v>1</v>
      </c>
      <c r="E734" s="37"/>
      <c r="F734" s="7">
        <v>1</v>
      </c>
      <c r="G734" s="7"/>
      <c r="H734" s="114"/>
      <c r="I734" s="26"/>
      <c r="J734" s="27">
        <v>1</v>
      </c>
      <c r="K734" s="160"/>
      <c r="L734" s="26"/>
      <c r="M734" s="27">
        <v>1</v>
      </c>
      <c r="N734" s="27"/>
      <c r="O734" s="103"/>
      <c r="P734" s="147">
        <v>19511</v>
      </c>
      <c r="Q734" s="38">
        <v>19875</v>
      </c>
      <c r="R734" s="5">
        <v>1</v>
      </c>
      <c r="S734" s="39"/>
      <c r="T734" s="302">
        <f t="shared" si="274"/>
        <v>0</v>
      </c>
      <c r="U734" s="302">
        <f t="shared" si="275"/>
        <v>0</v>
      </c>
      <c r="V734" s="302">
        <f t="shared" si="276"/>
        <v>0</v>
      </c>
      <c r="W734" s="302">
        <f t="shared" si="277"/>
        <v>0</v>
      </c>
      <c r="X734" s="302">
        <f t="shared" si="278"/>
        <v>1</v>
      </c>
      <c r="Y734" s="302">
        <f t="shared" si="279"/>
        <v>0</v>
      </c>
      <c r="Z734" s="302">
        <f t="shared" si="280"/>
        <v>0</v>
      </c>
      <c r="AA734" s="302">
        <f t="shared" si="281"/>
        <v>0</v>
      </c>
      <c r="AB734" s="302">
        <f t="shared" si="282"/>
        <v>0</v>
      </c>
      <c r="AC734" s="302">
        <f t="shared" si="283"/>
        <v>0</v>
      </c>
      <c r="AD734" s="302">
        <f t="shared" si="284"/>
        <v>0</v>
      </c>
      <c r="AE734" s="302">
        <f t="shared" si="285"/>
        <v>0</v>
      </c>
    </row>
    <row r="735" spans="1:31" x14ac:dyDescent="0.35">
      <c r="A735" s="4">
        <v>646</v>
      </c>
      <c r="B735" s="22">
        <v>54</v>
      </c>
      <c r="C735" s="4" t="s">
        <v>622</v>
      </c>
      <c r="D735" s="37">
        <v>1</v>
      </c>
      <c r="E735" s="37"/>
      <c r="F735" s="7">
        <v>1</v>
      </c>
      <c r="G735" s="7"/>
      <c r="H735" s="114"/>
      <c r="I735" s="26"/>
      <c r="J735" s="27">
        <v>1</v>
      </c>
      <c r="K735" s="160"/>
      <c r="L735" s="26"/>
      <c r="M735" s="27">
        <v>1</v>
      </c>
      <c r="N735" s="27"/>
      <c r="O735" s="103"/>
      <c r="P735" s="147">
        <v>19511</v>
      </c>
      <c r="Q735" s="38">
        <v>19875</v>
      </c>
      <c r="R735" s="5">
        <v>1</v>
      </c>
      <c r="S735" s="39"/>
      <c r="T735" s="302">
        <f t="shared" si="274"/>
        <v>0</v>
      </c>
      <c r="U735" s="302">
        <f t="shared" si="275"/>
        <v>0</v>
      </c>
      <c r="V735" s="302">
        <f t="shared" si="276"/>
        <v>0</v>
      </c>
      <c r="W735" s="302">
        <f t="shared" si="277"/>
        <v>0</v>
      </c>
      <c r="X735" s="302">
        <f t="shared" si="278"/>
        <v>1</v>
      </c>
      <c r="Y735" s="302">
        <f t="shared" si="279"/>
        <v>0</v>
      </c>
      <c r="Z735" s="302">
        <f t="shared" si="280"/>
        <v>0</v>
      </c>
      <c r="AA735" s="302">
        <f t="shared" si="281"/>
        <v>0</v>
      </c>
      <c r="AB735" s="302">
        <f t="shared" si="282"/>
        <v>0</v>
      </c>
      <c r="AC735" s="302">
        <f t="shared" si="283"/>
        <v>0</v>
      </c>
      <c r="AD735" s="302">
        <f t="shared" si="284"/>
        <v>0</v>
      </c>
      <c r="AE735" s="302">
        <f t="shared" si="285"/>
        <v>0</v>
      </c>
    </row>
    <row r="736" spans="1:31" x14ac:dyDescent="0.35">
      <c r="A736" s="4">
        <v>647</v>
      </c>
      <c r="B736" s="22">
        <v>55</v>
      </c>
      <c r="C736" s="4" t="s">
        <v>808</v>
      </c>
      <c r="D736" s="37">
        <v>1</v>
      </c>
      <c r="E736" s="37"/>
      <c r="F736" s="7">
        <v>1</v>
      </c>
      <c r="G736" s="7"/>
      <c r="H736" s="114"/>
      <c r="I736" s="26"/>
      <c r="J736" s="27"/>
      <c r="K736" s="160">
        <v>1</v>
      </c>
      <c r="L736" s="26">
        <v>1</v>
      </c>
      <c r="M736" s="27"/>
      <c r="N736" s="27"/>
      <c r="O736" s="103"/>
      <c r="P736" s="147">
        <v>19511</v>
      </c>
      <c r="Q736" s="38">
        <v>19875</v>
      </c>
      <c r="R736" s="5">
        <v>1</v>
      </c>
      <c r="S736" s="39"/>
      <c r="T736" s="302">
        <f t="shared" si="274"/>
        <v>0</v>
      </c>
      <c r="U736" s="302">
        <f t="shared" si="275"/>
        <v>0</v>
      </c>
      <c r="V736" s="302">
        <f t="shared" si="276"/>
        <v>1</v>
      </c>
      <c r="W736" s="302">
        <f t="shared" si="277"/>
        <v>0</v>
      </c>
      <c r="X736" s="302">
        <f t="shared" si="278"/>
        <v>0</v>
      </c>
      <c r="Y736" s="302">
        <f t="shared" si="279"/>
        <v>0</v>
      </c>
      <c r="Z736" s="302">
        <f t="shared" si="280"/>
        <v>0</v>
      </c>
      <c r="AA736" s="302">
        <f t="shared" si="281"/>
        <v>0</v>
      </c>
      <c r="AB736" s="302">
        <f t="shared" si="282"/>
        <v>0</v>
      </c>
      <c r="AC736" s="302">
        <f t="shared" si="283"/>
        <v>0</v>
      </c>
      <c r="AD736" s="302">
        <f t="shared" si="284"/>
        <v>0</v>
      </c>
      <c r="AE736" s="302">
        <f t="shared" si="285"/>
        <v>0</v>
      </c>
    </row>
    <row r="737" spans="1:31" x14ac:dyDescent="0.35">
      <c r="A737" s="4">
        <v>648</v>
      </c>
      <c r="B737" s="22">
        <v>56</v>
      </c>
      <c r="C737" s="4" t="s">
        <v>623</v>
      </c>
      <c r="D737" s="37">
        <v>1</v>
      </c>
      <c r="E737" s="37"/>
      <c r="F737" s="7">
        <v>1</v>
      </c>
      <c r="G737" s="7"/>
      <c r="H737" s="114"/>
      <c r="I737" s="26"/>
      <c r="J737" s="27">
        <v>1</v>
      </c>
      <c r="K737" s="160"/>
      <c r="L737" s="26"/>
      <c r="M737" s="27">
        <v>1</v>
      </c>
      <c r="N737" s="27"/>
      <c r="O737" s="103"/>
      <c r="P737" s="147">
        <v>19511</v>
      </c>
      <c r="Q737" s="38">
        <v>19875</v>
      </c>
      <c r="R737" s="5">
        <v>1</v>
      </c>
      <c r="S737" s="39"/>
      <c r="T737" s="302">
        <f t="shared" si="274"/>
        <v>0</v>
      </c>
      <c r="U737" s="302">
        <f t="shared" si="275"/>
        <v>0</v>
      </c>
      <c r="V737" s="302">
        <f t="shared" si="276"/>
        <v>0</v>
      </c>
      <c r="W737" s="302">
        <f t="shared" si="277"/>
        <v>0</v>
      </c>
      <c r="X737" s="302">
        <f t="shared" si="278"/>
        <v>1</v>
      </c>
      <c r="Y737" s="302">
        <f t="shared" si="279"/>
        <v>0</v>
      </c>
      <c r="Z737" s="302">
        <f t="shared" si="280"/>
        <v>0</v>
      </c>
      <c r="AA737" s="302">
        <f t="shared" si="281"/>
        <v>0</v>
      </c>
      <c r="AB737" s="302">
        <f t="shared" si="282"/>
        <v>0</v>
      </c>
      <c r="AC737" s="302">
        <f t="shared" si="283"/>
        <v>0</v>
      </c>
      <c r="AD737" s="302">
        <f t="shared" si="284"/>
        <v>0</v>
      </c>
      <c r="AE737" s="302">
        <f t="shared" si="285"/>
        <v>0</v>
      </c>
    </row>
    <row r="738" spans="1:31" x14ac:dyDescent="0.35">
      <c r="A738" s="4">
        <v>649</v>
      </c>
      <c r="B738" s="22">
        <v>57</v>
      </c>
      <c r="C738" s="4" t="s">
        <v>624</v>
      </c>
      <c r="D738" s="37">
        <v>1</v>
      </c>
      <c r="E738" s="37"/>
      <c r="F738" s="7">
        <v>1</v>
      </c>
      <c r="G738" s="7"/>
      <c r="H738" s="114"/>
      <c r="I738" s="26"/>
      <c r="J738" s="27">
        <v>1</v>
      </c>
      <c r="K738" s="160"/>
      <c r="L738" s="26"/>
      <c r="M738" s="27">
        <v>1</v>
      </c>
      <c r="N738" s="27"/>
      <c r="O738" s="103"/>
      <c r="P738" s="147">
        <v>19511</v>
      </c>
      <c r="Q738" s="38">
        <v>19875</v>
      </c>
      <c r="R738" s="5">
        <v>1</v>
      </c>
      <c r="S738" s="39"/>
      <c r="T738" s="302">
        <f t="shared" si="274"/>
        <v>0</v>
      </c>
      <c r="U738" s="302">
        <f t="shared" si="275"/>
        <v>0</v>
      </c>
      <c r="V738" s="302">
        <f t="shared" si="276"/>
        <v>0</v>
      </c>
      <c r="W738" s="302">
        <f t="shared" si="277"/>
        <v>0</v>
      </c>
      <c r="X738" s="302">
        <f t="shared" si="278"/>
        <v>1</v>
      </c>
      <c r="Y738" s="302">
        <f t="shared" si="279"/>
        <v>0</v>
      </c>
      <c r="Z738" s="302">
        <f t="shared" si="280"/>
        <v>0</v>
      </c>
      <c r="AA738" s="302">
        <f t="shared" si="281"/>
        <v>0</v>
      </c>
      <c r="AB738" s="302">
        <f t="shared" si="282"/>
        <v>0</v>
      </c>
      <c r="AC738" s="302">
        <f t="shared" si="283"/>
        <v>0</v>
      </c>
      <c r="AD738" s="302">
        <f t="shared" si="284"/>
        <v>0</v>
      </c>
      <c r="AE738" s="302">
        <f t="shared" si="285"/>
        <v>0</v>
      </c>
    </row>
    <row r="739" spans="1:31" x14ac:dyDescent="0.35">
      <c r="A739" s="4">
        <v>650</v>
      </c>
      <c r="B739" s="22">
        <v>58</v>
      </c>
      <c r="C739" s="4" t="s">
        <v>809</v>
      </c>
      <c r="D739" s="37">
        <v>1</v>
      </c>
      <c r="E739" s="37"/>
      <c r="F739" s="7">
        <v>1</v>
      </c>
      <c r="G739" s="7"/>
      <c r="H739" s="114"/>
      <c r="I739" s="26"/>
      <c r="J739" s="27"/>
      <c r="K739" s="160">
        <v>1</v>
      </c>
      <c r="L739" s="26">
        <v>1</v>
      </c>
      <c r="M739" s="27"/>
      <c r="N739" s="27"/>
      <c r="O739" s="103"/>
      <c r="P739" s="147">
        <v>19511</v>
      </c>
      <c r="Q739" s="38">
        <v>19875</v>
      </c>
      <c r="R739" s="5">
        <v>1</v>
      </c>
      <c r="S739" s="39"/>
      <c r="T739" s="302">
        <f t="shared" si="274"/>
        <v>0</v>
      </c>
      <c r="U739" s="302">
        <f t="shared" si="275"/>
        <v>0</v>
      </c>
      <c r="V739" s="302">
        <f t="shared" si="276"/>
        <v>1</v>
      </c>
      <c r="W739" s="302">
        <f t="shared" si="277"/>
        <v>0</v>
      </c>
      <c r="X739" s="302">
        <f t="shared" si="278"/>
        <v>0</v>
      </c>
      <c r="Y739" s="302">
        <f t="shared" si="279"/>
        <v>0</v>
      </c>
      <c r="Z739" s="302">
        <f t="shared" si="280"/>
        <v>0</v>
      </c>
      <c r="AA739" s="302">
        <f t="shared" si="281"/>
        <v>0</v>
      </c>
      <c r="AB739" s="302">
        <f t="shared" si="282"/>
        <v>0</v>
      </c>
      <c r="AC739" s="302">
        <f t="shared" si="283"/>
        <v>0</v>
      </c>
      <c r="AD739" s="302">
        <f t="shared" si="284"/>
        <v>0</v>
      </c>
      <c r="AE739" s="302">
        <f t="shared" si="285"/>
        <v>0</v>
      </c>
    </row>
    <row r="740" spans="1:31" x14ac:dyDescent="0.35">
      <c r="A740" s="4">
        <v>651</v>
      </c>
      <c r="B740" s="22">
        <v>59</v>
      </c>
      <c r="C740" s="4" t="s">
        <v>632</v>
      </c>
      <c r="D740" s="37">
        <v>1</v>
      </c>
      <c r="E740" s="37"/>
      <c r="F740" s="7">
        <v>1</v>
      </c>
      <c r="G740" s="7"/>
      <c r="H740" s="114">
        <v>1</v>
      </c>
      <c r="I740" s="26"/>
      <c r="J740" s="27">
        <v>1</v>
      </c>
      <c r="K740" s="160"/>
      <c r="L740" s="26"/>
      <c r="M740" s="27">
        <v>1</v>
      </c>
      <c r="N740" s="27"/>
      <c r="O740" s="103"/>
      <c r="P740" s="147">
        <v>19511</v>
      </c>
      <c r="Q740" s="38">
        <v>19875</v>
      </c>
      <c r="R740" s="5">
        <v>1</v>
      </c>
      <c r="S740" s="39"/>
      <c r="T740" s="302">
        <f t="shared" si="274"/>
        <v>0</v>
      </c>
      <c r="U740" s="302">
        <f t="shared" si="275"/>
        <v>0</v>
      </c>
      <c r="V740" s="302">
        <f t="shared" si="276"/>
        <v>0</v>
      </c>
      <c r="W740" s="302">
        <f t="shared" si="277"/>
        <v>0</v>
      </c>
      <c r="X740" s="302">
        <f t="shared" si="278"/>
        <v>1</v>
      </c>
      <c r="Y740" s="302">
        <f t="shared" si="279"/>
        <v>0</v>
      </c>
      <c r="Z740" s="302">
        <f t="shared" si="280"/>
        <v>0</v>
      </c>
      <c r="AA740" s="302">
        <f t="shared" si="281"/>
        <v>0</v>
      </c>
      <c r="AB740" s="302">
        <f t="shared" si="282"/>
        <v>0</v>
      </c>
      <c r="AC740" s="302">
        <f t="shared" si="283"/>
        <v>0</v>
      </c>
      <c r="AD740" s="302">
        <f t="shared" si="284"/>
        <v>0</v>
      </c>
      <c r="AE740" s="302">
        <f t="shared" si="285"/>
        <v>0</v>
      </c>
    </row>
    <row r="741" spans="1:31" x14ac:dyDescent="0.35">
      <c r="A741" s="4">
        <v>652</v>
      </c>
      <c r="B741" s="22">
        <v>60</v>
      </c>
      <c r="C741" s="4" t="s">
        <v>810</v>
      </c>
      <c r="D741" s="37">
        <v>1</v>
      </c>
      <c r="E741" s="37"/>
      <c r="F741" s="7">
        <v>1</v>
      </c>
      <c r="G741" s="7"/>
      <c r="H741" s="114"/>
      <c r="I741" s="26"/>
      <c r="J741" s="27"/>
      <c r="K741" s="160">
        <v>1</v>
      </c>
      <c r="L741" s="26"/>
      <c r="M741" s="27">
        <v>1</v>
      </c>
      <c r="N741" s="27"/>
      <c r="O741" s="103"/>
      <c r="P741" s="147">
        <v>19511</v>
      </c>
      <c r="Q741" s="38">
        <v>19875</v>
      </c>
      <c r="R741" s="5">
        <v>1</v>
      </c>
      <c r="S741" s="39"/>
      <c r="T741" s="302">
        <f t="shared" si="274"/>
        <v>0</v>
      </c>
      <c r="U741" s="302">
        <f t="shared" si="275"/>
        <v>0</v>
      </c>
      <c r="V741" s="302">
        <f t="shared" si="276"/>
        <v>0</v>
      </c>
      <c r="W741" s="302">
        <f t="shared" si="277"/>
        <v>0</v>
      </c>
      <c r="X741" s="302">
        <f t="shared" si="278"/>
        <v>0</v>
      </c>
      <c r="Y741" s="302">
        <f t="shared" si="279"/>
        <v>1</v>
      </c>
      <c r="Z741" s="302">
        <f t="shared" si="280"/>
        <v>0</v>
      </c>
      <c r="AA741" s="302">
        <f t="shared" si="281"/>
        <v>0</v>
      </c>
      <c r="AB741" s="302">
        <f t="shared" si="282"/>
        <v>0</v>
      </c>
      <c r="AC741" s="302">
        <f t="shared" si="283"/>
        <v>0</v>
      </c>
      <c r="AD741" s="302">
        <f t="shared" si="284"/>
        <v>0</v>
      </c>
      <c r="AE741" s="302">
        <f t="shared" si="285"/>
        <v>0</v>
      </c>
    </row>
    <row r="742" spans="1:31" x14ac:dyDescent="0.35">
      <c r="A742" s="4">
        <v>653</v>
      </c>
      <c r="B742" s="22">
        <v>61</v>
      </c>
      <c r="C742" s="4" t="s">
        <v>221</v>
      </c>
      <c r="D742" s="37">
        <v>1</v>
      </c>
      <c r="E742" s="37"/>
      <c r="F742" s="7">
        <v>1</v>
      </c>
      <c r="G742" s="7"/>
      <c r="H742" s="114"/>
      <c r="I742" s="26"/>
      <c r="J742" s="27">
        <v>1</v>
      </c>
      <c r="K742" s="160"/>
      <c r="L742" s="26">
        <v>1</v>
      </c>
      <c r="M742" s="27"/>
      <c r="N742" s="27"/>
      <c r="O742" s="103"/>
      <c r="P742" s="147">
        <v>19511</v>
      </c>
      <c r="Q742" s="38">
        <v>19875</v>
      </c>
      <c r="R742" s="5">
        <v>1</v>
      </c>
      <c r="S742" s="39"/>
      <c r="T742" s="302">
        <f t="shared" si="274"/>
        <v>0</v>
      </c>
      <c r="U742" s="302">
        <f t="shared" si="275"/>
        <v>1</v>
      </c>
      <c r="V742" s="302">
        <f t="shared" si="276"/>
        <v>0</v>
      </c>
      <c r="W742" s="302">
        <f t="shared" si="277"/>
        <v>0</v>
      </c>
      <c r="X742" s="302">
        <f t="shared" si="278"/>
        <v>0</v>
      </c>
      <c r="Y742" s="302">
        <f t="shared" si="279"/>
        <v>0</v>
      </c>
      <c r="Z742" s="302">
        <f t="shared" si="280"/>
        <v>0</v>
      </c>
      <c r="AA742" s="302">
        <f t="shared" si="281"/>
        <v>0</v>
      </c>
      <c r="AB742" s="302">
        <f t="shared" si="282"/>
        <v>0</v>
      </c>
      <c r="AC742" s="302">
        <f t="shared" si="283"/>
        <v>0</v>
      </c>
      <c r="AD742" s="302">
        <f t="shared" si="284"/>
        <v>0</v>
      </c>
      <c r="AE742" s="302">
        <f t="shared" si="285"/>
        <v>0</v>
      </c>
    </row>
    <row r="743" spans="1:31" x14ac:dyDescent="0.35">
      <c r="A743" s="4">
        <v>654</v>
      </c>
      <c r="B743" s="22">
        <v>62</v>
      </c>
      <c r="C743" s="4" t="s">
        <v>633</v>
      </c>
      <c r="D743" s="37">
        <v>1</v>
      </c>
      <c r="E743" s="37"/>
      <c r="F743" s="7">
        <v>1</v>
      </c>
      <c r="G743" s="7"/>
      <c r="H743" s="114">
        <v>1</v>
      </c>
      <c r="I743" s="26"/>
      <c r="J743" s="27">
        <v>1</v>
      </c>
      <c r="K743" s="160"/>
      <c r="L743" s="26">
        <v>1</v>
      </c>
      <c r="M743" s="27"/>
      <c r="N743" s="27"/>
      <c r="O743" s="103"/>
      <c r="P743" s="147">
        <v>19511</v>
      </c>
      <c r="Q743" s="38">
        <v>19875</v>
      </c>
      <c r="R743" s="5">
        <v>1</v>
      </c>
      <c r="S743" s="39"/>
      <c r="T743" s="302">
        <f t="shared" si="274"/>
        <v>0</v>
      </c>
      <c r="U743" s="302">
        <f t="shared" si="275"/>
        <v>1</v>
      </c>
      <c r="V743" s="302">
        <f t="shared" si="276"/>
        <v>0</v>
      </c>
      <c r="W743" s="302">
        <f t="shared" si="277"/>
        <v>0</v>
      </c>
      <c r="X743" s="302">
        <f t="shared" si="278"/>
        <v>0</v>
      </c>
      <c r="Y743" s="302">
        <f t="shared" si="279"/>
        <v>0</v>
      </c>
      <c r="Z743" s="302">
        <f t="shared" si="280"/>
        <v>0</v>
      </c>
      <c r="AA743" s="302">
        <f t="shared" si="281"/>
        <v>0</v>
      </c>
      <c r="AB743" s="302">
        <f t="shared" si="282"/>
        <v>0</v>
      </c>
      <c r="AC743" s="302">
        <f t="shared" si="283"/>
        <v>0</v>
      </c>
      <c r="AD743" s="302">
        <f t="shared" si="284"/>
        <v>0</v>
      </c>
      <c r="AE743" s="302">
        <f t="shared" si="285"/>
        <v>0</v>
      </c>
    </row>
    <row r="744" spans="1:31" x14ac:dyDescent="0.35">
      <c r="A744" s="4">
        <v>655</v>
      </c>
      <c r="B744" s="22">
        <v>63</v>
      </c>
      <c r="C744" s="4" t="s">
        <v>634</v>
      </c>
      <c r="D744" s="37">
        <v>1</v>
      </c>
      <c r="E744" s="37"/>
      <c r="F744" s="7">
        <v>1</v>
      </c>
      <c r="G744" s="7"/>
      <c r="H744" s="114"/>
      <c r="I744" s="26">
        <v>1</v>
      </c>
      <c r="J744" s="27"/>
      <c r="K744" s="160"/>
      <c r="L744" s="26">
        <v>1</v>
      </c>
      <c r="M744" s="27"/>
      <c r="N744" s="27"/>
      <c r="O744" s="103"/>
      <c r="P744" s="147">
        <v>19511</v>
      </c>
      <c r="Q744" s="38">
        <v>19875</v>
      </c>
      <c r="R744" s="5">
        <v>1</v>
      </c>
      <c r="S744" s="39"/>
      <c r="T744" s="302">
        <f t="shared" si="274"/>
        <v>1</v>
      </c>
      <c r="U744" s="302">
        <f t="shared" si="275"/>
        <v>0</v>
      </c>
      <c r="V744" s="302">
        <f t="shared" si="276"/>
        <v>0</v>
      </c>
      <c r="W744" s="302">
        <f t="shared" si="277"/>
        <v>0</v>
      </c>
      <c r="X744" s="302">
        <f t="shared" si="278"/>
        <v>0</v>
      </c>
      <c r="Y744" s="302">
        <f t="shared" si="279"/>
        <v>0</v>
      </c>
      <c r="Z744" s="302">
        <f t="shared" si="280"/>
        <v>0</v>
      </c>
      <c r="AA744" s="302">
        <f t="shared" si="281"/>
        <v>0</v>
      </c>
      <c r="AB744" s="302">
        <f t="shared" si="282"/>
        <v>0</v>
      </c>
      <c r="AC744" s="302">
        <f t="shared" si="283"/>
        <v>0</v>
      </c>
      <c r="AD744" s="302">
        <f t="shared" si="284"/>
        <v>0</v>
      </c>
      <c r="AE744" s="302">
        <f t="shared" si="285"/>
        <v>0</v>
      </c>
    </row>
    <row r="745" spans="1:31" x14ac:dyDescent="0.35">
      <c r="A745" s="4">
        <v>656</v>
      </c>
      <c r="B745" s="22">
        <v>64</v>
      </c>
      <c r="C745" s="4" t="s">
        <v>71</v>
      </c>
      <c r="D745" s="37">
        <v>1</v>
      </c>
      <c r="E745" s="37"/>
      <c r="F745" s="7">
        <v>1</v>
      </c>
      <c r="G745" s="7"/>
      <c r="H745" s="114"/>
      <c r="I745" s="26"/>
      <c r="J745" s="27">
        <v>1</v>
      </c>
      <c r="K745" s="160"/>
      <c r="L745" s="26">
        <v>1</v>
      </c>
      <c r="M745" s="27"/>
      <c r="N745" s="27"/>
      <c r="O745" s="103"/>
      <c r="P745" s="147">
        <v>19511</v>
      </c>
      <c r="Q745" s="38">
        <v>19875</v>
      </c>
      <c r="R745" s="5">
        <v>1</v>
      </c>
      <c r="S745" s="39"/>
      <c r="T745" s="302">
        <f t="shared" si="274"/>
        <v>0</v>
      </c>
      <c r="U745" s="302">
        <f t="shared" si="275"/>
        <v>1</v>
      </c>
      <c r="V745" s="302">
        <f t="shared" si="276"/>
        <v>0</v>
      </c>
      <c r="W745" s="302">
        <f t="shared" si="277"/>
        <v>0</v>
      </c>
      <c r="X745" s="302">
        <f t="shared" si="278"/>
        <v>0</v>
      </c>
      <c r="Y745" s="302">
        <f t="shared" si="279"/>
        <v>0</v>
      </c>
      <c r="Z745" s="302">
        <f t="shared" si="280"/>
        <v>0</v>
      </c>
      <c r="AA745" s="302">
        <f t="shared" si="281"/>
        <v>0</v>
      </c>
      <c r="AB745" s="302">
        <f t="shared" si="282"/>
        <v>0</v>
      </c>
      <c r="AC745" s="302">
        <f t="shared" si="283"/>
        <v>0</v>
      </c>
      <c r="AD745" s="302">
        <f t="shared" si="284"/>
        <v>0</v>
      </c>
      <c r="AE745" s="302">
        <f t="shared" si="285"/>
        <v>0</v>
      </c>
    </row>
    <row r="746" spans="1:31" x14ac:dyDescent="0.35">
      <c r="A746" s="4">
        <v>657</v>
      </c>
      <c r="B746" s="22">
        <v>65</v>
      </c>
      <c r="C746" s="4" t="s">
        <v>657</v>
      </c>
      <c r="D746" s="37">
        <v>1</v>
      </c>
      <c r="E746" s="37"/>
      <c r="F746" s="7"/>
      <c r="G746" s="7">
        <v>1</v>
      </c>
      <c r="H746" s="114"/>
      <c r="I746" s="26"/>
      <c r="J746" s="27">
        <v>1</v>
      </c>
      <c r="K746" s="160"/>
      <c r="L746" s="26">
        <v>1</v>
      </c>
      <c r="M746" s="27"/>
      <c r="N746" s="27"/>
      <c r="O746" s="103"/>
      <c r="P746" s="147">
        <v>19511</v>
      </c>
      <c r="Q746" s="38">
        <v>19875</v>
      </c>
      <c r="R746" s="5">
        <v>1</v>
      </c>
      <c r="S746" s="39"/>
      <c r="T746" s="302">
        <f t="shared" si="274"/>
        <v>0</v>
      </c>
      <c r="U746" s="302">
        <f t="shared" si="275"/>
        <v>1</v>
      </c>
      <c r="V746" s="302">
        <f t="shared" si="276"/>
        <v>0</v>
      </c>
      <c r="W746" s="302">
        <f t="shared" si="277"/>
        <v>0</v>
      </c>
      <c r="X746" s="302">
        <f t="shared" si="278"/>
        <v>0</v>
      </c>
      <c r="Y746" s="302">
        <f t="shared" si="279"/>
        <v>0</v>
      </c>
      <c r="Z746" s="302">
        <f t="shared" si="280"/>
        <v>0</v>
      </c>
      <c r="AA746" s="302">
        <f t="shared" si="281"/>
        <v>0</v>
      </c>
      <c r="AB746" s="302">
        <f t="shared" si="282"/>
        <v>0</v>
      </c>
      <c r="AC746" s="302">
        <f t="shared" si="283"/>
        <v>0</v>
      </c>
      <c r="AD746" s="302">
        <f t="shared" si="284"/>
        <v>0</v>
      </c>
      <c r="AE746" s="302">
        <f t="shared" si="285"/>
        <v>0</v>
      </c>
    </row>
    <row r="747" spans="1:31" x14ac:dyDescent="0.35">
      <c r="A747" s="13"/>
      <c r="B747" s="14" t="s">
        <v>635</v>
      </c>
      <c r="C747" s="15"/>
      <c r="D747" s="16"/>
      <c r="E747" s="16"/>
      <c r="F747" s="17"/>
      <c r="G747" s="17"/>
      <c r="H747" s="16"/>
      <c r="I747" s="17"/>
      <c r="J747" s="17"/>
      <c r="K747" s="17"/>
      <c r="L747" s="17"/>
      <c r="M747" s="17"/>
      <c r="N747" s="17"/>
      <c r="O747" s="92"/>
      <c r="P747" s="18"/>
      <c r="Q747" s="18"/>
      <c r="R747" s="167"/>
      <c r="S747" s="39"/>
      <c r="T747" s="302">
        <f t="shared" si="274"/>
        <v>0</v>
      </c>
      <c r="U747" s="302">
        <f t="shared" si="275"/>
        <v>0</v>
      </c>
      <c r="V747" s="302">
        <f t="shared" si="276"/>
        <v>0</v>
      </c>
      <c r="W747" s="302">
        <f t="shared" si="277"/>
        <v>0</v>
      </c>
      <c r="X747" s="302">
        <f t="shared" si="278"/>
        <v>0</v>
      </c>
      <c r="Y747" s="302">
        <f t="shared" si="279"/>
        <v>0</v>
      </c>
      <c r="Z747" s="302">
        <f t="shared" si="280"/>
        <v>0</v>
      </c>
      <c r="AA747" s="302">
        <f t="shared" si="281"/>
        <v>0</v>
      </c>
      <c r="AB747" s="302">
        <f t="shared" si="282"/>
        <v>0</v>
      </c>
      <c r="AC747" s="302">
        <f t="shared" si="283"/>
        <v>0</v>
      </c>
      <c r="AD747" s="302">
        <f t="shared" si="284"/>
        <v>0</v>
      </c>
      <c r="AE747" s="302">
        <f t="shared" si="285"/>
        <v>0</v>
      </c>
    </row>
    <row r="748" spans="1:31" x14ac:dyDescent="0.35">
      <c r="A748" s="4">
        <v>658</v>
      </c>
      <c r="B748" s="22">
        <v>66</v>
      </c>
      <c r="C748" s="4" t="s">
        <v>811</v>
      </c>
      <c r="D748" s="37">
        <v>1</v>
      </c>
      <c r="E748" s="37"/>
      <c r="F748" s="7">
        <v>1</v>
      </c>
      <c r="G748" s="7"/>
      <c r="H748" s="114"/>
      <c r="I748" s="26"/>
      <c r="J748" s="27"/>
      <c r="K748" s="160">
        <v>1</v>
      </c>
      <c r="L748" s="26"/>
      <c r="M748" s="27">
        <v>1</v>
      </c>
      <c r="N748" s="27"/>
      <c r="O748" s="103"/>
      <c r="P748" s="147">
        <v>19511</v>
      </c>
      <c r="Q748" s="38">
        <v>19875</v>
      </c>
      <c r="R748" s="5">
        <v>1</v>
      </c>
      <c r="S748" s="39"/>
      <c r="T748" s="302">
        <f t="shared" si="274"/>
        <v>0</v>
      </c>
      <c r="U748" s="302">
        <f t="shared" si="275"/>
        <v>0</v>
      </c>
      <c r="V748" s="302">
        <f t="shared" si="276"/>
        <v>0</v>
      </c>
      <c r="W748" s="302">
        <f t="shared" si="277"/>
        <v>0</v>
      </c>
      <c r="X748" s="302">
        <f t="shared" si="278"/>
        <v>0</v>
      </c>
      <c r="Y748" s="302">
        <f t="shared" si="279"/>
        <v>1</v>
      </c>
      <c r="Z748" s="302">
        <f t="shared" si="280"/>
        <v>0</v>
      </c>
      <c r="AA748" s="302">
        <f t="shared" si="281"/>
        <v>0</v>
      </c>
      <c r="AB748" s="302">
        <f t="shared" si="282"/>
        <v>0</v>
      </c>
      <c r="AC748" s="302">
        <f t="shared" si="283"/>
        <v>0</v>
      </c>
      <c r="AD748" s="302">
        <f t="shared" si="284"/>
        <v>0</v>
      </c>
      <c r="AE748" s="302">
        <f t="shared" si="285"/>
        <v>0</v>
      </c>
    </row>
    <row r="749" spans="1:31" x14ac:dyDescent="0.35">
      <c r="A749" s="4">
        <v>659</v>
      </c>
      <c r="B749" s="22">
        <v>67</v>
      </c>
      <c r="C749" s="4" t="s">
        <v>636</v>
      </c>
      <c r="D749" s="37">
        <v>1</v>
      </c>
      <c r="E749" s="37"/>
      <c r="F749" s="7">
        <v>1</v>
      </c>
      <c r="G749" s="7"/>
      <c r="H749" s="114"/>
      <c r="I749" s="26"/>
      <c r="J749" s="27">
        <v>1</v>
      </c>
      <c r="K749" s="160"/>
      <c r="L749" s="26">
        <v>1</v>
      </c>
      <c r="M749" s="27"/>
      <c r="N749" s="27"/>
      <c r="O749" s="103"/>
      <c r="P749" s="147">
        <v>19511</v>
      </c>
      <c r="Q749" s="38">
        <v>19875</v>
      </c>
      <c r="R749" s="5">
        <v>1</v>
      </c>
      <c r="S749" s="39"/>
      <c r="T749" s="302">
        <f t="shared" si="274"/>
        <v>0</v>
      </c>
      <c r="U749" s="302">
        <f t="shared" si="275"/>
        <v>1</v>
      </c>
      <c r="V749" s="302">
        <f t="shared" si="276"/>
        <v>0</v>
      </c>
      <c r="W749" s="302">
        <f t="shared" si="277"/>
        <v>0</v>
      </c>
      <c r="X749" s="302">
        <f t="shared" si="278"/>
        <v>0</v>
      </c>
      <c r="Y749" s="302">
        <f t="shared" si="279"/>
        <v>0</v>
      </c>
      <c r="Z749" s="302">
        <f t="shared" si="280"/>
        <v>0</v>
      </c>
      <c r="AA749" s="302">
        <f t="shared" si="281"/>
        <v>0</v>
      </c>
      <c r="AB749" s="302">
        <f t="shared" si="282"/>
        <v>0</v>
      </c>
      <c r="AC749" s="302">
        <f t="shared" si="283"/>
        <v>0</v>
      </c>
      <c r="AD749" s="302">
        <f t="shared" si="284"/>
        <v>0</v>
      </c>
      <c r="AE749" s="302">
        <f t="shared" si="285"/>
        <v>0</v>
      </c>
    </row>
    <row r="750" spans="1:31" x14ac:dyDescent="0.35">
      <c r="A750" s="4">
        <v>660</v>
      </c>
      <c r="B750" s="22">
        <v>68</v>
      </c>
      <c r="C750" s="4" t="s">
        <v>637</v>
      </c>
      <c r="D750" s="37">
        <v>1</v>
      </c>
      <c r="E750" s="37"/>
      <c r="F750" s="7">
        <v>1</v>
      </c>
      <c r="G750" s="7"/>
      <c r="H750" s="114"/>
      <c r="I750" s="26"/>
      <c r="J750" s="27">
        <v>1</v>
      </c>
      <c r="K750" s="160"/>
      <c r="L750" s="26">
        <v>1</v>
      </c>
      <c r="M750" s="27"/>
      <c r="N750" s="27"/>
      <c r="O750" s="103"/>
      <c r="P750" s="147">
        <v>19511</v>
      </c>
      <c r="Q750" s="38">
        <v>19875</v>
      </c>
      <c r="R750" s="5">
        <v>1</v>
      </c>
      <c r="S750" s="39"/>
      <c r="T750" s="302">
        <f t="shared" si="274"/>
        <v>0</v>
      </c>
      <c r="U750" s="302">
        <f t="shared" si="275"/>
        <v>1</v>
      </c>
      <c r="V750" s="302">
        <f t="shared" si="276"/>
        <v>0</v>
      </c>
      <c r="W750" s="302">
        <f t="shared" si="277"/>
        <v>0</v>
      </c>
      <c r="X750" s="302">
        <f t="shared" si="278"/>
        <v>0</v>
      </c>
      <c r="Y750" s="302">
        <f t="shared" si="279"/>
        <v>0</v>
      </c>
      <c r="Z750" s="302">
        <f t="shared" si="280"/>
        <v>0</v>
      </c>
      <c r="AA750" s="302">
        <f t="shared" si="281"/>
        <v>0</v>
      </c>
      <c r="AB750" s="302">
        <f t="shared" si="282"/>
        <v>0</v>
      </c>
      <c r="AC750" s="302">
        <f t="shared" si="283"/>
        <v>0</v>
      </c>
      <c r="AD750" s="302">
        <f t="shared" si="284"/>
        <v>0</v>
      </c>
      <c r="AE750" s="302">
        <f t="shared" si="285"/>
        <v>0</v>
      </c>
    </row>
    <row r="751" spans="1:31" x14ac:dyDescent="0.35">
      <c r="A751" s="4">
        <v>661</v>
      </c>
      <c r="B751" s="22">
        <v>69</v>
      </c>
      <c r="C751" s="4" t="s">
        <v>638</v>
      </c>
      <c r="D751" s="37">
        <v>1</v>
      </c>
      <c r="E751" s="37"/>
      <c r="F751" s="7">
        <v>1</v>
      </c>
      <c r="G751" s="7"/>
      <c r="H751" s="114"/>
      <c r="I751" s="26"/>
      <c r="J751" s="27">
        <v>1</v>
      </c>
      <c r="K751" s="160"/>
      <c r="L751" s="26">
        <v>1</v>
      </c>
      <c r="M751" s="27"/>
      <c r="N751" s="27"/>
      <c r="O751" s="103"/>
      <c r="P751" s="147">
        <v>19511</v>
      </c>
      <c r="Q751" s="38">
        <v>19875</v>
      </c>
      <c r="R751" s="5">
        <v>1</v>
      </c>
      <c r="S751" s="39"/>
      <c r="T751" s="302">
        <f t="shared" si="274"/>
        <v>0</v>
      </c>
      <c r="U751" s="302">
        <f t="shared" si="275"/>
        <v>1</v>
      </c>
      <c r="V751" s="302">
        <f t="shared" si="276"/>
        <v>0</v>
      </c>
      <c r="W751" s="302">
        <f t="shared" si="277"/>
        <v>0</v>
      </c>
      <c r="X751" s="302">
        <f t="shared" si="278"/>
        <v>0</v>
      </c>
      <c r="Y751" s="302">
        <f t="shared" si="279"/>
        <v>0</v>
      </c>
      <c r="Z751" s="302">
        <f t="shared" si="280"/>
        <v>0</v>
      </c>
      <c r="AA751" s="302">
        <f t="shared" si="281"/>
        <v>0</v>
      </c>
      <c r="AB751" s="302">
        <f t="shared" si="282"/>
        <v>0</v>
      </c>
      <c r="AC751" s="302">
        <f t="shared" si="283"/>
        <v>0</v>
      </c>
      <c r="AD751" s="302">
        <f t="shared" si="284"/>
        <v>0</v>
      </c>
      <c r="AE751" s="302">
        <f t="shared" si="285"/>
        <v>0</v>
      </c>
    </row>
    <row r="752" spans="1:31" x14ac:dyDescent="0.35">
      <c r="A752" s="4">
        <v>662</v>
      </c>
      <c r="B752" s="22">
        <v>70</v>
      </c>
      <c r="C752" s="4" t="s">
        <v>639</v>
      </c>
      <c r="D752" s="37">
        <v>1</v>
      </c>
      <c r="E752" s="37"/>
      <c r="F752" s="7">
        <v>1</v>
      </c>
      <c r="G752" s="7"/>
      <c r="H752" s="114"/>
      <c r="I752" s="26"/>
      <c r="J752" s="27">
        <v>1</v>
      </c>
      <c r="K752" s="160"/>
      <c r="L752" s="26"/>
      <c r="M752" s="27">
        <v>1</v>
      </c>
      <c r="N752" s="27"/>
      <c r="O752" s="103"/>
      <c r="P752" s="147">
        <v>19511</v>
      </c>
      <c r="Q752" s="38">
        <v>19875</v>
      </c>
      <c r="R752" s="5">
        <v>1</v>
      </c>
      <c r="S752" s="39"/>
      <c r="T752" s="302">
        <f t="shared" si="274"/>
        <v>0</v>
      </c>
      <c r="U752" s="302">
        <f t="shared" si="275"/>
        <v>0</v>
      </c>
      <c r="V752" s="302">
        <f t="shared" si="276"/>
        <v>0</v>
      </c>
      <c r="W752" s="302">
        <f t="shared" si="277"/>
        <v>0</v>
      </c>
      <c r="X752" s="302">
        <f t="shared" si="278"/>
        <v>1</v>
      </c>
      <c r="Y752" s="302">
        <f t="shared" si="279"/>
        <v>0</v>
      </c>
      <c r="Z752" s="302">
        <f t="shared" si="280"/>
        <v>0</v>
      </c>
      <c r="AA752" s="302">
        <f t="shared" si="281"/>
        <v>0</v>
      </c>
      <c r="AB752" s="302">
        <f t="shared" si="282"/>
        <v>0</v>
      </c>
      <c r="AC752" s="302">
        <f t="shared" si="283"/>
        <v>0</v>
      </c>
      <c r="AD752" s="302">
        <f t="shared" si="284"/>
        <v>0</v>
      </c>
      <c r="AE752" s="302">
        <f t="shared" si="285"/>
        <v>0</v>
      </c>
    </row>
    <row r="753" spans="1:31" x14ac:dyDescent="0.35">
      <c r="A753" s="4">
        <v>663</v>
      </c>
      <c r="B753" s="22">
        <v>71</v>
      </c>
      <c r="C753" s="4" t="s">
        <v>640</v>
      </c>
      <c r="D753" s="37">
        <v>1</v>
      </c>
      <c r="E753" s="37"/>
      <c r="F753" s="7">
        <v>1</v>
      </c>
      <c r="G753" s="7"/>
      <c r="H753" s="114">
        <v>1</v>
      </c>
      <c r="I753" s="26"/>
      <c r="J753" s="27">
        <v>1</v>
      </c>
      <c r="K753" s="160"/>
      <c r="L753" s="26">
        <v>1</v>
      </c>
      <c r="M753" s="27"/>
      <c r="N753" s="27"/>
      <c r="O753" s="103"/>
      <c r="P753" s="147">
        <v>19511</v>
      </c>
      <c r="Q753" s="38">
        <v>19875</v>
      </c>
      <c r="R753" s="5">
        <v>1</v>
      </c>
      <c r="S753" s="39"/>
      <c r="T753" s="302">
        <f t="shared" si="274"/>
        <v>0</v>
      </c>
      <c r="U753" s="302">
        <f t="shared" si="275"/>
        <v>1</v>
      </c>
      <c r="V753" s="302">
        <f t="shared" si="276"/>
        <v>0</v>
      </c>
      <c r="W753" s="302">
        <f t="shared" si="277"/>
        <v>0</v>
      </c>
      <c r="X753" s="302">
        <f t="shared" si="278"/>
        <v>0</v>
      </c>
      <c r="Y753" s="302">
        <f t="shared" si="279"/>
        <v>0</v>
      </c>
      <c r="Z753" s="302">
        <f t="shared" si="280"/>
        <v>0</v>
      </c>
      <c r="AA753" s="302">
        <f t="shared" si="281"/>
        <v>0</v>
      </c>
      <c r="AB753" s="302">
        <f t="shared" si="282"/>
        <v>0</v>
      </c>
      <c r="AC753" s="302">
        <f t="shared" si="283"/>
        <v>0</v>
      </c>
      <c r="AD753" s="302">
        <f t="shared" si="284"/>
        <v>0</v>
      </c>
      <c r="AE753" s="302">
        <f t="shared" si="285"/>
        <v>0</v>
      </c>
    </row>
    <row r="754" spans="1:31" x14ac:dyDescent="0.35">
      <c r="A754" s="4">
        <v>664</v>
      </c>
      <c r="B754" s="22">
        <v>72</v>
      </c>
      <c r="C754" s="4" t="s">
        <v>641</v>
      </c>
      <c r="D754" s="37">
        <v>1</v>
      </c>
      <c r="E754" s="37"/>
      <c r="F754" s="7">
        <v>1</v>
      </c>
      <c r="G754" s="7"/>
      <c r="H754" s="114"/>
      <c r="I754" s="26"/>
      <c r="J754" s="27">
        <v>1</v>
      </c>
      <c r="K754" s="160"/>
      <c r="L754" s="26"/>
      <c r="M754" s="27">
        <v>1</v>
      </c>
      <c r="N754" s="27"/>
      <c r="O754" s="103"/>
      <c r="P754" s="147">
        <v>19511</v>
      </c>
      <c r="Q754" s="38">
        <v>19875</v>
      </c>
      <c r="R754" s="5">
        <v>1</v>
      </c>
      <c r="S754" s="39"/>
      <c r="T754" s="302">
        <f t="shared" si="274"/>
        <v>0</v>
      </c>
      <c r="U754" s="302">
        <f t="shared" si="275"/>
        <v>0</v>
      </c>
      <c r="V754" s="302">
        <f t="shared" si="276"/>
        <v>0</v>
      </c>
      <c r="W754" s="302">
        <f t="shared" si="277"/>
        <v>0</v>
      </c>
      <c r="X754" s="302">
        <f t="shared" si="278"/>
        <v>1</v>
      </c>
      <c r="Y754" s="302">
        <f t="shared" si="279"/>
        <v>0</v>
      </c>
      <c r="Z754" s="302">
        <f t="shared" si="280"/>
        <v>0</v>
      </c>
      <c r="AA754" s="302">
        <f t="shared" si="281"/>
        <v>0</v>
      </c>
      <c r="AB754" s="302">
        <f t="shared" si="282"/>
        <v>0</v>
      </c>
      <c r="AC754" s="302">
        <f t="shared" si="283"/>
        <v>0</v>
      </c>
      <c r="AD754" s="302">
        <f t="shared" si="284"/>
        <v>0</v>
      </c>
      <c r="AE754" s="302">
        <f t="shared" si="285"/>
        <v>0</v>
      </c>
    </row>
    <row r="755" spans="1:31" x14ac:dyDescent="0.35">
      <c r="A755" s="4">
        <v>665</v>
      </c>
      <c r="B755" s="22">
        <v>73</v>
      </c>
      <c r="C755" s="4" t="s">
        <v>642</v>
      </c>
      <c r="D755" s="37">
        <v>1</v>
      </c>
      <c r="E755" s="37"/>
      <c r="F755" s="7">
        <v>1</v>
      </c>
      <c r="G755" s="7"/>
      <c r="H755" s="114"/>
      <c r="I755" s="26"/>
      <c r="J755" s="27">
        <v>1</v>
      </c>
      <c r="K755" s="160"/>
      <c r="L755" s="26">
        <v>1</v>
      </c>
      <c r="M755" s="27"/>
      <c r="N755" s="27"/>
      <c r="O755" s="103"/>
      <c r="P755" s="147">
        <v>19511</v>
      </c>
      <c r="Q755" s="38">
        <v>19875</v>
      </c>
      <c r="R755" s="5">
        <v>1</v>
      </c>
      <c r="S755" s="39"/>
      <c r="T755" s="302">
        <f t="shared" si="274"/>
        <v>0</v>
      </c>
      <c r="U755" s="302">
        <f t="shared" si="275"/>
        <v>1</v>
      </c>
      <c r="V755" s="302">
        <f t="shared" si="276"/>
        <v>0</v>
      </c>
      <c r="W755" s="302">
        <f t="shared" si="277"/>
        <v>0</v>
      </c>
      <c r="X755" s="302">
        <f t="shared" si="278"/>
        <v>0</v>
      </c>
      <c r="Y755" s="302">
        <f t="shared" si="279"/>
        <v>0</v>
      </c>
      <c r="Z755" s="302">
        <f t="shared" si="280"/>
        <v>0</v>
      </c>
      <c r="AA755" s="302">
        <f t="shared" si="281"/>
        <v>0</v>
      </c>
      <c r="AB755" s="302">
        <f t="shared" si="282"/>
        <v>0</v>
      </c>
      <c r="AC755" s="302">
        <f t="shared" si="283"/>
        <v>0</v>
      </c>
      <c r="AD755" s="302">
        <f t="shared" si="284"/>
        <v>0</v>
      </c>
      <c r="AE755" s="302">
        <f t="shared" si="285"/>
        <v>0</v>
      </c>
    </row>
    <row r="756" spans="1:31" x14ac:dyDescent="0.35">
      <c r="A756" s="4">
        <v>666</v>
      </c>
      <c r="B756" s="22">
        <v>74</v>
      </c>
      <c r="C756" s="4" t="s">
        <v>643</v>
      </c>
      <c r="D756" s="37">
        <v>1</v>
      </c>
      <c r="E756" s="37"/>
      <c r="F756" s="7">
        <v>1</v>
      </c>
      <c r="G756" s="7"/>
      <c r="H756" s="114">
        <v>1</v>
      </c>
      <c r="I756" s="26"/>
      <c r="J756" s="27">
        <v>1</v>
      </c>
      <c r="K756" s="160"/>
      <c r="L756" s="26">
        <v>1</v>
      </c>
      <c r="M756" s="27"/>
      <c r="N756" s="27"/>
      <c r="O756" s="103"/>
      <c r="P756" s="147">
        <v>19511</v>
      </c>
      <c r="Q756" s="38">
        <v>19875</v>
      </c>
      <c r="R756" s="5">
        <v>1</v>
      </c>
      <c r="S756" s="39"/>
      <c r="T756" s="302">
        <f t="shared" si="274"/>
        <v>0</v>
      </c>
      <c r="U756" s="302">
        <f t="shared" si="275"/>
        <v>1</v>
      </c>
      <c r="V756" s="302">
        <f t="shared" si="276"/>
        <v>0</v>
      </c>
      <c r="W756" s="302">
        <f t="shared" si="277"/>
        <v>0</v>
      </c>
      <c r="X756" s="302">
        <f t="shared" si="278"/>
        <v>0</v>
      </c>
      <c r="Y756" s="302">
        <f t="shared" si="279"/>
        <v>0</v>
      </c>
      <c r="Z756" s="302">
        <f t="shared" si="280"/>
        <v>0</v>
      </c>
      <c r="AA756" s="302">
        <f t="shared" si="281"/>
        <v>0</v>
      </c>
      <c r="AB756" s="302">
        <f t="shared" si="282"/>
        <v>0</v>
      </c>
      <c r="AC756" s="302">
        <f t="shared" si="283"/>
        <v>0</v>
      </c>
      <c r="AD756" s="302">
        <f t="shared" si="284"/>
        <v>0</v>
      </c>
      <c r="AE756" s="302">
        <f t="shared" si="285"/>
        <v>0</v>
      </c>
    </row>
    <row r="757" spans="1:31" x14ac:dyDescent="0.35">
      <c r="A757" s="4">
        <v>667</v>
      </c>
      <c r="B757" s="22">
        <v>75</v>
      </c>
      <c r="C757" s="4" t="s">
        <v>644</v>
      </c>
      <c r="D757" s="37">
        <v>1</v>
      </c>
      <c r="E757" s="37"/>
      <c r="F757" s="7">
        <v>1</v>
      </c>
      <c r="G757" s="7"/>
      <c r="H757" s="114"/>
      <c r="I757" s="26">
        <v>1</v>
      </c>
      <c r="J757" s="27"/>
      <c r="K757" s="160"/>
      <c r="L757" s="26">
        <v>1</v>
      </c>
      <c r="M757" s="27"/>
      <c r="N757" s="27"/>
      <c r="O757" s="103"/>
      <c r="P757" s="147">
        <v>19511</v>
      </c>
      <c r="Q757" s="38">
        <v>19875</v>
      </c>
      <c r="R757" s="5">
        <v>1</v>
      </c>
      <c r="S757" s="39"/>
      <c r="T757" s="302">
        <f t="shared" si="274"/>
        <v>1</v>
      </c>
      <c r="U757" s="302">
        <f t="shared" si="275"/>
        <v>0</v>
      </c>
      <c r="V757" s="302">
        <f t="shared" si="276"/>
        <v>0</v>
      </c>
      <c r="W757" s="302">
        <f t="shared" si="277"/>
        <v>0</v>
      </c>
      <c r="X757" s="302">
        <f t="shared" si="278"/>
        <v>0</v>
      </c>
      <c r="Y757" s="302">
        <f t="shared" si="279"/>
        <v>0</v>
      </c>
      <c r="Z757" s="302">
        <f t="shared" si="280"/>
        <v>0</v>
      </c>
      <c r="AA757" s="302">
        <f t="shared" si="281"/>
        <v>0</v>
      </c>
      <c r="AB757" s="302">
        <f t="shared" si="282"/>
        <v>0</v>
      </c>
      <c r="AC757" s="302">
        <f t="shared" si="283"/>
        <v>0</v>
      </c>
      <c r="AD757" s="302">
        <f t="shared" si="284"/>
        <v>0</v>
      </c>
      <c r="AE757" s="302">
        <f t="shared" si="285"/>
        <v>0</v>
      </c>
    </row>
    <row r="758" spans="1:31" x14ac:dyDescent="0.35">
      <c r="A758" s="4">
        <v>668</v>
      </c>
      <c r="B758" s="22">
        <v>76</v>
      </c>
      <c r="C758" s="4" t="s">
        <v>645</v>
      </c>
      <c r="D758" s="37">
        <v>1</v>
      </c>
      <c r="E758" s="37"/>
      <c r="F758" s="7">
        <v>1</v>
      </c>
      <c r="G758" s="7"/>
      <c r="H758" s="114"/>
      <c r="I758" s="26"/>
      <c r="J758" s="27">
        <v>1</v>
      </c>
      <c r="K758" s="160"/>
      <c r="L758" s="26">
        <v>1</v>
      </c>
      <c r="M758" s="27"/>
      <c r="N758" s="27"/>
      <c r="O758" s="103"/>
      <c r="P758" s="147">
        <v>19511</v>
      </c>
      <c r="Q758" s="38">
        <v>19875</v>
      </c>
      <c r="R758" s="5">
        <v>1</v>
      </c>
      <c r="S758" s="39"/>
      <c r="T758" s="302">
        <f t="shared" si="274"/>
        <v>0</v>
      </c>
      <c r="U758" s="302">
        <f t="shared" si="275"/>
        <v>1</v>
      </c>
      <c r="V758" s="302">
        <f t="shared" si="276"/>
        <v>0</v>
      </c>
      <c r="W758" s="302">
        <f t="shared" si="277"/>
        <v>0</v>
      </c>
      <c r="X758" s="302">
        <f t="shared" si="278"/>
        <v>0</v>
      </c>
      <c r="Y758" s="302">
        <f t="shared" si="279"/>
        <v>0</v>
      </c>
      <c r="Z758" s="302">
        <f t="shared" si="280"/>
        <v>0</v>
      </c>
      <c r="AA758" s="302">
        <f t="shared" si="281"/>
        <v>0</v>
      </c>
      <c r="AB758" s="302">
        <f t="shared" si="282"/>
        <v>0</v>
      </c>
      <c r="AC758" s="302">
        <f t="shared" si="283"/>
        <v>0</v>
      </c>
      <c r="AD758" s="302">
        <f t="shared" si="284"/>
        <v>0</v>
      </c>
      <c r="AE758" s="302">
        <f t="shared" si="285"/>
        <v>0</v>
      </c>
    </row>
    <row r="759" spans="1:31" x14ac:dyDescent="0.35">
      <c r="A759" s="4">
        <v>669</v>
      </c>
      <c r="B759" s="22">
        <v>77</v>
      </c>
      <c r="C759" s="4" t="s">
        <v>646</v>
      </c>
      <c r="D759" s="37">
        <v>1</v>
      </c>
      <c r="E759" s="37"/>
      <c r="F759" s="7">
        <v>1</v>
      </c>
      <c r="G759" s="7"/>
      <c r="H759" s="114"/>
      <c r="I759" s="26"/>
      <c r="J759" s="27">
        <v>1</v>
      </c>
      <c r="K759" s="160"/>
      <c r="L759" s="26">
        <v>1</v>
      </c>
      <c r="M759" s="27"/>
      <c r="N759" s="27"/>
      <c r="O759" s="103"/>
      <c r="P759" s="147">
        <v>19511</v>
      </c>
      <c r="Q759" s="38">
        <v>19875</v>
      </c>
      <c r="R759" s="5">
        <v>1</v>
      </c>
      <c r="S759" s="39"/>
      <c r="T759" s="302">
        <f t="shared" si="274"/>
        <v>0</v>
      </c>
      <c r="U759" s="302">
        <f t="shared" si="275"/>
        <v>1</v>
      </c>
      <c r="V759" s="302">
        <f t="shared" si="276"/>
        <v>0</v>
      </c>
      <c r="W759" s="302">
        <f t="shared" si="277"/>
        <v>0</v>
      </c>
      <c r="X759" s="302">
        <f t="shared" si="278"/>
        <v>0</v>
      </c>
      <c r="Y759" s="302">
        <f t="shared" si="279"/>
        <v>0</v>
      </c>
      <c r="Z759" s="302">
        <f t="shared" si="280"/>
        <v>0</v>
      </c>
      <c r="AA759" s="302">
        <f t="shared" si="281"/>
        <v>0</v>
      </c>
      <c r="AB759" s="302">
        <f t="shared" si="282"/>
        <v>0</v>
      </c>
      <c r="AC759" s="302">
        <f t="shared" si="283"/>
        <v>0</v>
      </c>
      <c r="AD759" s="302">
        <f t="shared" si="284"/>
        <v>0</v>
      </c>
      <c r="AE759" s="302">
        <f t="shared" si="285"/>
        <v>0</v>
      </c>
    </row>
    <row r="760" spans="1:31" x14ac:dyDescent="0.35">
      <c r="A760" s="4">
        <v>670</v>
      </c>
      <c r="B760" s="22">
        <v>78</v>
      </c>
      <c r="C760" s="4" t="s">
        <v>74</v>
      </c>
      <c r="D760" s="37">
        <v>1</v>
      </c>
      <c r="E760" s="37"/>
      <c r="F760" s="7"/>
      <c r="G760" s="7">
        <v>1</v>
      </c>
      <c r="H760" s="114"/>
      <c r="I760" s="26"/>
      <c r="J760" s="27">
        <v>1</v>
      </c>
      <c r="K760" s="160"/>
      <c r="L760" s="26">
        <v>1</v>
      </c>
      <c r="M760" s="27"/>
      <c r="N760" s="27"/>
      <c r="O760" s="103"/>
      <c r="P760" s="147">
        <v>19511</v>
      </c>
      <c r="Q760" s="38">
        <v>19875</v>
      </c>
      <c r="R760" s="5">
        <v>1</v>
      </c>
      <c r="S760" s="39"/>
      <c r="T760" s="302">
        <f t="shared" si="274"/>
        <v>0</v>
      </c>
      <c r="U760" s="302">
        <f t="shared" si="275"/>
        <v>1</v>
      </c>
      <c r="V760" s="302">
        <f t="shared" si="276"/>
        <v>0</v>
      </c>
      <c r="W760" s="302">
        <f t="shared" si="277"/>
        <v>0</v>
      </c>
      <c r="X760" s="302">
        <f t="shared" si="278"/>
        <v>0</v>
      </c>
      <c r="Y760" s="302">
        <f t="shared" si="279"/>
        <v>0</v>
      </c>
      <c r="Z760" s="302">
        <f t="shared" si="280"/>
        <v>0</v>
      </c>
      <c r="AA760" s="302">
        <f t="shared" si="281"/>
        <v>0</v>
      </c>
      <c r="AB760" s="302">
        <f t="shared" si="282"/>
        <v>0</v>
      </c>
      <c r="AC760" s="302">
        <f t="shared" si="283"/>
        <v>0</v>
      </c>
      <c r="AD760" s="302">
        <f t="shared" si="284"/>
        <v>0</v>
      </c>
      <c r="AE760" s="302">
        <f t="shared" si="285"/>
        <v>0</v>
      </c>
    </row>
    <row r="761" spans="1:31" x14ac:dyDescent="0.35">
      <c r="A761" s="4">
        <v>671</v>
      </c>
      <c r="B761" s="22">
        <v>79</v>
      </c>
      <c r="C761" s="4" t="s">
        <v>658</v>
      </c>
      <c r="D761" s="37">
        <v>1</v>
      </c>
      <c r="E761" s="37"/>
      <c r="F761" s="7"/>
      <c r="G761" s="7">
        <v>1</v>
      </c>
      <c r="H761" s="114"/>
      <c r="I761" s="26"/>
      <c r="J761" s="27">
        <v>1</v>
      </c>
      <c r="K761" s="160"/>
      <c r="L761" s="26">
        <v>1</v>
      </c>
      <c r="M761" s="27"/>
      <c r="N761" s="27"/>
      <c r="O761" s="103"/>
      <c r="P761" s="147">
        <v>19511</v>
      </c>
      <c r="Q761" s="38">
        <v>19875</v>
      </c>
      <c r="R761" s="5">
        <v>1</v>
      </c>
      <c r="S761" s="39"/>
      <c r="T761" s="302">
        <f t="shared" si="274"/>
        <v>0</v>
      </c>
      <c r="U761" s="302">
        <f t="shared" si="275"/>
        <v>1</v>
      </c>
      <c r="V761" s="302">
        <f t="shared" si="276"/>
        <v>0</v>
      </c>
      <c r="W761" s="302">
        <f t="shared" si="277"/>
        <v>0</v>
      </c>
      <c r="X761" s="302">
        <f t="shared" si="278"/>
        <v>0</v>
      </c>
      <c r="Y761" s="302">
        <f t="shared" si="279"/>
        <v>0</v>
      </c>
      <c r="Z761" s="302">
        <f t="shared" si="280"/>
        <v>0</v>
      </c>
      <c r="AA761" s="302">
        <f t="shared" si="281"/>
        <v>0</v>
      </c>
      <c r="AB761" s="302">
        <f t="shared" si="282"/>
        <v>0</v>
      </c>
      <c r="AC761" s="302">
        <f t="shared" si="283"/>
        <v>0</v>
      </c>
      <c r="AD761" s="302">
        <f t="shared" si="284"/>
        <v>0</v>
      </c>
      <c r="AE761" s="302">
        <f t="shared" si="285"/>
        <v>0</v>
      </c>
    </row>
    <row r="762" spans="1:31" x14ac:dyDescent="0.35">
      <c r="A762" s="4">
        <v>672</v>
      </c>
      <c r="B762" s="22">
        <v>80</v>
      </c>
      <c r="C762" s="4" t="s">
        <v>647</v>
      </c>
      <c r="D762" s="37">
        <v>1</v>
      </c>
      <c r="E762" s="37"/>
      <c r="F762" s="7"/>
      <c r="G762" s="7">
        <v>1</v>
      </c>
      <c r="H762" s="114"/>
      <c r="I762" s="26"/>
      <c r="J762" s="27">
        <v>1</v>
      </c>
      <c r="K762" s="160"/>
      <c r="L762" s="26">
        <v>1</v>
      </c>
      <c r="M762" s="27"/>
      <c r="N762" s="27"/>
      <c r="O762" s="103"/>
      <c r="P762" s="147">
        <v>19511</v>
      </c>
      <c r="Q762" s="38">
        <v>19875</v>
      </c>
      <c r="R762" s="5">
        <v>1</v>
      </c>
      <c r="S762" s="39"/>
      <c r="T762" s="302">
        <f t="shared" si="274"/>
        <v>0</v>
      </c>
      <c r="U762" s="302">
        <f t="shared" si="275"/>
        <v>1</v>
      </c>
      <c r="V762" s="302">
        <f t="shared" si="276"/>
        <v>0</v>
      </c>
      <c r="W762" s="302">
        <f t="shared" si="277"/>
        <v>0</v>
      </c>
      <c r="X762" s="302">
        <f t="shared" si="278"/>
        <v>0</v>
      </c>
      <c r="Y762" s="302">
        <f t="shared" si="279"/>
        <v>0</v>
      </c>
      <c r="Z762" s="302">
        <f t="shared" si="280"/>
        <v>0</v>
      </c>
      <c r="AA762" s="302">
        <f t="shared" si="281"/>
        <v>0</v>
      </c>
      <c r="AB762" s="302">
        <f t="shared" si="282"/>
        <v>0</v>
      </c>
      <c r="AC762" s="302">
        <f t="shared" si="283"/>
        <v>0</v>
      </c>
      <c r="AD762" s="302">
        <f t="shared" si="284"/>
        <v>0</v>
      </c>
      <c r="AE762" s="302">
        <f t="shared" si="285"/>
        <v>0</v>
      </c>
    </row>
    <row r="763" spans="1:31" x14ac:dyDescent="0.35">
      <c r="A763" s="4">
        <v>673</v>
      </c>
      <c r="B763" s="22">
        <v>81</v>
      </c>
      <c r="C763" s="4" t="s">
        <v>76</v>
      </c>
      <c r="D763" s="37">
        <v>1</v>
      </c>
      <c r="E763" s="37"/>
      <c r="F763" s="7"/>
      <c r="G763" s="7">
        <v>1</v>
      </c>
      <c r="H763" s="114"/>
      <c r="I763" s="26">
        <v>1</v>
      </c>
      <c r="J763" s="27"/>
      <c r="K763" s="160"/>
      <c r="L763" s="26">
        <v>1</v>
      </c>
      <c r="M763" s="27"/>
      <c r="N763" s="27"/>
      <c r="O763" s="103"/>
      <c r="P763" s="147">
        <v>19511</v>
      </c>
      <c r="Q763" s="38">
        <v>19875</v>
      </c>
      <c r="R763" s="5">
        <v>1</v>
      </c>
      <c r="S763" s="39"/>
      <c r="T763" s="302">
        <f t="shared" si="274"/>
        <v>1</v>
      </c>
      <c r="U763" s="302">
        <f t="shared" si="275"/>
        <v>0</v>
      </c>
      <c r="V763" s="302">
        <f t="shared" si="276"/>
        <v>0</v>
      </c>
      <c r="W763" s="302">
        <f t="shared" si="277"/>
        <v>0</v>
      </c>
      <c r="X763" s="302">
        <f t="shared" si="278"/>
        <v>0</v>
      </c>
      <c r="Y763" s="302">
        <f t="shared" si="279"/>
        <v>0</v>
      </c>
      <c r="Z763" s="302">
        <f t="shared" si="280"/>
        <v>0</v>
      </c>
      <c r="AA763" s="302">
        <f t="shared" si="281"/>
        <v>0</v>
      </c>
      <c r="AB763" s="302">
        <f t="shared" si="282"/>
        <v>0</v>
      </c>
      <c r="AC763" s="302">
        <f t="shared" si="283"/>
        <v>0</v>
      </c>
      <c r="AD763" s="302">
        <f t="shared" si="284"/>
        <v>0</v>
      </c>
      <c r="AE763" s="302">
        <f t="shared" si="285"/>
        <v>0</v>
      </c>
    </row>
    <row r="764" spans="1:31" x14ac:dyDescent="0.35">
      <c r="A764" s="4">
        <v>674</v>
      </c>
      <c r="B764" s="22">
        <v>82</v>
      </c>
      <c r="C764" s="4" t="s">
        <v>77</v>
      </c>
      <c r="D764" s="37">
        <v>1</v>
      </c>
      <c r="E764" s="37"/>
      <c r="F764" s="7"/>
      <c r="G764" s="7">
        <v>1</v>
      </c>
      <c r="H764" s="114"/>
      <c r="I764" s="26">
        <v>1</v>
      </c>
      <c r="J764" s="27"/>
      <c r="K764" s="160"/>
      <c r="L764" s="26">
        <v>1</v>
      </c>
      <c r="M764" s="27"/>
      <c r="N764" s="27"/>
      <c r="O764" s="103"/>
      <c r="P764" s="147">
        <v>19511</v>
      </c>
      <c r="Q764" s="38">
        <v>19875</v>
      </c>
      <c r="R764" s="5">
        <v>1</v>
      </c>
      <c r="S764" s="39"/>
      <c r="T764" s="302">
        <f t="shared" si="274"/>
        <v>1</v>
      </c>
      <c r="U764" s="302">
        <f t="shared" si="275"/>
        <v>0</v>
      </c>
      <c r="V764" s="302">
        <f t="shared" si="276"/>
        <v>0</v>
      </c>
      <c r="W764" s="302">
        <f t="shared" si="277"/>
        <v>0</v>
      </c>
      <c r="X764" s="302">
        <f t="shared" si="278"/>
        <v>0</v>
      </c>
      <c r="Y764" s="302">
        <f t="shared" si="279"/>
        <v>0</v>
      </c>
      <c r="Z764" s="302">
        <f t="shared" si="280"/>
        <v>0</v>
      </c>
      <c r="AA764" s="302">
        <f t="shared" si="281"/>
        <v>0</v>
      </c>
      <c r="AB764" s="302">
        <f t="shared" si="282"/>
        <v>0</v>
      </c>
      <c r="AC764" s="302">
        <f t="shared" si="283"/>
        <v>0</v>
      </c>
      <c r="AD764" s="302">
        <f t="shared" si="284"/>
        <v>0</v>
      </c>
      <c r="AE764" s="302">
        <f t="shared" si="285"/>
        <v>0</v>
      </c>
    </row>
    <row r="765" spans="1:31" x14ac:dyDescent="0.35">
      <c r="A765" s="4">
        <v>675</v>
      </c>
      <c r="B765" s="22">
        <v>83</v>
      </c>
      <c r="C765" s="4" t="s">
        <v>648</v>
      </c>
      <c r="D765" s="37">
        <v>1</v>
      </c>
      <c r="E765" s="37"/>
      <c r="F765" s="7"/>
      <c r="G765" s="7">
        <v>1</v>
      </c>
      <c r="H765" s="114"/>
      <c r="I765" s="26">
        <v>1</v>
      </c>
      <c r="J765" s="27"/>
      <c r="K765" s="160"/>
      <c r="L765" s="26">
        <v>1</v>
      </c>
      <c r="M765" s="27"/>
      <c r="N765" s="27"/>
      <c r="O765" s="103"/>
      <c r="P765" s="147">
        <v>19511</v>
      </c>
      <c r="Q765" s="38">
        <v>19875</v>
      </c>
      <c r="R765" s="5">
        <v>1</v>
      </c>
      <c r="S765" s="39"/>
      <c r="T765" s="302">
        <f t="shared" si="274"/>
        <v>1</v>
      </c>
      <c r="U765" s="302">
        <f t="shared" si="275"/>
        <v>0</v>
      </c>
      <c r="V765" s="302">
        <f t="shared" si="276"/>
        <v>0</v>
      </c>
      <c r="W765" s="302">
        <f t="shared" si="277"/>
        <v>0</v>
      </c>
      <c r="X765" s="302">
        <f t="shared" si="278"/>
        <v>0</v>
      </c>
      <c r="Y765" s="302">
        <f t="shared" si="279"/>
        <v>0</v>
      </c>
      <c r="Z765" s="302">
        <f t="shared" si="280"/>
        <v>0</v>
      </c>
      <c r="AA765" s="302">
        <f t="shared" si="281"/>
        <v>0</v>
      </c>
      <c r="AB765" s="302">
        <f t="shared" si="282"/>
        <v>0</v>
      </c>
      <c r="AC765" s="302">
        <f t="shared" si="283"/>
        <v>0</v>
      </c>
      <c r="AD765" s="302">
        <f t="shared" si="284"/>
        <v>0</v>
      </c>
      <c r="AE765" s="302">
        <f t="shared" si="285"/>
        <v>0</v>
      </c>
    </row>
    <row r="766" spans="1:31" x14ac:dyDescent="0.35">
      <c r="A766" s="4">
        <v>676</v>
      </c>
      <c r="B766" s="22">
        <v>84</v>
      </c>
      <c r="C766" s="4" t="s">
        <v>78</v>
      </c>
      <c r="D766" s="37">
        <v>1</v>
      </c>
      <c r="E766" s="37"/>
      <c r="F766" s="7"/>
      <c r="G766" s="7">
        <v>1</v>
      </c>
      <c r="H766" s="114"/>
      <c r="I766" s="26">
        <v>1</v>
      </c>
      <c r="J766" s="27"/>
      <c r="K766" s="160"/>
      <c r="L766" s="26">
        <v>1</v>
      </c>
      <c r="M766" s="27"/>
      <c r="N766" s="27"/>
      <c r="O766" s="103"/>
      <c r="P766" s="147">
        <v>19511</v>
      </c>
      <c r="Q766" s="38">
        <v>19875</v>
      </c>
      <c r="R766" s="5">
        <v>1</v>
      </c>
      <c r="S766" s="39"/>
      <c r="T766" s="302">
        <f t="shared" si="274"/>
        <v>1</v>
      </c>
      <c r="U766" s="302">
        <f t="shared" si="275"/>
        <v>0</v>
      </c>
      <c r="V766" s="302">
        <f t="shared" si="276"/>
        <v>0</v>
      </c>
      <c r="W766" s="302">
        <f t="shared" si="277"/>
        <v>0</v>
      </c>
      <c r="X766" s="302">
        <f t="shared" si="278"/>
        <v>0</v>
      </c>
      <c r="Y766" s="302">
        <f t="shared" si="279"/>
        <v>0</v>
      </c>
      <c r="Z766" s="302">
        <f t="shared" si="280"/>
        <v>0</v>
      </c>
      <c r="AA766" s="302">
        <f t="shared" si="281"/>
        <v>0</v>
      </c>
      <c r="AB766" s="302">
        <f t="shared" si="282"/>
        <v>0</v>
      </c>
      <c r="AC766" s="302">
        <f t="shared" si="283"/>
        <v>0</v>
      </c>
      <c r="AD766" s="302">
        <f t="shared" si="284"/>
        <v>0</v>
      </c>
      <c r="AE766" s="302">
        <f t="shared" si="285"/>
        <v>0</v>
      </c>
    </row>
    <row r="767" spans="1:31" x14ac:dyDescent="0.35">
      <c r="A767" s="4">
        <v>677</v>
      </c>
      <c r="B767" s="22">
        <v>85</v>
      </c>
      <c r="C767" s="4" t="s">
        <v>75</v>
      </c>
      <c r="D767" s="37">
        <v>0</v>
      </c>
      <c r="E767" s="37"/>
      <c r="F767" s="7"/>
      <c r="G767" s="7">
        <v>0</v>
      </c>
      <c r="H767" s="114"/>
      <c r="I767" s="26"/>
      <c r="J767" s="27">
        <v>0</v>
      </c>
      <c r="K767" s="160"/>
      <c r="L767" s="26">
        <v>0</v>
      </c>
      <c r="M767" s="27"/>
      <c r="N767" s="27"/>
      <c r="O767" s="103"/>
      <c r="P767" s="147">
        <v>19728</v>
      </c>
      <c r="Q767" s="38">
        <v>19875</v>
      </c>
      <c r="R767" s="5">
        <v>0</v>
      </c>
      <c r="S767" s="39" t="s">
        <v>1618</v>
      </c>
      <c r="T767" s="302">
        <f t="shared" si="274"/>
        <v>0</v>
      </c>
      <c r="U767" s="302">
        <f t="shared" si="275"/>
        <v>0</v>
      </c>
      <c r="V767" s="302">
        <f t="shared" si="276"/>
        <v>0</v>
      </c>
      <c r="W767" s="302">
        <f t="shared" si="277"/>
        <v>0</v>
      </c>
      <c r="X767" s="302">
        <f t="shared" si="278"/>
        <v>0</v>
      </c>
      <c r="Y767" s="302">
        <f t="shared" si="279"/>
        <v>0</v>
      </c>
      <c r="Z767" s="302">
        <f t="shared" si="280"/>
        <v>0</v>
      </c>
      <c r="AA767" s="302">
        <f t="shared" si="281"/>
        <v>0</v>
      </c>
      <c r="AB767" s="302">
        <f t="shared" si="282"/>
        <v>0</v>
      </c>
      <c r="AC767" s="302">
        <f t="shared" si="283"/>
        <v>0</v>
      </c>
      <c r="AD767" s="302">
        <f t="shared" si="284"/>
        <v>0</v>
      </c>
      <c r="AE767" s="302">
        <f t="shared" si="285"/>
        <v>0</v>
      </c>
    </row>
    <row r="768" spans="1:31" x14ac:dyDescent="0.35">
      <c r="A768" s="4">
        <v>678</v>
      </c>
      <c r="B768" s="22">
        <v>86</v>
      </c>
      <c r="C768" s="4" t="s">
        <v>659</v>
      </c>
      <c r="D768" s="37">
        <v>0.5</v>
      </c>
      <c r="E768" s="37"/>
      <c r="F768" s="7"/>
      <c r="G768" s="7">
        <v>0.5</v>
      </c>
      <c r="H768" s="114"/>
      <c r="I768" s="26">
        <v>0.5</v>
      </c>
      <c r="J768" s="27"/>
      <c r="K768" s="160"/>
      <c r="L768" s="26">
        <v>0.5</v>
      </c>
      <c r="M768" s="27"/>
      <c r="N768" s="27"/>
      <c r="O768" s="54"/>
      <c r="P768" s="147">
        <v>19633</v>
      </c>
      <c r="Q768" s="38">
        <v>19875</v>
      </c>
      <c r="R768" s="501">
        <v>0.5</v>
      </c>
      <c r="S768" s="39" t="s">
        <v>1452</v>
      </c>
      <c r="T768" s="302">
        <f t="shared" si="274"/>
        <v>0.5</v>
      </c>
      <c r="U768" s="302">
        <f t="shared" si="275"/>
        <v>0</v>
      </c>
      <c r="V768" s="302">
        <f t="shared" si="276"/>
        <v>0</v>
      </c>
      <c r="W768" s="302">
        <f t="shared" si="277"/>
        <v>0</v>
      </c>
      <c r="X768" s="302">
        <f t="shared" si="278"/>
        <v>0</v>
      </c>
      <c r="Y768" s="302">
        <f t="shared" si="279"/>
        <v>0</v>
      </c>
      <c r="Z768" s="302">
        <f t="shared" si="280"/>
        <v>0</v>
      </c>
      <c r="AA768" s="302">
        <f t="shared" si="281"/>
        <v>0</v>
      </c>
      <c r="AB768" s="302">
        <f t="shared" si="282"/>
        <v>0</v>
      </c>
      <c r="AC768" s="302">
        <f t="shared" si="283"/>
        <v>0</v>
      </c>
      <c r="AD768" s="302">
        <f t="shared" si="284"/>
        <v>0</v>
      </c>
      <c r="AE768" s="302">
        <f t="shared" si="285"/>
        <v>0</v>
      </c>
    </row>
    <row r="769" spans="1:32" x14ac:dyDescent="0.35">
      <c r="A769" s="4">
        <v>679</v>
      </c>
      <c r="B769" s="22">
        <v>87</v>
      </c>
      <c r="C769" s="4" t="s">
        <v>649</v>
      </c>
      <c r="D769" s="37">
        <v>0.5</v>
      </c>
      <c r="E769" s="37"/>
      <c r="F769" s="7"/>
      <c r="G769" s="7">
        <v>0.5</v>
      </c>
      <c r="H769" s="114"/>
      <c r="I769" s="26"/>
      <c r="J769" s="27">
        <v>0.5</v>
      </c>
      <c r="K769" s="160"/>
      <c r="L769" s="26">
        <v>0.5</v>
      </c>
      <c r="M769" s="27"/>
      <c r="N769" s="27"/>
      <c r="O769" s="54"/>
      <c r="P769" s="147">
        <v>19658</v>
      </c>
      <c r="Q769" s="38">
        <v>19875</v>
      </c>
      <c r="R769" s="501">
        <v>0.5</v>
      </c>
      <c r="S769" s="39" t="s">
        <v>1619</v>
      </c>
      <c r="T769" s="302">
        <f t="shared" si="274"/>
        <v>0</v>
      </c>
      <c r="U769" s="302">
        <f t="shared" si="275"/>
        <v>0.5</v>
      </c>
      <c r="V769" s="302">
        <f t="shared" si="276"/>
        <v>0</v>
      </c>
      <c r="W769" s="302">
        <f t="shared" si="277"/>
        <v>0</v>
      </c>
      <c r="X769" s="302">
        <f t="shared" si="278"/>
        <v>0</v>
      </c>
      <c r="Y769" s="302">
        <f t="shared" si="279"/>
        <v>0</v>
      </c>
      <c r="Z769" s="302">
        <f t="shared" si="280"/>
        <v>0</v>
      </c>
      <c r="AA769" s="302">
        <f t="shared" si="281"/>
        <v>0</v>
      </c>
      <c r="AB769" s="302">
        <f t="shared" si="282"/>
        <v>0</v>
      </c>
      <c r="AC769" s="302">
        <f t="shared" si="283"/>
        <v>0</v>
      </c>
      <c r="AD769" s="302">
        <f t="shared" si="284"/>
        <v>0</v>
      </c>
      <c r="AE769" s="302">
        <f t="shared" si="285"/>
        <v>0</v>
      </c>
    </row>
    <row r="770" spans="1:32" x14ac:dyDescent="0.35">
      <c r="A770" s="534"/>
      <c r="B770" s="535"/>
      <c r="C770" s="536"/>
      <c r="D770" s="99">
        <f>SUM(D677:D769)</f>
        <v>74</v>
      </c>
      <c r="E770" s="41">
        <f t="shared" ref="E770:AE770" si="286">SUM(E677:E769)</f>
        <v>10.5</v>
      </c>
      <c r="F770" s="41">
        <f t="shared" si="286"/>
        <v>61.5</v>
      </c>
      <c r="G770" s="99">
        <f t="shared" si="286"/>
        <v>23</v>
      </c>
      <c r="H770" s="115">
        <f t="shared" si="286"/>
        <v>8</v>
      </c>
      <c r="I770" s="142">
        <f>SUM(I677:I769)</f>
        <v>9.5</v>
      </c>
      <c r="J770" s="136">
        <f t="shared" si="286"/>
        <v>59</v>
      </c>
      <c r="K770" s="129">
        <f t="shared" si="286"/>
        <v>16</v>
      </c>
      <c r="L770" s="142">
        <f t="shared" si="286"/>
        <v>57.5</v>
      </c>
      <c r="M770" s="136">
        <f>SUM(M677:M769)</f>
        <v>26</v>
      </c>
      <c r="N770" s="136">
        <f t="shared" si="286"/>
        <v>1</v>
      </c>
      <c r="O770" s="129">
        <f t="shared" si="286"/>
        <v>0</v>
      </c>
      <c r="P770" s="119"/>
      <c r="Q770" s="41"/>
      <c r="R770" s="41">
        <f t="shared" si="286"/>
        <v>84.5</v>
      </c>
      <c r="S770" s="39"/>
      <c r="T770" s="41">
        <f t="shared" si="286"/>
        <v>9.5</v>
      </c>
      <c r="U770" s="41">
        <f t="shared" si="286"/>
        <v>41</v>
      </c>
      <c r="V770" s="41">
        <f t="shared" si="286"/>
        <v>7</v>
      </c>
      <c r="W770" s="41">
        <f t="shared" si="286"/>
        <v>0</v>
      </c>
      <c r="X770" s="41">
        <f t="shared" si="286"/>
        <v>18</v>
      </c>
      <c r="Y770" s="41">
        <f t="shared" si="286"/>
        <v>8</v>
      </c>
      <c r="Z770" s="41">
        <f t="shared" si="286"/>
        <v>0</v>
      </c>
      <c r="AA770" s="41">
        <f t="shared" si="286"/>
        <v>0</v>
      </c>
      <c r="AB770" s="41">
        <f t="shared" si="286"/>
        <v>1</v>
      </c>
      <c r="AC770" s="41">
        <f t="shared" si="286"/>
        <v>0</v>
      </c>
      <c r="AD770" s="41">
        <f t="shared" si="286"/>
        <v>0</v>
      </c>
      <c r="AE770" s="41">
        <f t="shared" si="286"/>
        <v>0</v>
      </c>
      <c r="AF770" s="305">
        <f>SUM(T770:AE770)</f>
        <v>84.5</v>
      </c>
    </row>
    <row r="771" spans="1:32" s="381" customFormat="1" x14ac:dyDescent="0.35">
      <c r="A771" s="392" t="s">
        <v>86</v>
      </c>
      <c r="B771" s="393"/>
      <c r="C771" s="393"/>
      <c r="D771" s="394"/>
      <c r="E771" s="394"/>
      <c r="F771" s="394"/>
      <c r="G771" s="394"/>
      <c r="H771" s="394"/>
      <c r="I771" s="394"/>
      <c r="J771" s="394"/>
      <c r="K771" s="394"/>
      <c r="L771" s="394"/>
      <c r="M771" s="394"/>
      <c r="N771" s="394"/>
      <c r="O771" s="394"/>
      <c r="P771" s="393"/>
      <c r="Q771" s="393"/>
      <c r="R771" s="393"/>
      <c r="S771" s="395"/>
      <c r="T771" s="388"/>
      <c r="U771" s="388"/>
      <c r="V771" s="388"/>
      <c r="W771" s="388"/>
      <c r="X771" s="388"/>
      <c r="Y771" s="388"/>
      <c r="Z771" s="388"/>
      <c r="AA771" s="388"/>
      <c r="AB771" s="388"/>
      <c r="AC771" s="388"/>
      <c r="AD771" s="388"/>
      <c r="AE771" s="388"/>
    </row>
    <row r="772" spans="1:32" s="381" customFormat="1" x14ac:dyDescent="0.35">
      <c r="A772" s="392"/>
      <c r="B772" s="393" t="s">
        <v>488</v>
      </c>
      <c r="C772" s="393"/>
      <c r="D772" s="394"/>
      <c r="E772" s="394"/>
      <c r="F772" s="394"/>
      <c r="G772" s="394"/>
      <c r="H772" s="394"/>
      <c r="I772" s="394"/>
      <c r="J772" s="394"/>
      <c r="K772" s="394"/>
      <c r="L772" s="394"/>
      <c r="M772" s="394"/>
      <c r="N772" s="394"/>
      <c r="O772" s="394"/>
      <c r="P772" s="393"/>
      <c r="Q772" s="393"/>
      <c r="R772" s="393"/>
      <c r="S772" s="395"/>
      <c r="T772" s="388"/>
      <c r="U772" s="388"/>
      <c r="V772" s="388"/>
      <c r="W772" s="388"/>
      <c r="X772" s="388"/>
      <c r="Y772" s="388"/>
      <c r="Z772" s="388"/>
      <c r="AA772" s="388"/>
      <c r="AB772" s="388"/>
      <c r="AC772" s="388"/>
      <c r="AD772" s="388"/>
      <c r="AE772" s="388"/>
    </row>
    <row r="773" spans="1:32" x14ac:dyDescent="0.35">
      <c r="A773" s="74">
        <v>680</v>
      </c>
      <c r="B773" s="61">
        <v>1</v>
      </c>
      <c r="C773" s="74" t="s">
        <v>461</v>
      </c>
      <c r="D773" s="311"/>
      <c r="E773" s="311">
        <v>1</v>
      </c>
      <c r="F773" s="311">
        <v>1</v>
      </c>
      <c r="G773" s="311"/>
      <c r="H773" s="308"/>
      <c r="I773" s="26"/>
      <c r="J773" s="27">
        <v>1</v>
      </c>
      <c r="K773" s="160"/>
      <c r="L773" s="26">
        <v>1</v>
      </c>
      <c r="M773" s="94"/>
      <c r="N773" s="94"/>
      <c r="O773" s="95"/>
      <c r="P773" s="149">
        <v>19511</v>
      </c>
      <c r="Q773" s="49">
        <v>19875</v>
      </c>
      <c r="R773" s="74">
        <v>1</v>
      </c>
      <c r="S773" s="74"/>
      <c r="T773" s="302">
        <f t="shared" si="274"/>
        <v>0</v>
      </c>
      <c r="U773" s="302">
        <f t="shared" si="275"/>
        <v>1</v>
      </c>
      <c r="V773" s="302">
        <f t="shared" si="276"/>
        <v>0</v>
      </c>
      <c r="W773" s="302">
        <f t="shared" si="277"/>
        <v>0</v>
      </c>
      <c r="X773" s="302">
        <f t="shared" si="278"/>
        <v>0</v>
      </c>
      <c r="Y773" s="302">
        <f t="shared" si="279"/>
        <v>0</v>
      </c>
      <c r="Z773" s="302">
        <f t="shared" si="280"/>
        <v>0</v>
      </c>
      <c r="AA773" s="302">
        <f t="shared" si="281"/>
        <v>0</v>
      </c>
      <c r="AB773" s="302">
        <f t="shared" si="282"/>
        <v>0</v>
      </c>
      <c r="AC773" s="302">
        <f t="shared" si="283"/>
        <v>0</v>
      </c>
      <c r="AD773" s="302">
        <f t="shared" si="284"/>
        <v>0</v>
      </c>
      <c r="AE773" s="302">
        <f t="shared" si="285"/>
        <v>0</v>
      </c>
    </row>
    <row r="774" spans="1:32" s="164" customFormat="1" x14ac:dyDescent="0.35">
      <c r="A774" s="4">
        <v>681</v>
      </c>
      <c r="B774" s="169">
        <v>2</v>
      </c>
      <c r="C774" s="75" t="s">
        <v>816</v>
      </c>
      <c r="D774" s="311"/>
      <c r="E774" s="7">
        <v>1</v>
      </c>
      <c r="F774" s="311">
        <v>1</v>
      </c>
      <c r="G774" s="7"/>
      <c r="H774" s="159"/>
      <c r="I774" s="26"/>
      <c r="J774" s="27">
        <v>1</v>
      </c>
      <c r="K774" s="160"/>
      <c r="L774" s="26"/>
      <c r="M774" s="27">
        <v>1</v>
      </c>
      <c r="N774" s="94"/>
      <c r="O774" s="95"/>
      <c r="P774" s="149">
        <v>19511</v>
      </c>
      <c r="Q774" s="49">
        <v>19875</v>
      </c>
      <c r="R774" s="74">
        <v>1</v>
      </c>
      <c r="S774" s="4"/>
      <c r="T774" s="302">
        <f t="shared" si="274"/>
        <v>0</v>
      </c>
      <c r="U774" s="302">
        <f t="shared" si="275"/>
        <v>0</v>
      </c>
      <c r="V774" s="302">
        <f t="shared" si="276"/>
        <v>0</v>
      </c>
      <c r="W774" s="302">
        <f t="shared" si="277"/>
        <v>0</v>
      </c>
      <c r="X774" s="302">
        <f t="shared" si="278"/>
        <v>1</v>
      </c>
      <c r="Y774" s="302">
        <f t="shared" si="279"/>
        <v>0</v>
      </c>
      <c r="Z774" s="302">
        <f t="shared" si="280"/>
        <v>0</v>
      </c>
      <c r="AA774" s="302">
        <f t="shared" si="281"/>
        <v>0</v>
      </c>
      <c r="AB774" s="302">
        <f t="shared" si="282"/>
        <v>0</v>
      </c>
      <c r="AC774" s="302">
        <f t="shared" si="283"/>
        <v>0</v>
      </c>
      <c r="AD774" s="302">
        <f t="shared" si="284"/>
        <v>0</v>
      </c>
      <c r="AE774" s="302">
        <f t="shared" si="285"/>
        <v>0</v>
      </c>
      <c r="AF774" s="66"/>
    </row>
    <row r="775" spans="1:32" x14ac:dyDescent="0.35">
      <c r="A775" s="74">
        <v>682</v>
      </c>
      <c r="B775" s="61">
        <v>3</v>
      </c>
      <c r="C775" s="75" t="s">
        <v>462</v>
      </c>
      <c r="D775" s="7"/>
      <c r="E775" s="311">
        <v>1</v>
      </c>
      <c r="F775" s="311">
        <v>1</v>
      </c>
      <c r="G775" s="7"/>
      <c r="H775" s="159"/>
      <c r="I775" s="26"/>
      <c r="J775" s="27">
        <v>1</v>
      </c>
      <c r="K775" s="160"/>
      <c r="L775" s="26">
        <v>1</v>
      </c>
      <c r="M775" s="94"/>
      <c r="N775" s="94"/>
      <c r="O775" s="95"/>
      <c r="P775" s="149">
        <v>19511</v>
      </c>
      <c r="Q775" s="49">
        <v>19875</v>
      </c>
      <c r="R775" s="74">
        <v>1</v>
      </c>
      <c r="S775" s="4"/>
      <c r="T775" s="302">
        <f t="shared" si="274"/>
        <v>0</v>
      </c>
      <c r="U775" s="302">
        <f t="shared" si="275"/>
        <v>1</v>
      </c>
      <c r="V775" s="302">
        <f t="shared" si="276"/>
        <v>0</v>
      </c>
      <c r="W775" s="302">
        <f t="shared" si="277"/>
        <v>0</v>
      </c>
      <c r="X775" s="302">
        <f t="shared" si="278"/>
        <v>0</v>
      </c>
      <c r="Y775" s="302">
        <f t="shared" si="279"/>
        <v>0</v>
      </c>
      <c r="Z775" s="302">
        <f t="shared" si="280"/>
        <v>0</v>
      </c>
      <c r="AA775" s="302">
        <f t="shared" si="281"/>
        <v>0</v>
      </c>
      <c r="AB775" s="302">
        <f t="shared" si="282"/>
        <v>0</v>
      </c>
      <c r="AC775" s="302">
        <f t="shared" si="283"/>
        <v>0</v>
      </c>
      <c r="AD775" s="302">
        <f t="shared" si="284"/>
        <v>0</v>
      </c>
      <c r="AE775" s="302">
        <f t="shared" si="285"/>
        <v>0</v>
      </c>
    </row>
    <row r="776" spans="1:32" x14ac:dyDescent="0.35">
      <c r="A776" s="4">
        <v>683</v>
      </c>
      <c r="B776" s="5">
        <v>4</v>
      </c>
      <c r="C776" s="76" t="s">
        <v>463</v>
      </c>
      <c r="D776" s="7"/>
      <c r="E776" s="311">
        <v>1</v>
      </c>
      <c r="F776" s="311">
        <v>1</v>
      </c>
      <c r="G776" s="7"/>
      <c r="H776" s="159"/>
      <c r="I776" s="26"/>
      <c r="J776" s="27">
        <v>1</v>
      </c>
      <c r="K776" s="160"/>
      <c r="L776" s="26">
        <v>1</v>
      </c>
      <c r="M776" s="94"/>
      <c r="N776" s="94"/>
      <c r="O776" s="95"/>
      <c r="P776" s="149">
        <v>19511</v>
      </c>
      <c r="Q776" s="49">
        <v>19875</v>
      </c>
      <c r="R776" s="74">
        <v>1</v>
      </c>
      <c r="S776" s="4"/>
      <c r="T776" s="302">
        <f t="shared" ref="T776:T803" si="287">IF(I776=L776,L776,0)</f>
        <v>0</v>
      </c>
      <c r="U776" s="302">
        <f t="shared" ref="U776:U803" si="288">IF(J776=L776,L776,0)</f>
        <v>1</v>
      </c>
      <c r="V776" s="302">
        <f t="shared" ref="V776:V803" si="289">IF(K776=L776,L776,0)</f>
        <v>0</v>
      </c>
      <c r="W776" s="302">
        <f t="shared" ref="W776:W803" si="290">IF(I776=M776,M776,0)</f>
        <v>0</v>
      </c>
      <c r="X776" s="302">
        <f t="shared" ref="X776:X803" si="291">IF(J776=M776,M776,0)</f>
        <v>0</v>
      </c>
      <c r="Y776" s="302">
        <f t="shared" ref="Y776:Y803" si="292">IF(K776=M776,M776,0)</f>
        <v>0</v>
      </c>
      <c r="Z776" s="302">
        <f t="shared" ref="Z776:Z803" si="293">IF(I776=N776,N776,0)</f>
        <v>0</v>
      </c>
      <c r="AA776" s="302">
        <f t="shared" ref="AA776:AA803" si="294">IF(J776=N776,N776,0)</f>
        <v>0</v>
      </c>
      <c r="AB776" s="302">
        <f t="shared" ref="AB776:AB803" si="295">IF(K776=N776,N776,0)</f>
        <v>0</v>
      </c>
      <c r="AC776" s="302">
        <f t="shared" ref="AC776:AC803" si="296">IF(I776=O776,O776,0)</f>
        <v>0</v>
      </c>
      <c r="AD776" s="302">
        <f t="shared" ref="AD776:AD803" si="297">IF(J776=O776,O776,0)</f>
        <v>0</v>
      </c>
      <c r="AE776" s="302">
        <f t="shared" ref="AE776:AE803" si="298">IF(K776=O776,O776,0)</f>
        <v>0</v>
      </c>
    </row>
    <row r="777" spans="1:32" x14ac:dyDescent="0.35">
      <c r="A777" s="74">
        <v>684</v>
      </c>
      <c r="B777" s="61">
        <v>5</v>
      </c>
      <c r="C777" s="77" t="s">
        <v>464</v>
      </c>
      <c r="D777" s="347"/>
      <c r="E777" s="311">
        <v>1</v>
      </c>
      <c r="F777" s="311">
        <v>1</v>
      </c>
      <c r="G777" s="347"/>
      <c r="H777" s="348">
        <v>1</v>
      </c>
      <c r="I777" s="349"/>
      <c r="J777" s="350">
        <v>1</v>
      </c>
      <c r="K777" s="351"/>
      <c r="L777" s="349">
        <v>1</v>
      </c>
      <c r="M777" s="111"/>
      <c r="N777" s="111"/>
      <c r="O777" s="110"/>
      <c r="P777" s="149">
        <v>19511</v>
      </c>
      <c r="Q777" s="49">
        <v>19875</v>
      </c>
      <c r="R777" s="78">
        <v>1</v>
      </c>
      <c r="S777" s="79"/>
      <c r="T777" s="302">
        <f t="shared" si="287"/>
        <v>0</v>
      </c>
      <c r="U777" s="302">
        <f t="shared" si="288"/>
        <v>1</v>
      </c>
      <c r="V777" s="302">
        <f t="shared" si="289"/>
        <v>0</v>
      </c>
      <c r="W777" s="302">
        <f t="shared" si="290"/>
        <v>0</v>
      </c>
      <c r="X777" s="302">
        <f t="shared" si="291"/>
        <v>0</v>
      </c>
      <c r="Y777" s="302">
        <f t="shared" si="292"/>
        <v>0</v>
      </c>
      <c r="Z777" s="302">
        <f t="shared" si="293"/>
        <v>0</v>
      </c>
      <c r="AA777" s="302">
        <f t="shared" si="294"/>
        <v>0</v>
      </c>
      <c r="AB777" s="302">
        <f t="shared" si="295"/>
        <v>0</v>
      </c>
      <c r="AC777" s="302">
        <f t="shared" si="296"/>
        <v>0</v>
      </c>
      <c r="AD777" s="302">
        <f t="shared" si="297"/>
        <v>0</v>
      </c>
      <c r="AE777" s="302">
        <f t="shared" si="298"/>
        <v>0</v>
      </c>
    </row>
    <row r="778" spans="1:32" x14ac:dyDescent="0.35">
      <c r="A778" s="4">
        <v>685</v>
      </c>
      <c r="B778" s="5">
        <v>6</v>
      </c>
      <c r="C778" s="76" t="s">
        <v>465</v>
      </c>
      <c r="D778" s="7"/>
      <c r="E778" s="311">
        <v>1</v>
      </c>
      <c r="F778" s="7"/>
      <c r="G778" s="311">
        <v>1</v>
      </c>
      <c r="H778" s="159"/>
      <c r="I778" s="26"/>
      <c r="J778" s="27">
        <v>1</v>
      </c>
      <c r="K778" s="160"/>
      <c r="L778" s="26">
        <v>1</v>
      </c>
      <c r="M778" s="94"/>
      <c r="N778" s="94"/>
      <c r="O778" s="95"/>
      <c r="P778" s="149">
        <v>19511</v>
      </c>
      <c r="Q778" s="49">
        <v>19875</v>
      </c>
      <c r="R778" s="74">
        <v>1</v>
      </c>
      <c r="S778" s="4"/>
      <c r="T778" s="302">
        <f t="shared" si="287"/>
        <v>0</v>
      </c>
      <c r="U778" s="302">
        <f t="shared" si="288"/>
        <v>1</v>
      </c>
      <c r="V778" s="302">
        <f t="shared" si="289"/>
        <v>0</v>
      </c>
      <c r="W778" s="302">
        <f t="shared" si="290"/>
        <v>0</v>
      </c>
      <c r="X778" s="302">
        <f t="shared" si="291"/>
        <v>0</v>
      </c>
      <c r="Y778" s="302">
        <f t="shared" si="292"/>
        <v>0</v>
      </c>
      <c r="Z778" s="302">
        <f t="shared" si="293"/>
        <v>0</v>
      </c>
      <c r="AA778" s="302">
        <f t="shared" si="294"/>
        <v>0</v>
      </c>
      <c r="AB778" s="302">
        <f t="shared" si="295"/>
        <v>0</v>
      </c>
      <c r="AC778" s="302">
        <f t="shared" si="296"/>
        <v>0</v>
      </c>
      <c r="AD778" s="302">
        <f t="shared" si="297"/>
        <v>0</v>
      </c>
      <c r="AE778" s="302">
        <f t="shared" si="298"/>
        <v>0</v>
      </c>
    </row>
    <row r="779" spans="1:32" x14ac:dyDescent="0.35">
      <c r="A779" s="74">
        <v>686</v>
      </c>
      <c r="B779" s="61">
        <v>7</v>
      </c>
      <c r="C779" s="76" t="s">
        <v>466</v>
      </c>
      <c r="D779" s="7"/>
      <c r="E779" s="311">
        <v>1</v>
      </c>
      <c r="F779" s="7"/>
      <c r="G779" s="311">
        <v>1</v>
      </c>
      <c r="H779" s="159"/>
      <c r="I779" s="26"/>
      <c r="J779" s="27">
        <v>1</v>
      </c>
      <c r="K779" s="160"/>
      <c r="L779" s="26">
        <v>1</v>
      </c>
      <c r="M779" s="94"/>
      <c r="N779" s="94"/>
      <c r="O779" s="95"/>
      <c r="P779" s="149">
        <v>19511</v>
      </c>
      <c r="Q779" s="49">
        <v>19875</v>
      </c>
      <c r="R779" s="74">
        <v>1</v>
      </c>
      <c r="S779" s="4"/>
      <c r="T779" s="302">
        <f t="shared" si="287"/>
        <v>0</v>
      </c>
      <c r="U779" s="302">
        <f t="shared" si="288"/>
        <v>1</v>
      </c>
      <c r="V779" s="302">
        <f t="shared" si="289"/>
        <v>0</v>
      </c>
      <c r="W779" s="302">
        <f t="shared" si="290"/>
        <v>0</v>
      </c>
      <c r="X779" s="302">
        <f t="shared" si="291"/>
        <v>0</v>
      </c>
      <c r="Y779" s="302">
        <f t="shared" si="292"/>
        <v>0</v>
      </c>
      <c r="Z779" s="302">
        <f t="shared" si="293"/>
        <v>0</v>
      </c>
      <c r="AA779" s="302">
        <f t="shared" si="294"/>
        <v>0</v>
      </c>
      <c r="AB779" s="302">
        <f t="shared" si="295"/>
        <v>0</v>
      </c>
      <c r="AC779" s="302">
        <f t="shared" si="296"/>
        <v>0</v>
      </c>
      <c r="AD779" s="302">
        <f t="shared" si="297"/>
        <v>0</v>
      </c>
      <c r="AE779" s="302">
        <f t="shared" si="298"/>
        <v>0</v>
      </c>
    </row>
    <row r="780" spans="1:32" x14ac:dyDescent="0.35">
      <c r="A780" s="4">
        <v>687</v>
      </c>
      <c r="B780" s="5">
        <v>8</v>
      </c>
      <c r="C780" s="76" t="s">
        <v>467</v>
      </c>
      <c r="D780" s="7"/>
      <c r="E780" s="311">
        <v>1</v>
      </c>
      <c r="F780" s="7"/>
      <c r="G780" s="311">
        <v>1</v>
      </c>
      <c r="H780" s="159"/>
      <c r="I780" s="26"/>
      <c r="J780" s="27">
        <v>1</v>
      </c>
      <c r="K780" s="160"/>
      <c r="L780" s="26">
        <v>1</v>
      </c>
      <c r="M780" s="94"/>
      <c r="N780" s="94"/>
      <c r="O780" s="95"/>
      <c r="P780" s="149">
        <v>19511</v>
      </c>
      <c r="Q780" s="49">
        <v>19875</v>
      </c>
      <c r="R780" s="74">
        <v>1</v>
      </c>
      <c r="S780" s="4"/>
      <c r="T780" s="302">
        <f t="shared" si="287"/>
        <v>0</v>
      </c>
      <c r="U780" s="302">
        <f t="shared" si="288"/>
        <v>1</v>
      </c>
      <c r="V780" s="302">
        <f t="shared" si="289"/>
        <v>0</v>
      </c>
      <c r="W780" s="302">
        <f t="shared" si="290"/>
        <v>0</v>
      </c>
      <c r="X780" s="302">
        <f t="shared" si="291"/>
        <v>0</v>
      </c>
      <c r="Y780" s="302">
        <f t="shared" si="292"/>
        <v>0</v>
      </c>
      <c r="Z780" s="302">
        <f t="shared" si="293"/>
        <v>0</v>
      </c>
      <c r="AA780" s="302">
        <f t="shared" si="294"/>
        <v>0</v>
      </c>
      <c r="AB780" s="302">
        <f t="shared" si="295"/>
        <v>0</v>
      </c>
      <c r="AC780" s="302">
        <f t="shared" si="296"/>
        <v>0</v>
      </c>
      <c r="AD780" s="302">
        <f t="shared" si="297"/>
        <v>0</v>
      </c>
      <c r="AE780" s="302">
        <f t="shared" si="298"/>
        <v>0</v>
      </c>
    </row>
    <row r="781" spans="1:32" x14ac:dyDescent="0.35">
      <c r="A781" s="74">
        <v>688</v>
      </c>
      <c r="B781" s="61">
        <v>9</v>
      </c>
      <c r="C781" s="76" t="s">
        <v>468</v>
      </c>
      <c r="D781" s="7"/>
      <c r="E781" s="311">
        <v>1</v>
      </c>
      <c r="F781" s="7"/>
      <c r="G781" s="311">
        <v>1</v>
      </c>
      <c r="H781" s="159"/>
      <c r="I781" s="26"/>
      <c r="J781" s="27">
        <v>1</v>
      </c>
      <c r="K781" s="160"/>
      <c r="L781" s="26">
        <v>1</v>
      </c>
      <c r="M781" s="94"/>
      <c r="N781" s="94"/>
      <c r="O781" s="95"/>
      <c r="P781" s="149">
        <v>19511</v>
      </c>
      <c r="Q781" s="49">
        <v>19875</v>
      </c>
      <c r="R781" s="74">
        <v>1</v>
      </c>
      <c r="S781" s="4"/>
      <c r="T781" s="302">
        <f t="shared" si="287"/>
        <v>0</v>
      </c>
      <c r="U781" s="302">
        <f t="shared" si="288"/>
        <v>1</v>
      </c>
      <c r="V781" s="302">
        <f t="shared" si="289"/>
        <v>0</v>
      </c>
      <c r="W781" s="302">
        <f t="shared" si="290"/>
        <v>0</v>
      </c>
      <c r="X781" s="302">
        <f t="shared" si="291"/>
        <v>0</v>
      </c>
      <c r="Y781" s="302">
        <f t="shared" si="292"/>
        <v>0</v>
      </c>
      <c r="Z781" s="302">
        <f t="shared" si="293"/>
        <v>0</v>
      </c>
      <c r="AA781" s="302">
        <f t="shared" si="294"/>
        <v>0</v>
      </c>
      <c r="AB781" s="302">
        <f t="shared" si="295"/>
        <v>0</v>
      </c>
      <c r="AC781" s="302">
        <f t="shared" si="296"/>
        <v>0</v>
      </c>
      <c r="AD781" s="302">
        <f t="shared" si="297"/>
        <v>0</v>
      </c>
      <c r="AE781" s="302">
        <f t="shared" si="298"/>
        <v>0</v>
      </c>
    </row>
    <row r="782" spans="1:32" x14ac:dyDescent="0.35">
      <c r="A782" s="4">
        <v>689</v>
      </c>
      <c r="B782" s="5">
        <v>10</v>
      </c>
      <c r="C782" s="76" t="s">
        <v>469</v>
      </c>
      <c r="D782" s="7"/>
      <c r="E782" s="311">
        <v>0</v>
      </c>
      <c r="F782" s="7"/>
      <c r="G782" s="311">
        <v>0</v>
      </c>
      <c r="H782" s="159"/>
      <c r="I782" s="26"/>
      <c r="J782" s="27">
        <v>0</v>
      </c>
      <c r="K782" s="160"/>
      <c r="L782" s="26">
        <v>0</v>
      </c>
      <c r="M782" s="94"/>
      <c r="N782" s="94"/>
      <c r="O782" s="95"/>
      <c r="P782" s="149">
        <v>19799</v>
      </c>
      <c r="Q782" s="49">
        <v>19875</v>
      </c>
      <c r="R782" s="74">
        <v>0</v>
      </c>
      <c r="S782" s="4" t="s">
        <v>1547</v>
      </c>
      <c r="T782" s="302">
        <f t="shared" si="287"/>
        <v>0</v>
      </c>
      <c r="U782" s="302">
        <f t="shared" si="288"/>
        <v>0</v>
      </c>
      <c r="V782" s="302">
        <f t="shared" si="289"/>
        <v>0</v>
      </c>
      <c r="W782" s="302">
        <f t="shared" si="290"/>
        <v>0</v>
      </c>
      <c r="X782" s="302">
        <f t="shared" si="291"/>
        <v>0</v>
      </c>
      <c r="Y782" s="302">
        <f t="shared" si="292"/>
        <v>0</v>
      </c>
      <c r="Z782" s="302">
        <f t="shared" si="293"/>
        <v>0</v>
      </c>
      <c r="AA782" s="302">
        <f t="shared" si="294"/>
        <v>0</v>
      </c>
      <c r="AB782" s="302">
        <f t="shared" si="295"/>
        <v>0</v>
      </c>
      <c r="AC782" s="302">
        <f t="shared" si="296"/>
        <v>0</v>
      </c>
      <c r="AD782" s="302">
        <f t="shared" si="297"/>
        <v>0</v>
      </c>
      <c r="AE782" s="302">
        <f t="shared" si="298"/>
        <v>0</v>
      </c>
    </row>
    <row r="783" spans="1:32" x14ac:dyDescent="0.35">
      <c r="A783" s="13"/>
      <c r="B783" s="14" t="s">
        <v>489</v>
      </c>
      <c r="C783" s="80"/>
      <c r="D783" s="16"/>
      <c r="E783" s="16"/>
      <c r="F783" s="81"/>
      <c r="G783" s="81"/>
      <c r="H783" s="16"/>
      <c r="I783" s="31"/>
      <c r="J783" s="32"/>
      <c r="K783" s="185"/>
      <c r="L783" s="31"/>
      <c r="M783" s="32"/>
      <c r="N783" s="32"/>
      <c r="O783" s="54"/>
      <c r="P783" s="82"/>
      <c r="Q783" s="82"/>
      <c r="R783" s="83"/>
      <c r="S783" s="171"/>
      <c r="T783" s="302">
        <f t="shared" si="287"/>
        <v>0</v>
      </c>
      <c r="U783" s="302">
        <f t="shared" si="288"/>
        <v>0</v>
      </c>
      <c r="V783" s="302">
        <f t="shared" si="289"/>
        <v>0</v>
      </c>
      <c r="W783" s="302">
        <f t="shared" si="290"/>
        <v>0</v>
      </c>
      <c r="X783" s="302">
        <f t="shared" si="291"/>
        <v>0</v>
      </c>
      <c r="Y783" s="302">
        <f t="shared" si="292"/>
        <v>0</v>
      </c>
      <c r="Z783" s="302">
        <f t="shared" si="293"/>
        <v>0</v>
      </c>
      <c r="AA783" s="302">
        <f t="shared" si="294"/>
        <v>0</v>
      </c>
      <c r="AB783" s="302">
        <f t="shared" si="295"/>
        <v>0</v>
      </c>
      <c r="AC783" s="302">
        <f t="shared" si="296"/>
        <v>0</v>
      </c>
      <c r="AD783" s="302">
        <f t="shared" si="297"/>
        <v>0</v>
      </c>
      <c r="AE783" s="302">
        <f t="shared" si="298"/>
        <v>0</v>
      </c>
    </row>
    <row r="784" spans="1:32" x14ac:dyDescent="0.35">
      <c r="A784" s="4">
        <v>690</v>
      </c>
      <c r="B784" s="5">
        <v>11</v>
      </c>
      <c r="C784" s="75" t="s">
        <v>470</v>
      </c>
      <c r="D784" s="7"/>
      <c r="E784" s="311">
        <v>1</v>
      </c>
      <c r="F784" s="352"/>
      <c r="G784" s="311">
        <v>1</v>
      </c>
      <c r="H784" s="159"/>
      <c r="I784" s="26"/>
      <c r="J784" s="27">
        <v>1</v>
      </c>
      <c r="K784" s="160"/>
      <c r="L784" s="26">
        <v>1</v>
      </c>
      <c r="M784" s="94"/>
      <c r="N784" s="94"/>
      <c r="O784" s="95"/>
      <c r="P784" s="149">
        <v>19511</v>
      </c>
      <c r="Q784" s="49">
        <v>19875</v>
      </c>
      <c r="R784" s="74">
        <v>1</v>
      </c>
      <c r="S784" s="192" t="s">
        <v>471</v>
      </c>
      <c r="T784" s="302">
        <f t="shared" si="287"/>
        <v>0</v>
      </c>
      <c r="U784" s="302">
        <f t="shared" si="288"/>
        <v>1</v>
      </c>
      <c r="V784" s="302">
        <f t="shared" si="289"/>
        <v>0</v>
      </c>
      <c r="W784" s="302">
        <f t="shared" si="290"/>
        <v>0</v>
      </c>
      <c r="X784" s="302">
        <f t="shared" si="291"/>
        <v>0</v>
      </c>
      <c r="Y784" s="302">
        <f t="shared" si="292"/>
        <v>0</v>
      </c>
      <c r="Z784" s="302">
        <f t="shared" si="293"/>
        <v>0</v>
      </c>
      <c r="AA784" s="302">
        <f t="shared" si="294"/>
        <v>0</v>
      </c>
      <c r="AB784" s="302">
        <f t="shared" si="295"/>
        <v>0</v>
      </c>
      <c r="AC784" s="302">
        <f t="shared" si="296"/>
        <v>0</v>
      </c>
      <c r="AD784" s="302">
        <f t="shared" si="297"/>
        <v>0</v>
      </c>
      <c r="AE784" s="302">
        <f t="shared" si="298"/>
        <v>0</v>
      </c>
    </row>
    <row r="785" spans="1:31" x14ac:dyDescent="0.35">
      <c r="A785" s="4">
        <v>691</v>
      </c>
      <c r="B785" s="84">
        <v>12</v>
      </c>
      <c r="C785" s="77" t="s">
        <v>472</v>
      </c>
      <c r="D785" s="347"/>
      <c r="E785" s="311">
        <v>1</v>
      </c>
      <c r="F785" s="311">
        <v>1</v>
      </c>
      <c r="G785" s="347"/>
      <c r="H785" s="348">
        <v>1</v>
      </c>
      <c r="I785" s="349"/>
      <c r="J785" s="350">
        <v>1</v>
      </c>
      <c r="K785" s="351"/>
      <c r="L785" s="349">
        <v>1</v>
      </c>
      <c r="M785" s="111"/>
      <c r="N785" s="111"/>
      <c r="O785" s="110"/>
      <c r="P785" s="155">
        <v>19511</v>
      </c>
      <c r="Q785" s="85">
        <v>19875</v>
      </c>
      <c r="R785" s="78">
        <v>1</v>
      </c>
      <c r="S785" s="86"/>
      <c r="T785" s="302">
        <f t="shared" si="287"/>
        <v>0</v>
      </c>
      <c r="U785" s="302">
        <f t="shared" si="288"/>
        <v>1</v>
      </c>
      <c r="V785" s="302">
        <f t="shared" si="289"/>
        <v>0</v>
      </c>
      <c r="W785" s="302">
        <f t="shared" si="290"/>
        <v>0</v>
      </c>
      <c r="X785" s="302">
        <f t="shared" si="291"/>
        <v>0</v>
      </c>
      <c r="Y785" s="302">
        <f t="shared" si="292"/>
        <v>0</v>
      </c>
      <c r="Z785" s="302">
        <f t="shared" si="293"/>
        <v>0</v>
      </c>
      <c r="AA785" s="302">
        <f t="shared" si="294"/>
        <v>0</v>
      </c>
      <c r="AB785" s="302">
        <f t="shared" si="295"/>
        <v>0</v>
      </c>
      <c r="AC785" s="302">
        <f t="shared" si="296"/>
        <v>0</v>
      </c>
      <c r="AD785" s="302">
        <f t="shared" si="297"/>
        <v>0</v>
      </c>
      <c r="AE785" s="302">
        <f t="shared" si="298"/>
        <v>0</v>
      </c>
    </row>
    <row r="786" spans="1:31" x14ac:dyDescent="0.35">
      <c r="A786" s="4">
        <v>692</v>
      </c>
      <c r="B786" s="5">
        <v>13</v>
      </c>
      <c r="C786" s="75" t="s">
        <v>473</v>
      </c>
      <c r="D786" s="7"/>
      <c r="E786" s="311">
        <v>1</v>
      </c>
      <c r="F786" s="311">
        <v>1</v>
      </c>
      <c r="G786" s="7"/>
      <c r="H786" s="159"/>
      <c r="I786" s="26"/>
      <c r="J786" s="27">
        <v>1</v>
      </c>
      <c r="K786" s="160"/>
      <c r="L786" s="26">
        <v>1</v>
      </c>
      <c r="M786" s="94"/>
      <c r="N786" s="94"/>
      <c r="O786" s="95"/>
      <c r="P786" s="155">
        <v>19511</v>
      </c>
      <c r="Q786" s="85">
        <v>19875</v>
      </c>
      <c r="R786" s="74">
        <v>1</v>
      </c>
      <c r="S786" s="4"/>
      <c r="T786" s="302">
        <f t="shared" si="287"/>
        <v>0</v>
      </c>
      <c r="U786" s="302">
        <f t="shared" si="288"/>
        <v>1</v>
      </c>
      <c r="V786" s="302">
        <f t="shared" si="289"/>
        <v>0</v>
      </c>
      <c r="W786" s="302">
        <f t="shared" si="290"/>
        <v>0</v>
      </c>
      <c r="X786" s="302">
        <f t="shared" si="291"/>
        <v>0</v>
      </c>
      <c r="Y786" s="302">
        <f t="shared" si="292"/>
        <v>0</v>
      </c>
      <c r="Z786" s="302">
        <f t="shared" si="293"/>
        <v>0</v>
      </c>
      <c r="AA786" s="302">
        <f t="shared" si="294"/>
        <v>0</v>
      </c>
      <c r="AB786" s="302">
        <f t="shared" si="295"/>
        <v>0</v>
      </c>
      <c r="AC786" s="302">
        <f t="shared" si="296"/>
        <v>0</v>
      </c>
      <c r="AD786" s="302">
        <f t="shared" si="297"/>
        <v>0</v>
      </c>
      <c r="AE786" s="302">
        <f t="shared" si="298"/>
        <v>0</v>
      </c>
    </row>
    <row r="787" spans="1:31" x14ac:dyDescent="0.35">
      <c r="A787" s="4">
        <v>693</v>
      </c>
      <c r="B787" s="84">
        <v>14</v>
      </c>
      <c r="C787" s="75" t="s">
        <v>474</v>
      </c>
      <c r="D787" s="7"/>
      <c r="E787" s="311">
        <v>1</v>
      </c>
      <c r="F787" s="311">
        <v>1</v>
      </c>
      <c r="G787" s="7"/>
      <c r="H787" s="348">
        <v>1</v>
      </c>
      <c r="I787" s="26"/>
      <c r="J787" s="27">
        <v>1</v>
      </c>
      <c r="K787" s="160"/>
      <c r="L787" s="26">
        <v>1</v>
      </c>
      <c r="M787" s="94"/>
      <c r="N787" s="94"/>
      <c r="O787" s="95"/>
      <c r="P787" s="155">
        <v>19511</v>
      </c>
      <c r="Q787" s="85">
        <v>19875</v>
      </c>
      <c r="R787" s="74">
        <v>1</v>
      </c>
      <c r="S787" s="79"/>
      <c r="T787" s="302">
        <f t="shared" si="287"/>
        <v>0</v>
      </c>
      <c r="U787" s="302">
        <f t="shared" si="288"/>
        <v>1</v>
      </c>
      <c r="V787" s="302">
        <f t="shared" si="289"/>
        <v>0</v>
      </c>
      <c r="W787" s="302">
        <f t="shared" si="290"/>
        <v>0</v>
      </c>
      <c r="X787" s="302">
        <f t="shared" si="291"/>
        <v>0</v>
      </c>
      <c r="Y787" s="302">
        <f t="shared" si="292"/>
        <v>0</v>
      </c>
      <c r="Z787" s="302">
        <f t="shared" si="293"/>
        <v>0</v>
      </c>
      <c r="AA787" s="302">
        <f t="shared" si="294"/>
        <v>0</v>
      </c>
      <c r="AB787" s="302">
        <f t="shared" si="295"/>
        <v>0</v>
      </c>
      <c r="AC787" s="302">
        <f t="shared" si="296"/>
        <v>0</v>
      </c>
      <c r="AD787" s="302">
        <f t="shared" si="297"/>
        <v>0</v>
      </c>
      <c r="AE787" s="302">
        <f t="shared" si="298"/>
        <v>0</v>
      </c>
    </row>
    <row r="788" spans="1:31" x14ac:dyDescent="0.35">
      <c r="A788" s="4">
        <v>694</v>
      </c>
      <c r="B788" s="5">
        <v>15</v>
      </c>
      <c r="C788" s="75" t="s">
        <v>205</v>
      </c>
      <c r="D788" s="311"/>
      <c r="E788" s="7">
        <v>0</v>
      </c>
      <c r="F788" s="311">
        <v>0</v>
      </c>
      <c r="G788" s="7"/>
      <c r="H788" s="159"/>
      <c r="I788" s="26"/>
      <c r="J788" s="27">
        <v>0</v>
      </c>
      <c r="K788" s="160"/>
      <c r="L788" s="26">
        <v>0</v>
      </c>
      <c r="M788" s="94"/>
      <c r="N788" s="94"/>
      <c r="O788" s="95"/>
      <c r="P788" s="149">
        <v>19826</v>
      </c>
      <c r="Q788" s="85">
        <v>19875</v>
      </c>
      <c r="R788" s="74">
        <v>0</v>
      </c>
      <c r="S788" s="179" t="s">
        <v>475</v>
      </c>
      <c r="T788" s="302">
        <f t="shared" si="287"/>
        <v>0</v>
      </c>
      <c r="U788" s="302">
        <f t="shared" si="288"/>
        <v>0</v>
      </c>
      <c r="V788" s="302">
        <f t="shared" si="289"/>
        <v>0</v>
      </c>
      <c r="W788" s="302">
        <f t="shared" si="290"/>
        <v>0</v>
      </c>
      <c r="X788" s="302">
        <f t="shared" si="291"/>
        <v>0</v>
      </c>
      <c r="Y788" s="302">
        <f t="shared" si="292"/>
        <v>0</v>
      </c>
      <c r="Z788" s="302">
        <f t="shared" si="293"/>
        <v>0</v>
      </c>
      <c r="AA788" s="302">
        <f t="shared" si="294"/>
        <v>0</v>
      </c>
      <c r="AB788" s="302">
        <f t="shared" si="295"/>
        <v>0</v>
      </c>
      <c r="AC788" s="302">
        <f t="shared" si="296"/>
        <v>0</v>
      </c>
      <c r="AD788" s="302">
        <f t="shared" si="297"/>
        <v>0</v>
      </c>
      <c r="AE788" s="302">
        <f t="shared" si="298"/>
        <v>0</v>
      </c>
    </row>
    <row r="789" spans="1:31" x14ac:dyDescent="0.35">
      <c r="A789" s="4">
        <v>695</v>
      </c>
      <c r="B789" s="84">
        <v>16</v>
      </c>
      <c r="C789" s="76" t="s">
        <v>476</v>
      </c>
      <c r="D789" s="7"/>
      <c r="E789" s="311">
        <v>1</v>
      </c>
      <c r="F789" s="7"/>
      <c r="G789" s="311">
        <v>1</v>
      </c>
      <c r="H789" s="159"/>
      <c r="I789" s="26"/>
      <c r="J789" s="27">
        <v>1</v>
      </c>
      <c r="K789" s="160"/>
      <c r="L789" s="26">
        <v>1</v>
      </c>
      <c r="M789" s="94"/>
      <c r="N789" s="94"/>
      <c r="O789" s="95"/>
      <c r="P789" s="155">
        <v>19511</v>
      </c>
      <c r="Q789" s="85">
        <v>19875</v>
      </c>
      <c r="R789" s="74">
        <v>1</v>
      </c>
      <c r="S789" s="4"/>
      <c r="T789" s="302">
        <f t="shared" si="287"/>
        <v>0</v>
      </c>
      <c r="U789" s="302">
        <f t="shared" si="288"/>
        <v>1</v>
      </c>
      <c r="V789" s="302">
        <f t="shared" si="289"/>
        <v>0</v>
      </c>
      <c r="W789" s="302">
        <f t="shared" si="290"/>
        <v>0</v>
      </c>
      <c r="X789" s="302">
        <f t="shared" si="291"/>
        <v>0</v>
      </c>
      <c r="Y789" s="302">
        <f t="shared" si="292"/>
        <v>0</v>
      </c>
      <c r="Z789" s="302">
        <f t="shared" si="293"/>
        <v>0</v>
      </c>
      <c r="AA789" s="302">
        <f t="shared" si="294"/>
        <v>0</v>
      </c>
      <c r="AB789" s="302">
        <f t="shared" si="295"/>
        <v>0</v>
      </c>
      <c r="AC789" s="302">
        <f t="shared" si="296"/>
        <v>0</v>
      </c>
      <c r="AD789" s="302">
        <f t="shared" si="297"/>
        <v>0</v>
      </c>
      <c r="AE789" s="302">
        <f t="shared" si="298"/>
        <v>0</v>
      </c>
    </row>
    <row r="790" spans="1:31" x14ac:dyDescent="0.35">
      <c r="A790" s="4">
        <v>696</v>
      </c>
      <c r="B790" s="5">
        <v>17</v>
      </c>
      <c r="C790" s="76" t="s">
        <v>477</v>
      </c>
      <c r="D790" s="7"/>
      <c r="E790" s="311">
        <v>1</v>
      </c>
      <c r="F790" s="7"/>
      <c r="G790" s="311">
        <v>1</v>
      </c>
      <c r="H790" s="159"/>
      <c r="I790" s="26"/>
      <c r="J790" s="27">
        <v>1</v>
      </c>
      <c r="K790" s="160"/>
      <c r="L790" s="26">
        <v>1</v>
      </c>
      <c r="M790" s="94"/>
      <c r="N790" s="94"/>
      <c r="O790" s="95"/>
      <c r="P790" s="155">
        <v>19511</v>
      </c>
      <c r="Q790" s="85">
        <v>19875</v>
      </c>
      <c r="R790" s="74">
        <v>1</v>
      </c>
      <c r="S790" s="4"/>
      <c r="T790" s="302">
        <f t="shared" si="287"/>
        <v>0</v>
      </c>
      <c r="U790" s="302">
        <f t="shared" si="288"/>
        <v>1</v>
      </c>
      <c r="V790" s="302">
        <f t="shared" si="289"/>
        <v>0</v>
      </c>
      <c r="W790" s="302">
        <f t="shared" si="290"/>
        <v>0</v>
      </c>
      <c r="X790" s="302">
        <f t="shared" si="291"/>
        <v>0</v>
      </c>
      <c r="Y790" s="302">
        <f t="shared" si="292"/>
        <v>0</v>
      </c>
      <c r="Z790" s="302">
        <f t="shared" si="293"/>
        <v>0</v>
      </c>
      <c r="AA790" s="302">
        <f t="shared" si="294"/>
        <v>0</v>
      </c>
      <c r="AB790" s="302">
        <f t="shared" si="295"/>
        <v>0</v>
      </c>
      <c r="AC790" s="302">
        <f t="shared" si="296"/>
        <v>0</v>
      </c>
      <c r="AD790" s="302">
        <f t="shared" si="297"/>
        <v>0</v>
      </c>
      <c r="AE790" s="302">
        <f t="shared" si="298"/>
        <v>0</v>
      </c>
    </row>
    <row r="791" spans="1:31" x14ac:dyDescent="0.35">
      <c r="A791" s="4">
        <v>697</v>
      </c>
      <c r="B791" s="84">
        <v>18</v>
      </c>
      <c r="C791" s="76" t="s">
        <v>478</v>
      </c>
      <c r="D791" s="7"/>
      <c r="E791" s="311">
        <v>1</v>
      </c>
      <c r="F791" s="7"/>
      <c r="G791" s="311">
        <v>1</v>
      </c>
      <c r="H791" s="159"/>
      <c r="I791" s="26">
        <v>1</v>
      </c>
      <c r="J791" s="27"/>
      <c r="K791" s="160"/>
      <c r="L791" s="26">
        <v>1</v>
      </c>
      <c r="M791" s="94"/>
      <c r="N791" s="94"/>
      <c r="O791" s="95"/>
      <c r="P791" s="155">
        <v>19511</v>
      </c>
      <c r="Q791" s="85">
        <v>19875</v>
      </c>
      <c r="R791" s="74">
        <v>1</v>
      </c>
      <c r="S791" s="4"/>
      <c r="T791" s="302">
        <f t="shared" si="287"/>
        <v>1</v>
      </c>
      <c r="U791" s="302">
        <f t="shared" si="288"/>
        <v>0</v>
      </c>
      <c r="V791" s="302">
        <f t="shared" si="289"/>
        <v>0</v>
      </c>
      <c r="W791" s="302">
        <f t="shared" si="290"/>
        <v>0</v>
      </c>
      <c r="X791" s="302">
        <f t="shared" si="291"/>
        <v>0</v>
      </c>
      <c r="Y791" s="302">
        <f t="shared" si="292"/>
        <v>0</v>
      </c>
      <c r="Z791" s="302">
        <f t="shared" si="293"/>
        <v>0</v>
      </c>
      <c r="AA791" s="302">
        <f t="shared" si="294"/>
        <v>0</v>
      </c>
      <c r="AB791" s="302">
        <f t="shared" si="295"/>
        <v>0</v>
      </c>
      <c r="AC791" s="302">
        <f t="shared" si="296"/>
        <v>0</v>
      </c>
      <c r="AD791" s="302">
        <f t="shared" si="297"/>
        <v>0</v>
      </c>
      <c r="AE791" s="302">
        <f t="shared" si="298"/>
        <v>0</v>
      </c>
    </row>
    <row r="792" spans="1:31" x14ac:dyDescent="0.35">
      <c r="A792" s="13"/>
      <c r="B792" s="14" t="s">
        <v>490</v>
      </c>
      <c r="C792" s="15"/>
      <c r="D792" s="16"/>
      <c r="E792" s="16"/>
      <c r="F792" s="17"/>
      <c r="G792" s="17"/>
      <c r="H792" s="16"/>
      <c r="I792" s="17"/>
      <c r="J792" s="17"/>
      <c r="K792" s="17"/>
      <c r="L792" s="17"/>
      <c r="M792" s="17"/>
      <c r="N792" s="17"/>
      <c r="O792" s="16"/>
      <c r="P792" s="18"/>
      <c r="Q792" s="18"/>
      <c r="R792" s="167"/>
      <c r="S792" s="23"/>
      <c r="T792" s="302">
        <f t="shared" si="287"/>
        <v>0</v>
      </c>
      <c r="U792" s="302">
        <f t="shared" si="288"/>
        <v>0</v>
      </c>
      <c r="V792" s="302">
        <f t="shared" si="289"/>
        <v>0</v>
      </c>
      <c r="W792" s="302">
        <f t="shared" si="290"/>
        <v>0</v>
      </c>
      <c r="X792" s="302">
        <f t="shared" si="291"/>
        <v>0</v>
      </c>
      <c r="Y792" s="302">
        <f t="shared" si="292"/>
        <v>0</v>
      </c>
      <c r="Z792" s="302">
        <f t="shared" si="293"/>
        <v>0</v>
      </c>
      <c r="AA792" s="302">
        <f t="shared" si="294"/>
        <v>0</v>
      </c>
      <c r="AB792" s="302">
        <f t="shared" si="295"/>
        <v>0</v>
      </c>
      <c r="AC792" s="302">
        <f t="shared" si="296"/>
        <v>0</v>
      </c>
      <c r="AD792" s="302">
        <f t="shared" si="297"/>
        <v>0</v>
      </c>
      <c r="AE792" s="302">
        <f t="shared" si="298"/>
        <v>0</v>
      </c>
    </row>
    <row r="793" spans="1:31" x14ac:dyDescent="0.35">
      <c r="A793" s="4">
        <v>698</v>
      </c>
      <c r="B793" s="84">
        <v>19</v>
      </c>
      <c r="C793" s="87" t="s">
        <v>479</v>
      </c>
      <c r="D793" s="347"/>
      <c r="E793" s="311">
        <v>1</v>
      </c>
      <c r="F793" s="311">
        <v>1</v>
      </c>
      <c r="G793" s="347"/>
      <c r="H793" s="348">
        <v>1</v>
      </c>
      <c r="I793" s="349"/>
      <c r="J793" s="350">
        <v>1</v>
      </c>
      <c r="K793" s="351"/>
      <c r="L793" s="349">
        <v>1</v>
      </c>
      <c r="M793" s="111"/>
      <c r="N793" s="111"/>
      <c r="O793" s="110"/>
      <c r="P793" s="155">
        <v>19511</v>
      </c>
      <c r="Q793" s="85">
        <v>19875</v>
      </c>
      <c r="R793" s="88">
        <v>1</v>
      </c>
      <c r="S793" s="86"/>
      <c r="T793" s="302">
        <f t="shared" si="287"/>
        <v>0</v>
      </c>
      <c r="U793" s="302">
        <f t="shared" si="288"/>
        <v>1</v>
      </c>
      <c r="V793" s="302">
        <f t="shared" si="289"/>
        <v>0</v>
      </c>
      <c r="W793" s="302">
        <f t="shared" si="290"/>
        <v>0</v>
      </c>
      <c r="X793" s="302">
        <f t="shared" si="291"/>
        <v>0</v>
      </c>
      <c r="Y793" s="302">
        <f t="shared" si="292"/>
        <v>0</v>
      </c>
      <c r="Z793" s="302">
        <f t="shared" si="293"/>
        <v>0</v>
      </c>
      <c r="AA793" s="302">
        <f t="shared" si="294"/>
        <v>0</v>
      </c>
      <c r="AB793" s="302">
        <f t="shared" si="295"/>
        <v>0</v>
      </c>
      <c r="AC793" s="302">
        <f t="shared" si="296"/>
        <v>0</v>
      </c>
      <c r="AD793" s="302">
        <f t="shared" si="297"/>
        <v>0</v>
      </c>
      <c r="AE793" s="302">
        <f t="shared" si="298"/>
        <v>0</v>
      </c>
    </row>
    <row r="794" spans="1:31" x14ac:dyDescent="0.35">
      <c r="A794" s="4">
        <v>699</v>
      </c>
      <c r="B794" s="84">
        <v>20</v>
      </c>
      <c r="C794" s="77" t="s">
        <v>480</v>
      </c>
      <c r="D794" s="347"/>
      <c r="E794" s="311">
        <v>1</v>
      </c>
      <c r="F794" s="311">
        <v>1</v>
      </c>
      <c r="G794" s="347"/>
      <c r="H794" s="348">
        <v>1</v>
      </c>
      <c r="I794" s="349"/>
      <c r="J794" s="350">
        <v>1</v>
      </c>
      <c r="K794" s="351"/>
      <c r="L794" s="349">
        <v>1</v>
      </c>
      <c r="M794" s="111"/>
      <c r="N794" s="111"/>
      <c r="O794" s="110"/>
      <c r="P794" s="155">
        <v>19511</v>
      </c>
      <c r="Q794" s="85">
        <v>19875</v>
      </c>
      <c r="R794" s="88">
        <v>1</v>
      </c>
      <c r="S794" s="86"/>
      <c r="T794" s="302">
        <f t="shared" si="287"/>
        <v>0</v>
      </c>
      <c r="U794" s="302">
        <f t="shared" si="288"/>
        <v>1</v>
      </c>
      <c r="V794" s="302">
        <f t="shared" si="289"/>
        <v>0</v>
      </c>
      <c r="W794" s="302">
        <f t="shared" si="290"/>
        <v>0</v>
      </c>
      <c r="X794" s="302">
        <f t="shared" si="291"/>
        <v>0</v>
      </c>
      <c r="Y794" s="302">
        <f t="shared" si="292"/>
        <v>0</v>
      </c>
      <c r="Z794" s="302">
        <f t="shared" si="293"/>
        <v>0</v>
      </c>
      <c r="AA794" s="302">
        <f t="shared" si="294"/>
        <v>0</v>
      </c>
      <c r="AB794" s="302">
        <f t="shared" si="295"/>
        <v>0</v>
      </c>
      <c r="AC794" s="302">
        <f t="shared" si="296"/>
        <v>0</v>
      </c>
      <c r="AD794" s="302">
        <f t="shared" si="297"/>
        <v>0</v>
      </c>
      <c r="AE794" s="302">
        <f t="shared" si="298"/>
        <v>0</v>
      </c>
    </row>
    <row r="795" spans="1:31" x14ac:dyDescent="0.35">
      <c r="A795" s="4">
        <v>700</v>
      </c>
      <c r="B795" s="84">
        <v>21</v>
      </c>
      <c r="C795" s="77" t="s">
        <v>481</v>
      </c>
      <c r="D795" s="347"/>
      <c r="E795" s="311">
        <v>1</v>
      </c>
      <c r="F795" s="311">
        <v>1</v>
      </c>
      <c r="G795" s="347"/>
      <c r="H795" s="353"/>
      <c r="I795" s="349"/>
      <c r="J795" s="350">
        <v>1</v>
      </c>
      <c r="K795" s="351"/>
      <c r="L795" s="349">
        <v>1</v>
      </c>
      <c r="M795" s="111"/>
      <c r="N795" s="111"/>
      <c r="O795" s="110"/>
      <c r="P795" s="155">
        <v>19511</v>
      </c>
      <c r="Q795" s="85">
        <v>19875</v>
      </c>
      <c r="R795" s="88">
        <v>1</v>
      </c>
      <c r="S795" s="86"/>
      <c r="T795" s="302">
        <f t="shared" si="287"/>
        <v>0</v>
      </c>
      <c r="U795" s="302">
        <f t="shared" si="288"/>
        <v>1</v>
      </c>
      <c r="V795" s="302">
        <f t="shared" si="289"/>
        <v>0</v>
      </c>
      <c r="W795" s="302">
        <f t="shared" si="290"/>
        <v>0</v>
      </c>
      <c r="X795" s="302">
        <f t="shared" si="291"/>
        <v>0</v>
      </c>
      <c r="Y795" s="302">
        <f t="shared" si="292"/>
        <v>0</v>
      </c>
      <c r="Z795" s="302">
        <f t="shared" si="293"/>
        <v>0</v>
      </c>
      <c r="AA795" s="302">
        <f t="shared" si="294"/>
        <v>0</v>
      </c>
      <c r="AB795" s="302">
        <f t="shared" si="295"/>
        <v>0</v>
      </c>
      <c r="AC795" s="302">
        <f t="shared" si="296"/>
        <v>0</v>
      </c>
      <c r="AD795" s="302">
        <f t="shared" si="297"/>
        <v>0</v>
      </c>
      <c r="AE795" s="302">
        <f t="shared" si="298"/>
        <v>0</v>
      </c>
    </row>
    <row r="796" spans="1:31" x14ac:dyDescent="0.35">
      <c r="A796" s="4">
        <v>701</v>
      </c>
      <c r="B796" s="84">
        <v>22</v>
      </c>
      <c r="C796" s="75" t="s">
        <v>482</v>
      </c>
      <c r="D796" s="7"/>
      <c r="E796" s="311">
        <v>1</v>
      </c>
      <c r="F796" s="311">
        <v>1</v>
      </c>
      <c r="G796" s="7"/>
      <c r="H796" s="159"/>
      <c r="I796" s="26"/>
      <c r="J796" s="27">
        <v>1</v>
      </c>
      <c r="K796" s="160"/>
      <c r="L796" s="26">
        <v>1</v>
      </c>
      <c r="M796" s="94"/>
      <c r="N796" s="94"/>
      <c r="O796" s="95"/>
      <c r="P796" s="155">
        <v>19511</v>
      </c>
      <c r="Q796" s="85">
        <v>19875</v>
      </c>
      <c r="R796" s="4">
        <v>1</v>
      </c>
      <c r="S796" s="4"/>
      <c r="T796" s="302">
        <f t="shared" si="287"/>
        <v>0</v>
      </c>
      <c r="U796" s="302">
        <f t="shared" si="288"/>
        <v>1</v>
      </c>
      <c r="V796" s="302">
        <f t="shared" si="289"/>
        <v>0</v>
      </c>
      <c r="W796" s="302">
        <f t="shared" si="290"/>
        <v>0</v>
      </c>
      <c r="X796" s="302">
        <f t="shared" si="291"/>
        <v>0</v>
      </c>
      <c r="Y796" s="302">
        <f t="shared" si="292"/>
        <v>0</v>
      </c>
      <c r="Z796" s="302">
        <f t="shared" si="293"/>
        <v>0</v>
      </c>
      <c r="AA796" s="302">
        <f t="shared" si="294"/>
        <v>0</v>
      </c>
      <c r="AB796" s="302">
        <f t="shared" si="295"/>
        <v>0</v>
      </c>
      <c r="AC796" s="302">
        <f t="shared" si="296"/>
        <v>0</v>
      </c>
      <c r="AD796" s="302">
        <f t="shared" si="297"/>
        <v>0</v>
      </c>
      <c r="AE796" s="302">
        <f t="shared" si="298"/>
        <v>0</v>
      </c>
    </row>
    <row r="797" spans="1:31" x14ac:dyDescent="0.35">
      <c r="A797" s="4">
        <v>702</v>
      </c>
      <c r="B797" s="84">
        <v>23</v>
      </c>
      <c r="C797" s="75" t="s">
        <v>483</v>
      </c>
      <c r="D797" s="7"/>
      <c r="E797" s="311">
        <v>1</v>
      </c>
      <c r="F797" s="311">
        <v>1</v>
      </c>
      <c r="G797" s="7"/>
      <c r="H797" s="159"/>
      <c r="I797" s="26"/>
      <c r="J797" s="27">
        <v>1</v>
      </c>
      <c r="K797" s="160"/>
      <c r="L797" s="26">
        <v>1</v>
      </c>
      <c r="M797" s="94"/>
      <c r="N797" s="94"/>
      <c r="O797" s="95"/>
      <c r="P797" s="155">
        <v>19511</v>
      </c>
      <c r="Q797" s="85">
        <v>19875</v>
      </c>
      <c r="R797" s="4">
        <v>1</v>
      </c>
      <c r="S797" s="4"/>
      <c r="T797" s="302">
        <f t="shared" si="287"/>
        <v>0</v>
      </c>
      <c r="U797" s="302">
        <f t="shared" si="288"/>
        <v>1</v>
      </c>
      <c r="V797" s="302">
        <f t="shared" si="289"/>
        <v>0</v>
      </c>
      <c r="W797" s="302">
        <f t="shared" si="290"/>
        <v>0</v>
      </c>
      <c r="X797" s="302">
        <f t="shared" si="291"/>
        <v>0</v>
      </c>
      <c r="Y797" s="302">
        <f t="shared" si="292"/>
        <v>0</v>
      </c>
      <c r="Z797" s="302">
        <f t="shared" si="293"/>
        <v>0</v>
      </c>
      <c r="AA797" s="302">
        <f t="shared" si="294"/>
        <v>0</v>
      </c>
      <c r="AB797" s="302">
        <f t="shared" si="295"/>
        <v>0</v>
      </c>
      <c r="AC797" s="302">
        <f t="shared" si="296"/>
        <v>0</v>
      </c>
      <c r="AD797" s="302">
        <f t="shared" si="297"/>
        <v>0</v>
      </c>
      <c r="AE797" s="302">
        <f t="shared" si="298"/>
        <v>0</v>
      </c>
    </row>
    <row r="798" spans="1:31" x14ac:dyDescent="0.35">
      <c r="A798" s="4">
        <v>703</v>
      </c>
      <c r="B798" s="84">
        <v>24</v>
      </c>
      <c r="C798" s="76" t="s">
        <v>484</v>
      </c>
      <c r="D798" s="7"/>
      <c r="E798" s="311">
        <v>1</v>
      </c>
      <c r="F798" s="7"/>
      <c r="G798" s="311">
        <v>1</v>
      </c>
      <c r="H798" s="159"/>
      <c r="I798" s="26"/>
      <c r="J798" s="27">
        <v>1</v>
      </c>
      <c r="K798" s="160"/>
      <c r="L798" s="26">
        <v>1</v>
      </c>
      <c r="M798" s="94"/>
      <c r="N798" s="94"/>
      <c r="O798" s="95"/>
      <c r="P798" s="155">
        <v>19511</v>
      </c>
      <c r="Q798" s="85">
        <v>19875</v>
      </c>
      <c r="R798" s="4">
        <v>1</v>
      </c>
      <c r="S798" s="4"/>
      <c r="T798" s="302">
        <f t="shared" si="287"/>
        <v>0</v>
      </c>
      <c r="U798" s="302">
        <f t="shared" si="288"/>
        <v>1</v>
      </c>
      <c r="V798" s="302">
        <f t="shared" si="289"/>
        <v>0</v>
      </c>
      <c r="W798" s="302">
        <f t="shared" si="290"/>
        <v>0</v>
      </c>
      <c r="X798" s="302">
        <f t="shared" si="291"/>
        <v>0</v>
      </c>
      <c r="Y798" s="302">
        <f t="shared" si="292"/>
        <v>0</v>
      </c>
      <c r="Z798" s="302">
        <f t="shared" si="293"/>
        <v>0</v>
      </c>
      <c r="AA798" s="302">
        <f t="shared" si="294"/>
        <v>0</v>
      </c>
      <c r="AB798" s="302">
        <f t="shared" si="295"/>
        <v>0</v>
      </c>
      <c r="AC798" s="302">
        <f t="shared" si="296"/>
        <v>0</v>
      </c>
      <c r="AD798" s="302">
        <f t="shared" si="297"/>
        <v>0</v>
      </c>
      <c r="AE798" s="302">
        <f t="shared" si="298"/>
        <v>0</v>
      </c>
    </row>
    <row r="799" spans="1:31" x14ac:dyDescent="0.35">
      <c r="A799" s="4">
        <v>704</v>
      </c>
      <c r="B799" s="84">
        <v>25</v>
      </c>
      <c r="C799" s="4" t="s">
        <v>485</v>
      </c>
      <c r="D799" s="7"/>
      <c r="E799" s="311">
        <v>1</v>
      </c>
      <c r="F799" s="7"/>
      <c r="G799" s="311">
        <v>1</v>
      </c>
      <c r="H799" s="159"/>
      <c r="I799" s="26"/>
      <c r="J799" s="27">
        <v>1</v>
      </c>
      <c r="K799" s="160"/>
      <c r="L799" s="26">
        <v>1</v>
      </c>
      <c r="M799" s="94"/>
      <c r="N799" s="94"/>
      <c r="O799" s="95"/>
      <c r="P799" s="155">
        <v>19511</v>
      </c>
      <c r="Q799" s="85">
        <v>19875</v>
      </c>
      <c r="R799" s="4">
        <v>1</v>
      </c>
      <c r="S799" s="4"/>
      <c r="T799" s="302">
        <f t="shared" si="287"/>
        <v>0</v>
      </c>
      <c r="U799" s="302">
        <f t="shared" si="288"/>
        <v>1</v>
      </c>
      <c r="V799" s="302">
        <f t="shared" si="289"/>
        <v>0</v>
      </c>
      <c r="W799" s="302">
        <f t="shared" si="290"/>
        <v>0</v>
      </c>
      <c r="X799" s="302">
        <f t="shared" si="291"/>
        <v>0</v>
      </c>
      <c r="Y799" s="302">
        <f t="shared" si="292"/>
        <v>0</v>
      </c>
      <c r="Z799" s="302">
        <f t="shared" si="293"/>
        <v>0</v>
      </c>
      <c r="AA799" s="302">
        <f t="shared" si="294"/>
        <v>0</v>
      </c>
      <c r="AB799" s="302">
        <f t="shared" si="295"/>
        <v>0</v>
      </c>
      <c r="AC799" s="302">
        <f t="shared" si="296"/>
        <v>0</v>
      </c>
      <c r="AD799" s="302">
        <f t="shared" si="297"/>
        <v>0</v>
      </c>
      <c r="AE799" s="302">
        <f t="shared" si="298"/>
        <v>0</v>
      </c>
    </row>
    <row r="800" spans="1:31" x14ac:dyDescent="0.35">
      <c r="A800" s="4">
        <v>705</v>
      </c>
      <c r="B800" s="84">
        <v>26</v>
      </c>
      <c r="C800" s="89" t="s">
        <v>486</v>
      </c>
      <c r="D800" s="7"/>
      <c r="E800" s="311">
        <v>1</v>
      </c>
      <c r="F800" s="7"/>
      <c r="G800" s="311">
        <v>1</v>
      </c>
      <c r="H800" s="159"/>
      <c r="I800" s="26">
        <v>1</v>
      </c>
      <c r="J800" s="27"/>
      <c r="K800" s="160"/>
      <c r="L800" s="26">
        <v>1</v>
      </c>
      <c r="M800" s="94"/>
      <c r="N800" s="94"/>
      <c r="O800" s="95"/>
      <c r="P800" s="155">
        <v>19511</v>
      </c>
      <c r="Q800" s="38">
        <v>19845</v>
      </c>
      <c r="R800" s="4">
        <v>1</v>
      </c>
      <c r="S800" s="4"/>
      <c r="T800" s="302">
        <f t="shared" si="287"/>
        <v>1</v>
      </c>
      <c r="U800" s="302">
        <f t="shared" si="288"/>
        <v>0</v>
      </c>
      <c r="V800" s="302">
        <f t="shared" si="289"/>
        <v>0</v>
      </c>
      <c r="W800" s="302">
        <f t="shared" si="290"/>
        <v>0</v>
      </c>
      <c r="X800" s="302">
        <f t="shared" si="291"/>
        <v>0</v>
      </c>
      <c r="Y800" s="302">
        <f t="shared" si="292"/>
        <v>0</v>
      </c>
      <c r="Z800" s="302">
        <f t="shared" si="293"/>
        <v>0</v>
      </c>
      <c r="AA800" s="302">
        <f t="shared" si="294"/>
        <v>0</v>
      </c>
      <c r="AB800" s="302">
        <f t="shared" si="295"/>
        <v>0</v>
      </c>
      <c r="AC800" s="302">
        <f t="shared" si="296"/>
        <v>0</v>
      </c>
      <c r="AD800" s="302">
        <f t="shared" si="297"/>
        <v>0</v>
      </c>
      <c r="AE800" s="302">
        <f t="shared" si="298"/>
        <v>0</v>
      </c>
    </row>
    <row r="801" spans="1:32" x14ac:dyDescent="0.35">
      <c r="A801" s="4">
        <v>706</v>
      </c>
      <c r="B801" s="84">
        <v>27</v>
      </c>
      <c r="C801" s="90" t="s">
        <v>487</v>
      </c>
      <c r="D801" s="7"/>
      <c r="E801" s="311">
        <v>1</v>
      </c>
      <c r="F801" s="7"/>
      <c r="G801" s="311">
        <v>1</v>
      </c>
      <c r="H801" s="159"/>
      <c r="I801" s="26">
        <v>1</v>
      </c>
      <c r="J801" s="27"/>
      <c r="K801" s="160"/>
      <c r="L801" s="26">
        <v>1</v>
      </c>
      <c r="M801" s="94"/>
      <c r="N801" s="94"/>
      <c r="O801" s="95"/>
      <c r="P801" s="156">
        <v>19511</v>
      </c>
      <c r="Q801" s="38">
        <v>19845</v>
      </c>
      <c r="R801" s="4">
        <v>1</v>
      </c>
      <c r="S801" s="4"/>
      <c r="T801" s="302">
        <f t="shared" si="287"/>
        <v>1</v>
      </c>
      <c r="U801" s="302">
        <f t="shared" si="288"/>
        <v>0</v>
      </c>
      <c r="V801" s="302">
        <f t="shared" si="289"/>
        <v>0</v>
      </c>
      <c r="W801" s="302">
        <f t="shared" si="290"/>
        <v>0</v>
      </c>
      <c r="X801" s="302">
        <f t="shared" si="291"/>
        <v>0</v>
      </c>
      <c r="Y801" s="302">
        <f t="shared" si="292"/>
        <v>0</v>
      </c>
      <c r="Z801" s="302">
        <f t="shared" si="293"/>
        <v>0</v>
      </c>
      <c r="AA801" s="302">
        <f t="shared" si="294"/>
        <v>0</v>
      </c>
      <c r="AB801" s="302">
        <f t="shared" si="295"/>
        <v>0</v>
      </c>
      <c r="AC801" s="302">
        <f t="shared" si="296"/>
        <v>0</v>
      </c>
      <c r="AD801" s="302">
        <f t="shared" si="297"/>
        <v>0</v>
      </c>
      <c r="AE801" s="302">
        <f t="shared" si="298"/>
        <v>0</v>
      </c>
    </row>
    <row r="802" spans="1:32" x14ac:dyDescent="0.35">
      <c r="A802" s="534"/>
      <c r="B802" s="535"/>
      <c r="C802" s="536"/>
      <c r="D802" s="35">
        <f>SUM(D773:D801)</f>
        <v>0</v>
      </c>
      <c r="E802" s="98">
        <f t="shared" ref="E802:AE802" si="299">SUM(E773:E801)</f>
        <v>25</v>
      </c>
      <c r="F802" s="98">
        <f t="shared" si="299"/>
        <v>13</v>
      </c>
      <c r="G802" s="98">
        <f t="shared" si="299"/>
        <v>12</v>
      </c>
      <c r="H802" s="390">
        <f t="shared" si="299"/>
        <v>5</v>
      </c>
      <c r="I802" s="391">
        <f t="shared" si="299"/>
        <v>3</v>
      </c>
      <c r="J802" s="125">
        <f t="shared" si="299"/>
        <v>22</v>
      </c>
      <c r="K802" s="126">
        <f t="shared" si="299"/>
        <v>0</v>
      </c>
      <c r="L802" s="391">
        <f t="shared" si="299"/>
        <v>24</v>
      </c>
      <c r="M802" s="125">
        <f t="shared" si="299"/>
        <v>1</v>
      </c>
      <c r="N802" s="125">
        <f t="shared" si="299"/>
        <v>0</v>
      </c>
      <c r="O802" s="126">
        <f t="shared" si="299"/>
        <v>0</v>
      </c>
      <c r="P802" s="120"/>
      <c r="Q802" s="35"/>
      <c r="R802" s="98">
        <f t="shared" si="299"/>
        <v>25</v>
      </c>
      <c r="S802" s="19"/>
      <c r="T802" s="98">
        <f t="shared" si="299"/>
        <v>3</v>
      </c>
      <c r="U802" s="98">
        <f t="shared" si="299"/>
        <v>21</v>
      </c>
      <c r="V802" s="98">
        <f t="shared" si="299"/>
        <v>0</v>
      </c>
      <c r="W802" s="98">
        <f t="shared" si="299"/>
        <v>0</v>
      </c>
      <c r="X802" s="98">
        <f t="shared" si="299"/>
        <v>1</v>
      </c>
      <c r="Y802" s="98">
        <f t="shared" si="299"/>
        <v>0</v>
      </c>
      <c r="Z802" s="98">
        <f t="shared" si="299"/>
        <v>0</v>
      </c>
      <c r="AA802" s="98">
        <f t="shared" si="299"/>
        <v>0</v>
      </c>
      <c r="AB802" s="98">
        <f t="shared" si="299"/>
        <v>0</v>
      </c>
      <c r="AC802" s="98">
        <f t="shared" si="299"/>
        <v>0</v>
      </c>
      <c r="AD802" s="98">
        <f t="shared" si="299"/>
        <v>0</v>
      </c>
      <c r="AE802" s="98">
        <f t="shared" si="299"/>
        <v>0</v>
      </c>
      <c r="AF802" s="304">
        <f>SUM(T802:AE802)</f>
        <v>25</v>
      </c>
    </row>
    <row r="803" spans="1:32" s="389" customFormat="1" x14ac:dyDescent="0.35">
      <c r="A803" s="545" t="s">
        <v>675</v>
      </c>
      <c r="B803" s="546"/>
      <c r="C803" s="547"/>
      <c r="D803" s="429">
        <f>SUM(D119+D171+D258+D290+D308+D334+D433+D462+D570+D617+D674+D770+D802)</f>
        <v>469</v>
      </c>
      <c r="E803" s="430">
        <f t="shared" ref="E803:R803" si="300">SUM(E119+E171+E258+E290+E308+E334+E433+E462+E570+E617+E674+E770+E802)</f>
        <v>209.5</v>
      </c>
      <c r="F803" s="430">
        <f t="shared" si="300"/>
        <v>547.5</v>
      </c>
      <c r="G803" s="429">
        <f t="shared" si="300"/>
        <v>131</v>
      </c>
      <c r="H803" s="429">
        <f t="shared" si="300"/>
        <v>50</v>
      </c>
      <c r="I803" s="431">
        <f t="shared" si="300"/>
        <v>94.5</v>
      </c>
      <c r="J803" s="432">
        <f t="shared" si="300"/>
        <v>532</v>
      </c>
      <c r="K803" s="433">
        <f t="shared" si="300"/>
        <v>52</v>
      </c>
      <c r="L803" s="434">
        <f t="shared" si="300"/>
        <v>484</v>
      </c>
      <c r="M803" s="435">
        <f t="shared" si="300"/>
        <v>176.5</v>
      </c>
      <c r="N803" s="432">
        <f t="shared" si="300"/>
        <v>18</v>
      </c>
      <c r="O803" s="433">
        <f t="shared" si="300"/>
        <v>0</v>
      </c>
      <c r="P803" s="429">
        <f t="shared" si="300"/>
        <v>0</v>
      </c>
      <c r="Q803" s="429">
        <f t="shared" si="300"/>
        <v>0</v>
      </c>
      <c r="R803" s="430">
        <f t="shared" si="300"/>
        <v>678.5</v>
      </c>
      <c r="S803" s="436"/>
      <c r="T803" s="388">
        <f t="shared" si="287"/>
        <v>0</v>
      </c>
      <c r="U803" s="388">
        <f t="shared" si="288"/>
        <v>0</v>
      </c>
      <c r="V803" s="388">
        <f t="shared" si="289"/>
        <v>0</v>
      </c>
      <c r="W803" s="388">
        <f t="shared" si="290"/>
        <v>0</v>
      </c>
      <c r="X803" s="388">
        <f t="shared" si="291"/>
        <v>0</v>
      </c>
      <c r="Y803" s="388">
        <f t="shared" si="292"/>
        <v>0</v>
      </c>
      <c r="Z803" s="388">
        <f t="shared" si="293"/>
        <v>0</v>
      </c>
      <c r="AA803" s="388">
        <f t="shared" si="294"/>
        <v>0</v>
      </c>
      <c r="AB803" s="388">
        <f t="shared" si="295"/>
        <v>0</v>
      </c>
      <c r="AC803" s="388">
        <f t="shared" si="296"/>
        <v>0</v>
      </c>
      <c r="AD803" s="388">
        <f t="shared" si="297"/>
        <v>0</v>
      </c>
      <c r="AE803" s="388">
        <f t="shared" si="298"/>
        <v>0</v>
      </c>
      <c r="AF803" s="387">
        <f>SUM(AF802,AF770,AF674,AF617,AF570,AF462,AF433,AF334,AF308,AF290,AF258,AF171,AF119)</f>
        <v>678.5</v>
      </c>
    </row>
    <row r="804" spans="1:32" ht="36" customHeight="1" x14ac:dyDescent="0.35">
      <c r="B804" s="540" t="s">
        <v>668</v>
      </c>
      <c r="C804" s="540"/>
      <c r="D804" s="541"/>
      <c r="E804" s="541"/>
      <c r="F804" s="541"/>
      <c r="G804" s="541"/>
      <c r="H804" s="541"/>
      <c r="I804" s="541"/>
      <c r="J804" s="541"/>
      <c r="K804" s="541"/>
      <c r="L804" s="541"/>
      <c r="M804" s="541"/>
      <c r="N804" s="541"/>
      <c r="O804" s="541"/>
      <c r="P804" s="541"/>
      <c r="Q804" s="541"/>
      <c r="R804" s="541"/>
      <c r="T804" s="302"/>
      <c r="U804" s="302"/>
      <c r="V804" s="302"/>
      <c r="W804" s="302"/>
      <c r="X804" s="302"/>
      <c r="Y804" s="302"/>
      <c r="Z804" s="302"/>
      <c r="AA804" s="302"/>
      <c r="AB804" s="302"/>
      <c r="AC804" s="302"/>
      <c r="AD804" s="302"/>
      <c r="AE804" s="302"/>
    </row>
    <row r="805" spans="1:32" x14ac:dyDescent="0.35">
      <c r="B805" s="537" t="s">
        <v>17</v>
      </c>
      <c r="C805" s="537"/>
      <c r="D805" s="537"/>
      <c r="E805" s="537"/>
      <c r="F805" s="537"/>
      <c r="G805" s="537"/>
      <c r="H805" s="537"/>
      <c r="I805" s="537"/>
      <c r="J805" s="537"/>
      <c r="K805" s="537"/>
      <c r="L805" s="537"/>
      <c r="M805" s="537"/>
      <c r="N805" s="537"/>
      <c r="O805" s="537"/>
      <c r="P805" s="537"/>
      <c r="Q805" s="537"/>
      <c r="R805" s="537"/>
      <c r="T805" s="302"/>
      <c r="U805" s="302"/>
      <c r="V805" s="302"/>
      <c r="W805" s="302"/>
      <c r="X805" s="302"/>
      <c r="Y805" s="302"/>
      <c r="Z805" s="302"/>
      <c r="AA805" s="302"/>
      <c r="AB805" s="302"/>
      <c r="AC805" s="302"/>
      <c r="AD805" s="302"/>
      <c r="AE805" s="302"/>
    </row>
    <row r="806" spans="1:32" x14ac:dyDescent="0.35">
      <c r="B806" s="537" t="s">
        <v>15</v>
      </c>
      <c r="C806" s="537"/>
      <c r="D806" s="537"/>
      <c r="E806" s="537"/>
      <c r="F806" s="537"/>
      <c r="G806" s="537"/>
      <c r="H806" s="537"/>
      <c r="I806" s="537"/>
      <c r="J806" s="537"/>
      <c r="K806" s="537"/>
      <c r="L806" s="537"/>
      <c r="M806" s="537"/>
      <c r="N806" s="537"/>
      <c r="O806" s="537"/>
      <c r="P806" s="537"/>
      <c r="Q806" s="537"/>
      <c r="R806" s="537"/>
      <c r="T806" s="302"/>
      <c r="U806" s="302"/>
      <c r="V806" s="302"/>
      <c r="W806" s="302"/>
      <c r="X806" s="302"/>
      <c r="Y806" s="302"/>
      <c r="Z806" s="302"/>
      <c r="AA806" s="302"/>
      <c r="AB806" s="302"/>
      <c r="AC806" s="302"/>
      <c r="AD806" s="302"/>
      <c r="AE806" s="302"/>
    </row>
    <row r="807" spans="1:32" x14ac:dyDescent="0.35">
      <c r="B807" s="537" t="s">
        <v>18</v>
      </c>
      <c r="C807" s="537"/>
      <c r="D807" s="537"/>
      <c r="E807" s="537"/>
      <c r="F807" s="537"/>
      <c r="G807" s="537"/>
      <c r="H807" s="537"/>
      <c r="I807" s="537"/>
      <c r="J807" s="537"/>
      <c r="K807" s="537"/>
      <c r="L807" s="537"/>
      <c r="M807" s="537"/>
      <c r="N807" s="537"/>
      <c r="O807" s="537"/>
      <c r="P807" s="537"/>
      <c r="Q807" s="537"/>
      <c r="R807" s="537"/>
      <c r="T807" s="302"/>
      <c r="U807" s="302"/>
      <c r="V807" s="302"/>
      <c r="W807" s="302"/>
      <c r="X807" s="302"/>
      <c r="Y807" s="302"/>
      <c r="Z807" s="302"/>
      <c r="AA807" s="302"/>
      <c r="AB807" s="302"/>
      <c r="AC807" s="302"/>
      <c r="AD807" s="302"/>
      <c r="AE807" s="302"/>
    </row>
    <row r="808" spans="1:32" x14ac:dyDescent="0.35">
      <c r="T808" s="302"/>
      <c r="U808" s="302"/>
      <c r="V808" s="302"/>
      <c r="W808" s="302"/>
      <c r="X808" s="302"/>
      <c r="Y808" s="302"/>
      <c r="Z808" s="302"/>
      <c r="AA808" s="302"/>
      <c r="AB808" s="302"/>
      <c r="AC808" s="302"/>
      <c r="AD808" s="302"/>
      <c r="AE808" s="302"/>
    </row>
    <row r="809" spans="1:32" x14ac:dyDescent="0.35">
      <c r="T809" s="302"/>
      <c r="U809" s="302"/>
      <c r="V809" s="302"/>
      <c r="W809" s="302"/>
      <c r="X809" s="302"/>
      <c r="Y809" s="302"/>
      <c r="Z809" s="302"/>
      <c r="AA809" s="302"/>
      <c r="AB809" s="302"/>
      <c r="AC809" s="302"/>
      <c r="AD809" s="302"/>
      <c r="AE809" s="302"/>
    </row>
    <row r="810" spans="1:32" x14ac:dyDescent="0.35">
      <c r="T810" s="302"/>
      <c r="U810" s="302"/>
      <c r="V810" s="302"/>
      <c r="W810" s="302"/>
      <c r="X810" s="302"/>
      <c r="Y810" s="302"/>
      <c r="Z810" s="302"/>
      <c r="AA810" s="302"/>
      <c r="AB810" s="302"/>
      <c r="AC810" s="302"/>
      <c r="AD810" s="302"/>
      <c r="AE810" s="302"/>
    </row>
    <row r="811" spans="1:32" x14ac:dyDescent="0.35">
      <c r="T811" s="302"/>
      <c r="U811" s="302"/>
      <c r="V811" s="302"/>
      <c r="W811" s="302"/>
      <c r="X811" s="302"/>
      <c r="Y811" s="302"/>
      <c r="Z811" s="302"/>
      <c r="AA811" s="302"/>
      <c r="AB811" s="302"/>
      <c r="AC811" s="302"/>
      <c r="AD811" s="302"/>
      <c r="AE811" s="302"/>
    </row>
    <row r="812" spans="1:32" x14ac:dyDescent="0.35">
      <c r="T812" s="302"/>
      <c r="U812" s="302"/>
      <c r="V812" s="302"/>
      <c r="W812" s="302"/>
      <c r="X812" s="302"/>
      <c r="Y812" s="302"/>
      <c r="Z812" s="302"/>
      <c r="AA812" s="302"/>
      <c r="AB812" s="302"/>
      <c r="AC812" s="302"/>
      <c r="AD812" s="302"/>
      <c r="AE812" s="302"/>
    </row>
    <row r="813" spans="1:32" x14ac:dyDescent="0.35">
      <c r="T813" s="302"/>
      <c r="U813" s="302"/>
      <c r="V813" s="302"/>
      <c r="W813" s="302"/>
      <c r="X813" s="302"/>
      <c r="Y813" s="302"/>
      <c r="Z813" s="302"/>
      <c r="AA813" s="302"/>
      <c r="AB813" s="302"/>
      <c r="AC813" s="302"/>
      <c r="AD813" s="302"/>
      <c r="AE813" s="302"/>
    </row>
    <row r="814" spans="1:32" x14ac:dyDescent="0.35">
      <c r="T814" s="302"/>
      <c r="U814" s="302"/>
      <c r="V814" s="302"/>
      <c r="W814" s="302"/>
      <c r="X814" s="302"/>
      <c r="Y814" s="302"/>
      <c r="Z814" s="302"/>
      <c r="AA814" s="302"/>
      <c r="AB814" s="302"/>
      <c r="AC814" s="302"/>
      <c r="AD814" s="302"/>
      <c r="AE814" s="302"/>
    </row>
    <row r="815" spans="1:32" x14ac:dyDescent="0.35">
      <c r="T815" s="302"/>
      <c r="U815" s="302"/>
      <c r="V815" s="302"/>
      <c r="W815" s="302"/>
      <c r="X815" s="302"/>
      <c r="Y815" s="302"/>
      <c r="Z815" s="302"/>
      <c r="AA815" s="302"/>
      <c r="AB815" s="302"/>
      <c r="AC815" s="302"/>
      <c r="AD815" s="302"/>
      <c r="AE815" s="302"/>
    </row>
    <row r="816" spans="1:32" x14ac:dyDescent="0.35">
      <c r="T816" s="302"/>
      <c r="U816" s="302"/>
      <c r="V816" s="302"/>
      <c r="W816" s="302"/>
      <c r="X816" s="302"/>
      <c r="Y816" s="302"/>
      <c r="Z816" s="302"/>
      <c r="AA816" s="302"/>
      <c r="AB816" s="302"/>
      <c r="AC816" s="302"/>
      <c r="AD816" s="302"/>
      <c r="AE816" s="302"/>
    </row>
    <row r="817" spans="20:31" x14ac:dyDescent="0.35">
      <c r="T817" s="302"/>
      <c r="U817" s="302"/>
      <c r="V817" s="302"/>
      <c r="W817" s="302"/>
      <c r="X817" s="302"/>
      <c r="Y817" s="302"/>
      <c r="Z817" s="302"/>
      <c r="AA817" s="302"/>
      <c r="AB817" s="302"/>
      <c r="AC817" s="302"/>
      <c r="AD817" s="302"/>
      <c r="AE817" s="302"/>
    </row>
    <row r="818" spans="20:31" x14ac:dyDescent="0.35">
      <c r="T818" s="302"/>
      <c r="U818" s="302"/>
      <c r="V818" s="302"/>
      <c r="W818" s="302"/>
      <c r="X818" s="302"/>
      <c r="Y818" s="302"/>
      <c r="Z818" s="302"/>
      <c r="AA818" s="302"/>
      <c r="AB818" s="302"/>
      <c r="AC818" s="302"/>
      <c r="AD818" s="302"/>
      <c r="AE818" s="302"/>
    </row>
    <row r="819" spans="20:31" x14ac:dyDescent="0.35">
      <c r="T819" s="302"/>
      <c r="U819" s="302"/>
      <c r="V819" s="302"/>
      <c r="W819" s="302"/>
      <c r="X819" s="302"/>
      <c r="Y819" s="302"/>
      <c r="Z819" s="302"/>
      <c r="AA819" s="302"/>
      <c r="AB819" s="302"/>
      <c r="AC819" s="302"/>
      <c r="AD819" s="302"/>
      <c r="AE819" s="302"/>
    </row>
    <row r="820" spans="20:31" x14ac:dyDescent="0.35">
      <c r="T820" s="302"/>
      <c r="U820" s="302"/>
      <c r="V820" s="302"/>
      <c r="W820" s="302"/>
      <c r="X820" s="302"/>
      <c r="Y820" s="302"/>
      <c r="Z820" s="302"/>
      <c r="AA820" s="302"/>
      <c r="AB820" s="302"/>
      <c r="AC820" s="302"/>
      <c r="AD820" s="302"/>
      <c r="AE820" s="302"/>
    </row>
    <row r="821" spans="20:31" x14ac:dyDescent="0.35">
      <c r="T821" s="302"/>
      <c r="U821" s="302"/>
      <c r="V821" s="302"/>
      <c r="W821" s="302"/>
      <c r="X821" s="302"/>
      <c r="Y821" s="302"/>
      <c r="Z821" s="302"/>
      <c r="AA821" s="302"/>
      <c r="AB821" s="302"/>
      <c r="AC821" s="302"/>
      <c r="AD821" s="302"/>
      <c r="AE821" s="302"/>
    </row>
    <row r="822" spans="20:31" x14ac:dyDescent="0.35">
      <c r="T822" s="302"/>
      <c r="U822" s="302"/>
      <c r="V822" s="302"/>
      <c r="W822" s="302"/>
      <c r="X822" s="302"/>
      <c r="Y822" s="302"/>
      <c r="Z822" s="302"/>
      <c r="AA822" s="302"/>
      <c r="AB822" s="302"/>
      <c r="AC822" s="302"/>
      <c r="AD822" s="302"/>
      <c r="AE822" s="302"/>
    </row>
    <row r="823" spans="20:31" x14ac:dyDescent="0.35">
      <c r="T823" s="302"/>
      <c r="U823" s="302"/>
      <c r="V823" s="302"/>
      <c r="W823" s="302"/>
      <c r="X823" s="302"/>
      <c r="Y823" s="302"/>
      <c r="Z823" s="302"/>
      <c r="AA823" s="302"/>
      <c r="AB823" s="302"/>
      <c r="AC823" s="302"/>
      <c r="AD823" s="302"/>
      <c r="AE823" s="302"/>
    </row>
    <row r="824" spans="20:31" x14ac:dyDescent="0.35">
      <c r="T824" s="302"/>
      <c r="U824" s="302"/>
      <c r="V824" s="302"/>
      <c r="W824" s="302"/>
      <c r="X824" s="302"/>
      <c r="Y824" s="302"/>
      <c r="Z824" s="302"/>
      <c r="AA824" s="302"/>
      <c r="AB824" s="302"/>
      <c r="AC824" s="302"/>
      <c r="AD824" s="302"/>
      <c r="AE824" s="302"/>
    </row>
    <row r="825" spans="20:31" x14ac:dyDescent="0.35">
      <c r="T825" s="302"/>
      <c r="U825" s="302"/>
      <c r="V825" s="302"/>
      <c r="W825" s="302"/>
      <c r="X825" s="302"/>
      <c r="Y825" s="302"/>
      <c r="Z825" s="302"/>
      <c r="AA825" s="302"/>
      <c r="AB825" s="302"/>
      <c r="AC825" s="302"/>
      <c r="AD825" s="302"/>
      <c r="AE825" s="302"/>
    </row>
    <row r="826" spans="20:31" x14ac:dyDescent="0.35">
      <c r="T826" s="302"/>
      <c r="U826" s="302"/>
      <c r="V826" s="302"/>
      <c r="W826" s="302"/>
      <c r="X826" s="302"/>
      <c r="Y826" s="302"/>
      <c r="Z826" s="302"/>
      <c r="AA826" s="302"/>
      <c r="AB826" s="302"/>
      <c r="AC826" s="302"/>
      <c r="AD826" s="302"/>
      <c r="AE826" s="302"/>
    </row>
    <row r="827" spans="20:31" x14ac:dyDescent="0.35">
      <c r="T827" s="302"/>
      <c r="U827" s="302"/>
      <c r="V827" s="302"/>
      <c r="W827" s="302"/>
      <c r="X827" s="302"/>
      <c r="Y827" s="302"/>
      <c r="Z827" s="302"/>
      <c r="AA827" s="302"/>
      <c r="AB827" s="302"/>
      <c r="AC827" s="302"/>
      <c r="AD827" s="302"/>
      <c r="AE827" s="302"/>
    </row>
    <row r="828" spans="20:31" x14ac:dyDescent="0.35">
      <c r="T828" s="302"/>
      <c r="U828" s="302"/>
      <c r="V828" s="302"/>
      <c r="W828" s="302"/>
      <c r="X828" s="302"/>
      <c r="Y828" s="302"/>
      <c r="Z828" s="302"/>
      <c r="AA828" s="302"/>
      <c r="AB828" s="302"/>
      <c r="AC828" s="302"/>
      <c r="AD828" s="302"/>
      <c r="AE828" s="302"/>
    </row>
    <row r="829" spans="20:31" x14ac:dyDescent="0.35">
      <c r="T829" s="302"/>
      <c r="U829" s="302"/>
      <c r="V829" s="302"/>
      <c r="W829" s="302"/>
      <c r="X829" s="302"/>
      <c r="Y829" s="302"/>
      <c r="Z829" s="302"/>
      <c r="AA829" s="302"/>
      <c r="AB829" s="302"/>
      <c r="AC829" s="302"/>
      <c r="AD829" s="302"/>
      <c r="AE829" s="302"/>
    </row>
    <row r="830" spans="20:31" x14ac:dyDescent="0.35">
      <c r="T830" s="302"/>
      <c r="U830" s="302"/>
      <c r="V830" s="302"/>
      <c r="W830" s="302"/>
      <c r="X830" s="302"/>
      <c r="Y830" s="302"/>
      <c r="Z830" s="302"/>
      <c r="AA830" s="302"/>
      <c r="AB830" s="302"/>
      <c r="AC830" s="302"/>
      <c r="AD830" s="302"/>
      <c r="AE830" s="302"/>
    </row>
    <row r="831" spans="20:31" x14ac:dyDescent="0.35">
      <c r="T831" s="302"/>
      <c r="U831" s="302"/>
      <c r="V831" s="302"/>
      <c r="W831" s="302"/>
      <c r="X831" s="302"/>
      <c r="Y831" s="302"/>
      <c r="Z831" s="302"/>
      <c r="AA831" s="302"/>
      <c r="AB831" s="302"/>
      <c r="AC831" s="302"/>
      <c r="AD831" s="302"/>
      <c r="AE831" s="302"/>
    </row>
    <row r="832" spans="20:31" x14ac:dyDescent="0.35">
      <c r="T832" s="302"/>
      <c r="U832" s="302"/>
      <c r="V832" s="302"/>
      <c r="W832" s="302"/>
      <c r="X832" s="302"/>
      <c r="Y832" s="302"/>
      <c r="Z832" s="302"/>
      <c r="AA832" s="302"/>
      <c r="AB832" s="302"/>
      <c r="AC832" s="302"/>
      <c r="AD832" s="302"/>
      <c r="AE832" s="302"/>
    </row>
    <row r="833" spans="20:31" x14ac:dyDescent="0.35">
      <c r="T833" s="302"/>
      <c r="U833" s="302"/>
      <c r="V833" s="302"/>
      <c r="W833" s="302"/>
      <c r="X833" s="302"/>
      <c r="Y833" s="302"/>
      <c r="Z833" s="302"/>
      <c r="AA833" s="302"/>
      <c r="AB833" s="302"/>
      <c r="AC833" s="302"/>
      <c r="AD833" s="302"/>
      <c r="AE833" s="302"/>
    </row>
    <row r="834" spans="20:31" x14ac:dyDescent="0.35">
      <c r="T834" s="302"/>
      <c r="U834" s="302"/>
      <c r="V834" s="302"/>
      <c r="W834" s="302"/>
      <c r="X834" s="302"/>
      <c r="Y834" s="302"/>
      <c r="Z834" s="302"/>
      <c r="AA834" s="302"/>
      <c r="AB834" s="302"/>
      <c r="AC834" s="302"/>
      <c r="AD834" s="302"/>
      <c r="AE834" s="302"/>
    </row>
    <row r="835" spans="20:31" x14ac:dyDescent="0.35">
      <c r="T835" s="302"/>
      <c r="U835" s="302"/>
      <c r="V835" s="302"/>
      <c r="W835" s="302"/>
      <c r="X835" s="302"/>
      <c r="Y835" s="302"/>
      <c r="Z835" s="302"/>
      <c r="AA835" s="302"/>
      <c r="AB835" s="302"/>
      <c r="AC835" s="302"/>
      <c r="AD835" s="302"/>
      <c r="AE835" s="302"/>
    </row>
    <row r="836" spans="20:31" x14ac:dyDescent="0.35">
      <c r="T836" s="302"/>
      <c r="U836" s="302"/>
      <c r="V836" s="302"/>
      <c r="W836" s="302"/>
      <c r="X836" s="302"/>
      <c r="Y836" s="302"/>
      <c r="Z836" s="302"/>
      <c r="AA836" s="302"/>
      <c r="AB836" s="302"/>
      <c r="AC836" s="302"/>
      <c r="AD836" s="302"/>
      <c r="AE836" s="302"/>
    </row>
    <row r="837" spans="20:31" x14ac:dyDescent="0.35">
      <c r="T837" s="302"/>
      <c r="U837" s="302"/>
      <c r="V837" s="302"/>
      <c r="W837" s="302"/>
      <c r="X837" s="302"/>
      <c r="Y837" s="302"/>
      <c r="Z837" s="302"/>
      <c r="AA837" s="302"/>
      <c r="AB837" s="302"/>
      <c r="AC837" s="302"/>
      <c r="AD837" s="302"/>
      <c r="AE837" s="302"/>
    </row>
    <row r="838" spans="20:31" x14ac:dyDescent="0.35">
      <c r="T838" s="302"/>
      <c r="U838" s="302"/>
      <c r="V838" s="302"/>
      <c r="W838" s="302"/>
      <c r="X838" s="302"/>
      <c r="Y838" s="302"/>
      <c r="Z838" s="302"/>
      <c r="AA838" s="302"/>
      <c r="AB838" s="302"/>
      <c r="AC838" s="302"/>
      <c r="AD838" s="302"/>
      <c r="AE838" s="302"/>
    </row>
    <row r="839" spans="20:31" x14ac:dyDescent="0.35">
      <c r="T839" s="302"/>
      <c r="U839" s="302"/>
      <c r="V839" s="302"/>
      <c r="W839" s="302"/>
      <c r="X839" s="302"/>
      <c r="Y839" s="302"/>
      <c r="Z839" s="302"/>
      <c r="AA839" s="302"/>
      <c r="AB839" s="302"/>
      <c r="AC839" s="302"/>
      <c r="AD839" s="302"/>
      <c r="AE839" s="302"/>
    </row>
  </sheetData>
  <sheetProtection selectLockedCells="1" selectUnlockedCells="1"/>
  <mergeCells count="52">
    <mergeCell ref="A1:S2"/>
    <mergeCell ref="A3:B5"/>
    <mergeCell ref="C3:C5"/>
    <mergeCell ref="D3:D5"/>
    <mergeCell ref="E3:E5"/>
    <mergeCell ref="F3:F5"/>
    <mergeCell ref="G3:G5"/>
    <mergeCell ref="H3:H5"/>
    <mergeCell ref="I3:K4"/>
    <mergeCell ref="L3:O4"/>
    <mergeCell ref="S3:S5"/>
    <mergeCell ref="P4:R4"/>
    <mergeCell ref="B807:R807"/>
    <mergeCell ref="P3:R3"/>
    <mergeCell ref="B413:C413"/>
    <mergeCell ref="B428:C428"/>
    <mergeCell ref="A618:S618"/>
    <mergeCell ref="A674:C674"/>
    <mergeCell ref="A770:C770"/>
    <mergeCell ref="A570:C570"/>
    <mergeCell ref="A802:C802"/>
    <mergeCell ref="A433:C433"/>
    <mergeCell ref="B449:C449"/>
    <mergeCell ref="A462:C462"/>
    <mergeCell ref="B371:C371"/>
    <mergeCell ref="A334:C334"/>
    <mergeCell ref="B805:R805"/>
    <mergeCell ref="B145:C145"/>
    <mergeCell ref="B806:R806"/>
    <mergeCell ref="A119:B119"/>
    <mergeCell ref="B804:R804"/>
    <mergeCell ref="B336:C336"/>
    <mergeCell ref="B337:C337"/>
    <mergeCell ref="B400:C400"/>
    <mergeCell ref="B356:C356"/>
    <mergeCell ref="B420:C420"/>
    <mergeCell ref="A803:C803"/>
    <mergeCell ref="A335:S335"/>
    <mergeCell ref="A617:C617"/>
    <mergeCell ref="A290:C290"/>
    <mergeCell ref="A308:C308"/>
    <mergeCell ref="B376:C376"/>
    <mergeCell ref="B388:C388"/>
    <mergeCell ref="B135:C135"/>
    <mergeCell ref="AC5:AE5"/>
    <mergeCell ref="T5:V5"/>
    <mergeCell ref="A375:C375"/>
    <mergeCell ref="B154:C154"/>
    <mergeCell ref="A171:C171"/>
    <mergeCell ref="A258:C258"/>
    <mergeCell ref="W5:Y5"/>
    <mergeCell ref="Z5:AB5"/>
  </mergeCells>
  <pageMargins left="0.39370078740157483" right="0.15748031496062992" top="0.35433070866141736" bottom="0.15748031496062992" header="0.23622047244094491" footer="0.23622047244094491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843"/>
  <sheetViews>
    <sheetView workbookViewId="0">
      <pane ySplit="5" topLeftCell="A831" activePane="bottomLeft" state="frozen"/>
      <selection pane="bottomLeft" sqref="A1:S843"/>
    </sheetView>
  </sheetViews>
  <sheetFormatPr defaultRowHeight="21" x14ac:dyDescent="0.35"/>
  <cols>
    <col min="1" max="1" width="5.28515625" style="1" customWidth="1"/>
    <col min="2" max="2" width="5.42578125" style="1" customWidth="1"/>
    <col min="3" max="3" width="35.42578125" style="1" customWidth="1"/>
    <col min="4" max="4" width="6.28515625" style="24" customWidth="1"/>
    <col min="5" max="5" width="6" style="24" customWidth="1"/>
    <col min="6" max="6" width="6.140625" style="24" customWidth="1"/>
    <col min="7" max="7" width="6.28515625" style="24" customWidth="1"/>
    <col min="8" max="8" width="5.7109375" style="91" customWidth="1"/>
    <col min="9" max="9" width="5.5703125" style="266" customWidth="1"/>
    <col min="10" max="13" width="6.140625" style="267" customWidth="1"/>
    <col min="14" max="14" width="5.42578125" style="267" customWidth="1"/>
    <col min="15" max="15" width="5.42578125" style="268" customWidth="1"/>
    <col min="16" max="17" width="11.85546875" style="1" customWidth="1"/>
    <col min="18" max="18" width="6.5703125" style="269" customWidth="1"/>
    <col min="19" max="19" width="14.7109375" style="1" customWidth="1"/>
    <col min="20" max="31" width="8.140625" style="1" hidden="1" customWidth="1"/>
    <col min="32" max="32" width="0" style="1" hidden="1" customWidth="1"/>
    <col min="33" max="16384" width="9.140625" style="1"/>
  </cols>
  <sheetData>
    <row r="1" spans="1:31" ht="18.75" customHeight="1" x14ac:dyDescent="0.35">
      <c r="A1" s="558" t="s">
        <v>817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</row>
    <row r="2" spans="1:31" ht="18.75" customHeight="1" x14ac:dyDescent="0.3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</row>
    <row r="3" spans="1:31" ht="21.75" customHeight="1" x14ac:dyDescent="0.35">
      <c r="A3" s="559" t="s">
        <v>0</v>
      </c>
      <c r="B3" s="559"/>
      <c r="C3" s="559" t="s">
        <v>1</v>
      </c>
      <c r="D3" s="560" t="s">
        <v>19</v>
      </c>
      <c r="E3" s="560" t="s">
        <v>20</v>
      </c>
      <c r="F3" s="560" t="s">
        <v>13</v>
      </c>
      <c r="G3" s="561" t="s">
        <v>14</v>
      </c>
      <c r="H3" s="564" t="s">
        <v>2</v>
      </c>
      <c r="I3" s="576" t="s">
        <v>3</v>
      </c>
      <c r="J3" s="577"/>
      <c r="K3" s="577"/>
      <c r="L3" s="577" t="s">
        <v>7</v>
      </c>
      <c r="M3" s="577"/>
      <c r="N3" s="577"/>
      <c r="O3" s="580"/>
      <c r="P3" s="551" t="s">
        <v>16</v>
      </c>
      <c r="Q3" s="552"/>
      <c r="R3" s="553"/>
      <c r="S3" s="568" t="s">
        <v>818</v>
      </c>
    </row>
    <row r="4" spans="1:31" ht="21.75" customHeight="1" x14ac:dyDescent="0.35">
      <c r="A4" s="559"/>
      <c r="B4" s="559"/>
      <c r="C4" s="559"/>
      <c r="D4" s="560"/>
      <c r="E4" s="560"/>
      <c r="F4" s="560"/>
      <c r="G4" s="562"/>
      <c r="H4" s="565"/>
      <c r="I4" s="578"/>
      <c r="J4" s="579"/>
      <c r="K4" s="579"/>
      <c r="L4" s="579"/>
      <c r="M4" s="579"/>
      <c r="N4" s="579"/>
      <c r="O4" s="581"/>
      <c r="P4" s="571" t="s">
        <v>819</v>
      </c>
      <c r="Q4" s="572"/>
      <c r="R4" s="573"/>
      <c r="S4" s="569"/>
    </row>
    <row r="5" spans="1:31" ht="180.75" x14ac:dyDescent="0.35">
      <c r="A5" s="559"/>
      <c r="B5" s="559"/>
      <c r="C5" s="559"/>
      <c r="D5" s="560"/>
      <c r="E5" s="560"/>
      <c r="F5" s="560"/>
      <c r="G5" s="563"/>
      <c r="H5" s="566"/>
      <c r="I5" s="121" t="s">
        <v>4</v>
      </c>
      <c r="J5" s="122" t="s">
        <v>5</v>
      </c>
      <c r="K5" s="123" t="s">
        <v>6</v>
      </c>
      <c r="L5" s="181" t="s">
        <v>8</v>
      </c>
      <c r="M5" s="122" t="s">
        <v>9</v>
      </c>
      <c r="N5" s="122" t="s">
        <v>10</v>
      </c>
      <c r="O5" s="123" t="s">
        <v>11</v>
      </c>
      <c r="P5" s="144" t="s">
        <v>820</v>
      </c>
      <c r="Q5" s="2" t="s">
        <v>821</v>
      </c>
      <c r="R5" s="2" t="s">
        <v>12</v>
      </c>
      <c r="S5" s="570"/>
      <c r="T5" s="574" t="s">
        <v>8</v>
      </c>
      <c r="U5" s="575"/>
      <c r="V5" s="575"/>
      <c r="W5" s="575" t="s">
        <v>9</v>
      </c>
      <c r="X5" s="575"/>
      <c r="Y5" s="575"/>
      <c r="Z5" s="575" t="s">
        <v>10</v>
      </c>
      <c r="AA5" s="575"/>
      <c r="AB5" s="575"/>
      <c r="AC5" s="575" t="s">
        <v>11</v>
      </c>
      <c r="AD5" s="575"/>
      <c r="AE5" s="575"/>
    </row>
    <row r="6" spans="1:31" s="381" customFormat="1" x14ac:dyDescent="0.35">
      <c r="A6" s="420" t="s">
        <v>79</v>
      </c>
      <c r="B6" s="407"/>
      <c r="C6" s="407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7"/>
      <c r="Q6" s="407"/>
      <c r="R6" s="461"/>
      <c r="S6" s="409"/>
    </row>
    <row r="7" spans="1:31" s="381" customFormat="1" x14ac:dyDescent="0.35">
      <c r="A7" s="420"/>
      <c r="B7" s="407" t="s">
        <v>435</v>
      </c>
      <c r="C7" s="407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7"/>
      <c r="Q7" s="407"/>
      <c r="R7" s="461"/>
      <c r="S7" s="409"/>
    </row>
    <row r="8" spans="1:31" x14ac:dyDescent="0.35">
      <c r="A8" s="4">
        <v>1</v>
      </c>
      <c r="B8" s="196">
        <v>1</v>
      </c>
      <c r="C8" s="6" t="s">
        <v>677</v>
      </c>
      <c r="D8" s="306">
        <v>1</v>
      </c>
      <c r="E8" s="7"/>
      <c r="F8" s="307">
        <v>1</v>
      </c>
      <c r="G8" s="7"/>
      <c r="H8" s="159"/>
      <c r="I8" s="204"/>
      <c r="J8" s="309">
        <v>1</v>
      </c>
      <c r="K8" s="206"/>
      <c r="L8" s="48"/>
      <c r="M8" s="46"/>
      <c r="N8" s="46">
        <v>1</v>
      </c>
      <c r="O8" s="47"/>
      <c r="P8" s="8">
        <v>19876</v>
      </c>
      <c r="Q8" s="9">
        <v>20240</v>
      </c>
      <c r="R8" s="196">
        <v>1</v>
      </c>
      <c r="S8" s="4"/>
      <c r="T8" s="299">
        <f t="shared" ref="T8:T71" si="0">IF(I8=L8,L8,0)</f>
        <v>0</v>
      </c>
      <c r="U8" s="299">
        <f t="shared" ref="U8:U71" si="1">IF(J8=L8,L8,0)</f>
        <v>0</v>
      </c>
      <c r="V8" s="299">
        <f t="shared" ref="V8:V71" si="2">IF(K8=L8,L8,0)</f>
        <v>0</v>
      </c>
      <c r="W8" s="299">
        <f t="shared" ref="W8:W71" si="3">IF(I8=M8,M8,0)</f>
        <v>0</v>
      </c>
      <c r="X8" s="299">
        <f t="shared" ref="X8:X71" si="4">IF(J8=M8,M8,0)</f>
        <v>0</v>
      </c>
      <c r="Y8" s="299">
        <f t="shared" ref="Y8:Y71" si="5">IF(K8=M8,M8,0)</f>
        <v>0</v>
      </c>
      <c r="Z8" s="299">
        <f t="shared" ref="Z8:Z71" si="6">IF(I8=N8,N8,0)</f>
        <v>0</v>
      </c>
      <c r="AA8" s="299">
        <f t="shared" ref="AA8:AA71" si="7">IF(J8=N8,N8,0)</f>
        <v>1</v>
      </c>
      <c r="AB8" s="299">
        <f t="shared" ref="AB8:AB71" si="8">IF(K8=N8,N8,0)</f>
        <v>0</v>
      </c>
      <c r="AC8" s="299">
        <f t="shared" ref="AC8:AC71" si="9">IF(I8=O8,O8,0)</f>
        <v>0</v>
      </c>
      <c r="AD8" s="299">
        <f t="shared" ref="AD8:AD71" si="10">IF(J8=O8,O8,0)</f>
        <v>0</v>
      </c>
      <c r="AE8" s="299">
        <f t="shared" ref="AE8:AE71" si="11">IF(K8=O8,O8,0)</f>
        <v>0</v>
      </c>
    </row>
    <row r="9" spans="1:31" x14ac:dyDescent="0.35">
      <c r="A9" s="4">
        <v>2</v>
      </c>
      <c r="B9" s="196">
        <v>2</v>
      </c>
      <c r="C9" s="6" t="s">
        <v>678</v>
      </c>
      <c r="D9" s="202">
        <v>1</v>
      </c>
      <c r="E9" s="7"/>
      <c r="F9" s="202">
        <v>1</v>
      </c>
      <c r="G9" s="7"/>
      <c r="H9" s="203"/>
      <c r="I9" s="204"/>
      <c r="J9" s="205">
        <v>1</v>
      </c>
      <c r="K9" s="206"/>
      <c r="L9" s="48"/>
      <c r="M9" s="46">
        <v>1</v>
      </c>
      <c r="N9" s="46"/>
      <c r="O9" s="47"/>
      <c r="P9" s="8">
        <v>19876</v>
      </c>
      <c r="Q9" s="9">
        <v>20240</v>
      </c>
      <c r="R9" s="196">
        <v>1</v>
      </c>
      <c r="S9" s="4"/>
      <c r="T9" s="299">
        <f t="shared" si="0"/>
        <v>0</v>
      </c>
      <c r="U9" s="299">
        <f t="shared" si="1"/>
        <v>0</v>
      </c>
      <c r="V9" s="299">
        <f t="shared" si="2"/>
        <v>0</v>
      </c>
      <c r="W9" s="299">
        <f t="shared" si="3"/>
        <v>0</v>
      </c>
      <c r="X9" s="299">
        <f t="shared" si="4"/>
        <v>1</v>
      </c>
      <c r="Y9" s="299">
        <f t="shared" si="5"/>
        <v>0</v>
      </c>
      <c r="Z9" s="299">
        <f t="shared" si="6"/>
        <v>0</v>
      </c>
      <c r="AA9" s="299">
        <f t="shared" si="7"/>
        <v>0</v>
      </c>
      <c r="AB9" s="299">
        <f t="shared" si="8"/>
        <v>0</v>
      </c>
      <c r="AC9" s="299">
        <f t="shared" si="9"/>
        <v>0</v>
      </c>
      <c r="AD9" s="299">
        <f t="shared" si="10"/>
        <v>0</v>
      </c>
      <c r="AE9" s="299">
        <f t="shared" si="11"/>
        <v>0</v>
      </c>
    </row>
    <row r="10" spans="1:31" x14ac:dyDescent="0.35">
      <c r="A10" s="4">
        <v>3</v>
      </c>
      <c r="B10" s="196">
        <v>3</v>
      </c>
      <c r="C10" s="6" t="s">
        <v>679</v>
      </c>
      <c r="D10" s="202">
        <v>1</v>
      </c>
      <c r="E10" s="7"/>
      <c r="F10" s="202">
        <v>1</v>
      </c>
      <c r="G10" s="7"/>
      <c r="H10" s="159"/>
      <c r="I10" s="204"/>
      <c r="J10" s="205">
        <v>1</v>
      </c>
      <c r="K10" s="206"/>
      <c r="L10" s="48"/>
      <c r="M10" s="46">
        <v>1</v>
      </c>
      <c r="N10" s="46"/>
      <c r="O10" s="47"/>
      <c r="P10" s="8">
        <v>19876</v>
      </c>
      <c r="Q10" s="9">
        <v>20240</v>
      </c>
      <c r="R10" s="196">
        <v>1</v>
      </c>
      <c r="S10" s="4"/>
      <c r="T10" s="299">
        <f t="shared" si="0"/>
        <v>0</v>
      </c>
      <c r="U10" s="299">
        <f t="shared" si="1"/>
        <v>0</v>
      </c>
      <c r="V10" s="299">
        <f t="shared" si="2"/>
        <v>0</v>
      </c>
      <c r="W10" s="299">
        <f t="shared" si="3"/>
        <v>0</v>
      </c>
      <c r="X10" s="299">
        <f t="shared" si="4"/>
        <v>1</v>
      </c>
      <c r="Y10" s="299">
        <f t="shared" si="5"/>
        <v>0</v>
      </c>
      <c r="Z10" s="299">
        <f t="shared" si="6"/>
        <v>0</v>
      </c>
      <c r="AA10" s="299">
        <f t="shared" si="7"/>
        <v>0</v>
      </c>
      <c r="AB10" s="299">
        <f t="shared" si="8"/>
        <v>0</v>
      </c>
      <c r="AC10" s="299">
        <f t="shared" si="9"/>
        <v>0</v>
      </c>
      <c r="AD10" s="299">
        <f t="shared" si="10"/>
        <v>0</v>
      </c>
      <c r="AE10" s="299">
        <f t="shared" si="11"/>
        <v>0</v>
      </c>
    </row>
    <row r="11" spans="1:31" ht="23.45" customHeight="1" x14ac:dyDescent="0.35">
      <c r="A11" s="4">
        <v>4</v>
      </c>
      <c r="B11" s="196">
        <v>4</v>
      </c>
      <c r="C11" s="6" t="s">
        <v>358</v>
      </c>
      <c r="D11" s="202">
        <v>1</v>
      </c>
      <c r="E11" s="7"/>
      <c r="F11" s="202">
        <v>1</v>
      </c>
      <c r="G11" s="7"/>
      <c r="H11" s="159"/>
      <c r="I11" s="204"/>
      <c r="J11" s="205">
        <v>1</v>
      </c>
      <c r="K11" s="206"/>
      <c r="L11" s="48">
        <v>1</v>
      </c>
      <c r="M11" s="46"/>
      <c r="N11" s="46"/>
      <c r="O11" s="47"/>
      <c r="P11" s="8">
        <v>19876</v>
      </c>
      <c r="Q11" s="9">
        <v>20240</v>
      </c>
      <c r="R11" s="196">
        <v>1</v>
      </c>
      <c r="S11" s="4"/>
      <c r="T11" s="299">
        <f t="shared" si="0"/>
        <v>0</v>
      </c>
      <c r="U11" s="299">
        <f t="shared" si="1"/>
        <v>1</v>
      </c>
      <c r="V11" s="299">
        <f t="shared" si="2"/>
        <v>0</v>
      </c>
      <c r="W11" s="299">
        <f t="shared" si="3"/>
        <v>0</v>
      </c>
      <c r="X11" s="299">
        <f t="shared" si="4"/>
        <v>0</v>
      </c>
      <c r="Y11" s="299">
        <f t="shared" si="5"/>
        <v>0</v>
      </c>
      <c r="Z11" s="299">
        <f t="shared" si="6"/>
        <v>0</v>
      </c>
      <c r="AA11" s="299">
        <f t="shared" si="7"/>
        <v>0</v>
      </c>
      <c r="AB11" s="299">
        <f t="shared" si="8"/>
        <v>0</v>
      </c>
      <c r="AC11" s="299">
        <f t="shared" si="9"/>
        <v>0</v>
      </c>
      <c r="AD11" s="299">
        <f t="shared" si="10"/>
        <v>0</v>
      </c>
      <c r="AE11" s="299">
        <f t="shared" si="11"/>
        <v>0</v>
      </c>
    </row>
    <row r="12" spans="1:31" ht="23.45" customHeight="1" x14ac:dyDescent="0.35">
      <c r="A12" s="4">
        <v>5</v>
      </c>
      <c r="B12" s="196">
        <v>5</v>
      </c>
      <c r="C12" s="6" t="s">
        <v>360</v>
      </c>
      <c r="D12" s="202">
        <v>1</v>
      </c>
      <c r="E12" s="7"/>
      <c r="F12" s="202">
        <v>1</v>
      </c>
      <c r="G12" s="7"/>
      <c r="H12" s="159"/>
      <c r="I12" s="204"/>
      <c r="J12" s="205">
        <v>1</v>
      </c>
      <c r="K12" s="437"/>
      <c r="L12" s="48">
        <v>1</v>
      </c>
      <c r="M12" s="46"/>
      <c r="N12" s="46"/>
      <c r="O12" s="47"/>
      <c r="P12" s="8">
        <v>19876</v>
      </c>
      <c r="Q12" s="9">
        <v>20240</v>
      </c>
      <c r="R12" s="196">
        <v>1</v>
      </c>
      <c r="S12" s="4"/>
      <c r="T12" s="299">
        <f t="shared" si="0"/>
        <v>0</v>
      </c>
      <c r="U12" s="299">
        <f t="shared" si="1"/>
        <v>1</v>
      </c>
      <c r="V12" s="299">
        <f t="shared" si="2"/>
        <v>0</v>
      </c>
      <c r="W12" s="299">
        <f t="shared" si="3"/>
        <v>0</v>
      </c>
      <c r="X12" s="299">
        <f t="shared" si="4"/>
        <v>0</v>
      </c>
      <c r="Y12" s="299">
        <f t="shared" si="5"/>
        <v>0</v>
      </c>
      <c r="Z12" s="299">
        <f t="shared" si="6"/>
        <v>0</v>
      </c>
      <c r="AA12" s="299">
        <f t="shared" si="7"/>
        <v>0</v>
      </c>
      <c r="AB12" s="299">
        <f t="shared" si="8"/>
        <v>0</v>
      </c>
      <c r="AC12" s="299">
        <f t="shared" si="9"/>
        <v>0</v>
      </c>
      <c r="AD12" s="299">
        <f t="shared" si="10"/>
        <v>0</v>
      </c>
      <c r="AE12" s="299">
        <f t="shared" si="11"/>
        <v>0</v>
      </c>
    </row>
    <row r="13" spans="1:31" ht="23.45" customHeight="1" x14ac:dyDescent="0.35">
      <c r="A13" s="4">
        <v>6</v>
      </c>
      <c r="B13" s="196">
        <v>6</v>
      </c>
      <c r="C13" s="6" t="s">
        <v>361</v>
      </c>
      <c r="D13" s="202">
        <v>1</v>
      </c>
      <c r="E13" s="7"/>
      <c r="F13" s="202">
        <v>1</v>
      </c>
      <c r="G13" s="7"/>
      <c r="H13" s="159"/>
      <c r="I13" s="204"/>
      <c r="J13" s="309">
        <v>1</v>
      </c>
      <c r="K13" s="206"/>
      <c r="L13" s="48">
        <v>1</v>
      </c>
      <c r="M13" s="46"/>
      <c r="N13" s="46"/>
      <c r="O13" s="47"/>
      <c r="P13" s="8">
        <v>19876</v>
      </c>
      <c r="Q13" s="9">
        <v>20240</v>
      </c>
      <c r="R13" s="196">
        <v>1</v>
      </c>
      <c r="S13" s="4"/>
      <c r="T13" s="299">
        <f t="shared" si="0"/>
        <v>0</v>
      </c>
      <c r="U13" s="299">
        <f t="shared" si="1"/>
        <v>1</v>
      </c>
      <c r="V13" s="299">
        <f t="shared" si="2"/>
        <v>0</v>
      </c>
      <c r="W13" s="299">
        <f t="shared" si="3"/>
        <v>0</v>
      </c>
      <c r="X13" s="299">
        <f t="shared" si="4"/>
        <v>0</v>
      </c>
      <c r="Y13" s="299">
        <f t="shared" si="5"/>
        <v>0</v>
      </c>
      <c r="Z13" s="299">
        <f t="shared" si="6"/>
        <v>0</v>
      </c>
      <c r="AA13" s="299">
        <f t="shared" si="7"/>
        <v>0</v>
      </c>
      <c r="AB13" s="299">
        <f t="shared" si="8"/>
        <v>0</v>
      </c>
      <c r="AC13" s="299">
        <f t="shared" si="9"/>
        <v>0</v>
      </c>
      <c r="AD13" s="299">
        <f t="shared" si="10"/>
        <v>0</v>
      </c>
      <c r="AE13" s="299">
        <f t="shared" si="11"/>
        <v>0</v>
      </c>
    </row>
    <row r="14" spans="1:31" x14ac:dyDescent="0.35">
      <c r="A14" s="4">
        <v>7</v>
      </c>
      <c r="B14" s="196">
        <v>7</v>
      </c>
      <c r="C14" s="10" t="s">
        <v>680</v>
      </c>
      <c r="D14" s="202">
        <v>1</v>
      </c>
      <c r="E14" s="7"/>
      <c r="F14" s="202">
        <v>1</v>
      </c>
      <c r="G14" s="7"/>
      <c r="H14" s="159"/>
      <c r="I14" s="204"/>
      <c r="J14" s="205"/>
      <c r="K14" s="206">
        <v>1</v>
      </c>
      <c r="L14" s="48">
        <v>1</v>
      </c>
      <c r="M14" s="46"/>
      <c r="N14" s="46"/>
      <c r="O14" s="47"/>
      <c r="P14" s="8">
        <v>19876</v>
      </c>
      <c r="Q14" s="9">
        <v>20240</v>
      </c>
      <c r="R14" s="196">
        <v>1</v>
      </c>
      <c r="S14" s="4"/>
      <c r="T14" s="299">
        <f t="shared" si="0"/>
        <v>0</v>
      </c>
      <c r="U14" s="299">
        <f t="shared" si="1"/>
        <v>0</v>
      </c>
      <c r="V14" s="299">
        <f t="shared" si="2"/>
        <v>1</v>
      </c>
      <c r="W14" s="299">
        <f t="shared" si="3"/>
        <v>0</v>
      </c>
      <c r="X14" s="299">
        <f t="shared" si="4"/>
        <v>0</v>
      </c>
      <c r="Y14" s="299">
        <f t="shared" si="5"/>
        <v>0</v>
      </c>
      <c r="Z14" s="299">
        <f t="shared" si="6"/>
        <v>0</v>
      </c>
      <c r="AA14" s="299">
        <f t="shared" si="7"/>
        <v>0</v>
      </c>
      <c r="AB14" s="299">
        <f t="shared" si="8"/>
        <v>0</v>
      </c>
      <c r="AC14" s="299">
        <f t="shared" si="9"/>
        <v>0</v>
      </c>
      <c r="AD14" s="299">
        <f t="shared" si="10"/>
        <v>0</v>
      </c>
      <c r="AE14" s="299">
        <f t="shared" si="11"/>
        <v>0</v>
      </c>
    </row>
    <row r="15" spans="1:31" ht="23.45" customHeight="1" x14ac:dyDescent="0.35">
      <c r="A15" s="4">
        <v>8</v>
      </c>
      <c r="B15" s="196">
        <v>8</v>
      </c>
      <c r="C15" s="12" t="s">
        <v>365</v>
      </c>
      <c r="D15" s="202">
        <v>1</v>
      </c>
      <c r="E15" s="7"/>
      <c r="F15" s="202">
        <v>1</v>
      </c>
      <c r="G15" s="7"/>
      <c r="H15" s="203"/>
      <c r="I15" s="204">
        <v>1</v>
      </c>
      <c r="J15" s="205"/>
      <c r="K15" s="206"/>
      <c r="L15" s="48">
        <v>1</v>
      </c>
      <c r="M15" s="46"/>
      <c r="N15" s="46"/>
      <c r="O15" s="47"/>
      <c r="P15" s="8">
        <v>19876</v>
      </c>
      <c r="Q15" s="9">
        <v>20240</v>
      </c>
      <c r="R15" s="196">
        <v>1</v>
      </c>
      <c r="S15" s="4"/>
      <c r="T15" s="299">
        <f t="shared" si="0"/>
        <v>1</v>
      </c>
      <c r="U15" s="299">
        <f t="shared" si="1"/>
        <v>0</v>
      </c>
      <c r="V15" s="299">
        <f t="shared" si="2"/>
        <v>0</v>
      </c>
      <c r="W15" s="299">
        <f t="shared" si="3"/>
        <v>0</v>
      </c>
      <c r="X15" s="299">
        <f t="shared" si="4"/>
        <v>0</v>
      </c>
      <c r="Y15" s="299">
        <f t="shared" si="5"/>
        <v>0</v>
      </c>
      <c r="Z15" s="299">
        <f t="shared" si="6"/>
        <v>0</v>
      </c>
      <c r="AA15" s="299">
        <f t="shared" si="7"/>
        <v>0</v>
      </c>
      <c r="AB15" s="299">
        <f t="shared" si="8"/>
        <v>0</v>
      </c>
      <c r="AC15" s="299">
        <f t="shared" si="9"/>
        <v>0</v>
      </c>
      <c r="AD15" s="299">
        <f t="shared" si="10"/>
        <v>0</v>
      </c>
      <c r="AE15" s="299">
        <f t="shared" si="11"/>
        <v>0</v>
      </c>
    </row>
    <row r="16" spans="1:31" x14ac:dyDescent="0.35">
      <c r="A16" s="4">
        <v>9</v>
      </c>
      <c r="B16" s="196">
        <v>9</v>
      </c>
      <c r="C16" s="12" t="s">
        <v>822</v>
      </c>
      <c r="D16" s="202">
        <v>0.5</v>
      </c>
      <c r="E16" s="7"/>
      <c r="F16" s="202">
        <v>0.5</v>
      </c>
      <c r="G16" s="7"/>
      <c r="H16" s="203"/>
      <c r="I16" s="204"/>
      <c r="J16" s="205">
        <v>0.5</v>
      </c>
      <c r="K16" s="206"/>
      <c r="L16" s="48">
        <v>0.5</v>
      </c>
      <c r="M16" s="46"/>
      <c r="N16" s="46"/>
      <c r="O16" s="47"/>
      <c r="P16" s="8">
        <v>20007</v>
      </c>
      <c r="Q16" s="9">
        <v>20240</v>
      </c>
      <c r="R16" s="196">
        <v>0.5</v>
      </c>
      <c r="S16" s="4" t="s">
        <v>1437</v>
      </c>
      <c r="T16" s="299">
        <f t="shared" si="0"/>
        <v>0</v>
      </c>
      <c r="U16" s="299">
        <f t="shared" si="1"/>
        <v>0.5</v>
      </c>
      <c r="V16" s="299">
        <f t="shared" si="2"/>
        <v>0</v>
      </c>
      <c r="W16" s="299">
        <f t="shared" si="3"/>
        <v>0</v>
      </c>
      <c r="X16" s="299">
        <f t="shared" si="4"/>
        <v>0</v>
      </c>
      <c r="Y16" s="299">
        <f t="shared" si="5"/>
        <v>0</v>
      </c>
      <c r="Z16" s="299">
        <f t="shared" si="6"/>
        <v>0</v>
      </c>
      <c r="AA16" s="299">
        <f t="shared" si="7"/>
        <v>0</v>
      </c>
      <c r="AB16" s="299">
        <f t="shared" si="8"/>
        <v>0</v>
      </c>
      <c r="AC16" s="299">
        <f t="shared" si="9"/>
        <v>0</v>
      </c>
      <c r="AD16" s="299">
        <f t="shared" si="10"/>
        <v>0</v>
      </c>
      <c r="AE16" s="299">
        <f t="shared" si="11"/>
        <v>0</v>
      </c>
    </row>
    <row r="17" spans="1:31" ht="23.45" customHeight="1" x14ac:dyDescent="0.35">
      <c r="A17" s="4">
        <v>10</v>
      </c>
      <c r="B17" s="196">
        <v>10</v>
      </c>
      <c r="C17" s="11" t="s">
        <v>363</v>
      </c>
      <c r="D17" s="202">
        <v>1</v>
      </c>
      <c r="E17" s="7"/>
      <c r="F17" s="202">
        <v>1</v>
      </c>
      <c r="G17" s="7"/>
      <c r="H17" s="203">
        <v>1</v>
      </c>
      <c r="I17" s="204"/>
      <c r="J17" s="205">
        <v>1</v>
      </c>
      <c r="K17" s="206"/>
      <c r="L17" s="48">
        <v>1</v>
      </c>
      <c r="M17" s="46"/>
      <c r="N17" s="46"/>
      <c r="O17" s="47"/>
      <c r="P17" s="8">
        <v>19876</v>
      </c>
      <c r="Q17" s="9">
        <v>20240</v>
      </c>
      <c r="R17" s="196">
        <v>1</v>
      </c>
      <c r="S17" s="4"/>
      <c r="T17" s="299">
        <f t="shared" si="0"/>
        <v>0</v>
      </c>
      <c r="U17" s="299">
        <f t="shared" si="1"/>
        <v>1</v>
      </c>
      <c r="V17" s="299">
        <f t="shared" si="2"/>
        <v>0</v>
      </c>
      <c r="W17" s="299">
        <f t="shared" si="3"/>
        <v>0</v>
      </c>
      <c r="X17" s="299">
        <f t="shared" si="4"/>
        <v>0</v>
      </c>
      <c r="Y17" s="299">
        <f t="shared" si="5"/>
        <v>0</v>
      </c>
      <c r="Z17" s="299">
        <f t="shared" si="6"/>
        <v>0</v>
      </c>
      <c r="AA17" s="299">
        <f t="shared" si="7"/>
        <v>0</v>
      </c>
      <c r="AB17" s="299">
        <f t="shared" si="8"/>
        <v>0</v>
      </c>
      <c r="AC17" s="299">
        <f t="shared" si="9"/>
        <v>0</v>
      </c>
      <c r="AD17" s="299">
        <f t="shared" si="10"/>
        <v>0</v>
      </c>
      <c r="AE17" s="299">
        <f t="shared" si="11"/>
        <v>0</v>
      </c>
    </row>
    <row r="18" spans="1:31" x14ac:dyDescent="0.35">
      <c r="A18" s="4">
        <v>11</v>
      </c>
      <c r="B18" s="196">
        <v>11</v>
      </c>
      <c r="C18" s="10" t="s">
        <v>364</v>
      </c>
      <c r="D18" s="202">
        <v>1</v>
      </c>
      <c r="E18" s="7"/>
      <c r="F18" s="202">
        <v>1</v>
      </c>
      <c r="G18" s="7"/>
      <c r="H18" s="203">
        <v>1</v>
      </c>
      <c r="I18" s="204"/>
      <c r="J18" s="205">
        <v>1</v>
      </c>
      <c r="K18" s="206"/>
      <c r="L18" s="48">
        <v>1</v>
      </c>
      <c r="M18" s="46"/>
      <c r="N18" s="46"/>
      <c r="O18" s="47"/>
      <c r="P18" s="8">
        <v>19876</v>
      </c>
      <c r="Q18" s="9">
        <v>20240</v>
      </c>
      <c r="R18" s="196">
        <v>1</v>
      </c>
      <c r="S18" s="4"/>
      <c r="T18" s="299">
        <f t="shared" si="0"/>
        <v>0</v>
      </c>
      <c r="U18" s="299">
        <f t="shared" si="1"/>
        <v>1</v>
      </c>
      <c r="V18" s="299">
        <f t="shared" si="2"/>
        <v>0</v>
      </c>
      <c r="W18" s="299">
        <f t="shared" si="3"/>
        <v>0</v>
      </c>
      <c r="X18" s="299">
        <f t="shared" si="4"/>
        <v>0</v>
      </c>
      <c r="Y18" s="299">
        <f t="shared" si="5"/>
        <v>0</v>
      </c>
      <c r="Z18" s="299">
        <f t="shared" si="6"/>
        <v>0</v>
      </c>
      <c r="AA18" s="299">
        <f t="shared" si="7"/>
        <v>0</v>
      </c>
      <c r="AB18" s="299">
        <f t="shared" si="8"/>
        <v>0</v>
      </c>
      <c r="AC18" s="299">
        <f t="shared" si="9"/>
        <v>0</v>
      </c>
      <c r="AD18" s="299">
        <f t="shared" si="10"/>
        <v>0</v>
      </c>
      <c r="AE18" s="299">
        <f t="shared" si="11"/>
        <v>0</v>
      </c>
    </row>
    <row r="19" spans="1:31" x14ac:dyDescent="0.35">
      <c r="A19" s="13"/>
      <c r="B19" s="197" t="s">
        <v>436</v>
      </c>
      <c r="C19" s="15"/>
      <c r="D19" s="16"/>
      <c r="E19" s="16"/>
      <c r="F19" s="17"/>
      <c r="G19" s="17"/>
      <c r="H19" s="16"/>
      <c r="I19" s="17"/>
      <c r="J19" s="17"/>
      <c r="K19" s="17"/>
      <c r="L19" s="17"/>
      <c r="M19" s="17"/>
      <c r="N19" s="17"/>
      <c r="O19" s="16"/>
      <c r="P19" s="18"/>
      <c r="Q19" s="18"/>
      <c r="R19" s="194"/>
      <c r="S19" s="171"/>
      <c r="T19" s="299">
        <f t="shared" si="0"/>
        <v>0</v>
      </c>
      <c r="U19" s="299">
        <f t="shared" si="1"/>
        <v>0</v>
      </c>
      <c r="V19" s="299">
        <f t="shared" si="2"/>
        <v>0</v>
      </c>
      <c r="W19" s="299">
        <f t="shared" si="3"/>
        <v>0</v>
      </c>
      <c r="X19" s="299">
        <f t="shared" si="4"/>
        <v>0</v>
      </c>
      <c r="Y19" s="299">
        <f t="shared" si="5"/>
        <v>0</v>
      </c>
      <c r="Z19" s="299">
        <f t="shared" si="6"/>
        <v>0</v>
      </c>
      <c r="AA19" s="299">
        <f t="shared" si="7"/>
        <v>0</v>
      </c>
      <c r="AB19" s="299">
        <f t="shared" si="8"/>
        <v>0</v>
      </c>
      <c r="AC19" s="299">
        <f t="shared" si="9"/>
        <v>0</v>
      </c>
      <c r="AD19" s="299">
        <f t="shared" si="10"/>
        <v>0</v>
      </c>
      <c r="AE19" s="299">
        <f t="shared" si="11"/>
        <v>0</v>
      </c>
    </row>
    <row r="20" spans="1:31" x14ac:dyDescent="0.35">
      <c r="A20" s="4">
        <v>12</v>
      </c>
      <c r="B20" s="196">
        <v>12</v>
      </c>
      <c r="C20" s="4" t="s">
        <v>366</v>
      </c>
      <c r="D20" s="202">
        <v>1</v>
      </c>
      <c r="E20" s="7"/>
      <c r="F20" s="202">
        <v>1</v>
      </c>
      <c r="G20" s="7"/>
      <c r="H20" s="159"/>
      <c r="I20" s="204"/>
      <c r="J20" s="309">
        <v>1</v>
      </c>
      <c r="K20" s="219"/>
      <c r="L20" s="220">
        <v>1</v>
      </c>
      <c r="M20" s="438"/>
      <c r="N20" s="46"/>
      <c r="O20" s="47"/>
      <c r="P20" s="8">
        <v>19876</v>
      </c>
      <c r="Q20" s="9">
        <v>20240</v>
      </c>
      <c r="R20" s="196">
        <v>1</v>
      </c>
      <c r="S20" s="4"/>
      <c r="T20" s="299">
        <f t="shared" si="0"/>
        <v>0</v>
      </c>
      <c r="U20" s="299">
        <f t="shared" si="1"/>
        <v>1</v>
      </c>
      <c r="V20" s="299">
        <f t="shared" si="2"/>
        <v>0</v>
      </c>
      <c r="W20" s="299">
        <f t="shared" si="3"/>
        <v>0</v>
      </c>
      <c r="X20" s="299">
        <f t="shared" si="4"/>
        <v>0</v>
      </c>
      <c r="Y20" s="299">
        <f t="shared" si="5"/>
        <v>0</v>
      </c>
      <c r="Z20" s="299">
        <f t="shared" si="6"/>
        <v>0</v>
      </c>
      <c r="AA20" s="299">
        <f t="shared" si="7"/>
        <v>0</v>
      </c>
      <c r="AB20" s="299">
        <f t="shared" si="8"/>
        <v>0</v>
      </c>
      <c r="AC20" s="299">
        <f t="shared" si="9"/>
        <v>0</v>
      </c>
      <c r="AD20" s="299">
        <f t="shared" si="10"/>
        <v>0</v>
      </c>
      <c r="AE20" s="299">
        <f t="shared" si="11"/>
        <v>0</v>
      </c>
    </row>
    <row r="21" spans="1:31" ht="23.45" customHeight="1" x14ac:dyDescent="0.35">
      <c r="A21" s="4">
        <v>13</v>
      </c>
      <c r="B21" s="196">
        <v>13</v>
      </c>
      <c r="C21" s="4" t="s">
        <v>367</v>
      </c>
      <c r="D21" s="202">
        <v>1</v>
      </c>
      <c r="E21" s="7"/>
      <c r="F21" s="202">
        <v>1</v>
      </c>
      <c r="G21" s="7"/>
      <c r="H21" s="159"/>
      <c r="I21" s="204"/>
      <c r="J21" s="205">
        <v>1</v>
      </c>
      <c r="K21" s="219"/>
      <c r="L21" s="220">
        <v>1</v>
      </c>
      <c r="M21" s="46"/>
      <c r="N21" s="46"/>
      <c r="O21" s="47"/>
      <c r="P21" s="8">
        <v>19876</v>
      </c>
      <c r="Q21" s="9">
        <v>20240</v>
      </c>
      <c r="R21" s="196">
        <v>1</v>
      </c>
      <c r="S21" s="4"/>
      <c r="T21" s="299">
        <f t="shared" si="0"/>
        <v>0</v>
      </c>
      <c r="U21" s="299">
        <f t="shared" si="1"/>
        <v>1</v>
      </c>
      <c r="V21" s="299">
        <f t="shared" si="2"/>
        <v>0</v>
      </c>
      <c r="W21" s="299">
        <f t="shared" si="3"/>
        <v>0</v>
      </c>
      <c r="X21" s="299">
        <f t="shared" si="4"/>
        <v>0</v>
      </c>
      <c r="Y21" s="299">
        <f t="shared" si="5"/>
        <v>0</v>
      </c>
      <c r="Z21" s="299">
        <f t="shared" si="6"/>
        <v>0</v>
      </c>
      <c r="AA21" s="299">
        <f t="shared" si="7"/>
        <v>0</v>
      </c>
      <c r="AB21" s="299">
        <f t="shared" si="8"/>
        <v>0</v>
      </c>
      <c r="AC21" s="299">
        <f t="shared" si="9"/>
        <v>0</v>
      </c>
      <c r="AD21" s="299">
        <f t="shared" si="10"/>
        <v>0</v>
      </c>
      <c r="AE21" s="299">
        <f t="shared" si="11"/>
        <v>0</v>
      </c>
    </row>
    <row r="22" spans="1:31" x14ac:dyDescent="0.35">
      <c r="A22" s="4">
        <v>14</v>
      </c>
      <c r="B22" s="196">
        <v>14</v>
      </c>
      <c r="C22" s="4" t="s">
        <v>681</v>
      </c>
      <c r="D22" s="202">
        <v>1</v>
      </c>
      <c r="E22" s="7"/>
      <c r="F22" s="202">
        <v>1</v>
      </c>
      <c r="G22" s="7"/>
      <c r="H22" s="159"/>
      <c r="I22" s="439">
        <v>1</v>
      </c>
      <c r="J22" s="205"/>
      <c r="K22" s="219"/>
      <c r="L22" s="220"/>
      <c r="M22" s="46">
        <v>1</v>
      </c>
      <c r="N22" s="46"/>
      <c r="O22" s="47"/>
      <c r="P22" s="8">
        <v>19876</v>
      </c>
      <c r="Q22" s="9">
        <v>20240</v>
      </c>
      <c r="R22" s="196">
        <v>1</v>
      </c>
      <c r="S22" s="4"/>
      <c r="T22" s="299">
        <f t="shared" si="0"/>
        <v>0</v>
      </c>
      <c r="U22" s="299">
        <f t="shared" si="1"/>
        <v>0</v>
      </c>
      <c r="V22" s="299">
        <f t="shared" si="2"/>
        <v>0</v>
      </c>
      <c r="W22" s="299">
        <f t="shared" si="3"/>
        <v>1</v>
      </c>
      <c r="X22" s="299">
        <f t="shared" si="4"/>
        <v>0</v>
      </c>
      <c r="Y22" s="299">
        <f t="shared" si="5"/>
        <v>0</v>
      </c>
      <c r="Z22" s="299">
        <f t="shared" si="6"/>
        <v>0</v>
      </c>
      <c r="AA22" s="299">
        <f t="shared" si="7"/>
        <v>0</v>
      </c>
      <c r="AB22" s="299">
        <f t="shared" si="8"/>
        <v>0</v>
      </c>
      <c r="AC22" s="299">
        <f t="shared" si="9"/>
        <v>0</v>
      </c>
      <c r="AD22" s="299">
        <f t="shared" si="10"/>
        <v>0</v>
      </c>
      <c r="AE22" s="299">
        <f t="shared" si="11"/>
        <v>0</v>
      </c>
    </row>
    <row r="23" spans="1:31" x14ac:dyDescent="0.35">
      <c r="A23" s="4">
        <v>15</v>
      </c>
      <c r="B23" s="196">
        <v>15</v>
      </c>
      <c r="C23" s="4" t="s">
        <v>689</v>
      </c>
      <c r="D23" s="202">
        <v>1</v>
      </c>
      <c r="E23" s="7"/>
      <c r="F23" s="202">
        <v>1</v>
      </c>
      <c r="G23" s="7"/>
      <c r="H23" s="159"/>
      <c r="I23" s="439"/>
      <c r="J23" s="205">
        <v>1</v>
      </c>
      <c r="K23" s="219"/>
      <c r="L23" s="220"/>
      <c r="M23" s="438">
        <v>1</v>
      </c>
      <c r="N23" s="46"/>
      <c r="O23" s="47"/>
      <c r="P23" s="8">
        <v>19876</v>
      </c>
      <c r="Q23" s="9">
        <v>20240</v>
      </c>
      <c r="R23" s="196">
        <v>1</v>
      </c>
      <c r="S23" s="4"/>
      <c r="T23" s="299">
        <f t="shared" si="0"/>
        <v>0</v>
      </c>
      <c r="U23" s="299">
        <f t="shared" si="1"/>
        <v>0</v>
      </c>
      <c r="V23" s="299">
        <f t="shared" si="2"/>
        <v>0</v>
      </c>
      <c r="W23" s="299">
        <f t="shared" si="3"/>
        <v>0</v>
      </c>
      <c r="X23" s="299">
        <f t="shared" si="4"/>
        <v>1</v>
      </c>
      <c r="Y23" s="299">
        <f t="shared" si="5"/>
        <v>0</v>
      </c>
      <c r="Z23" s="299">
        <f t="shared" si="6"/>
        <v>0</v>
      </c>
      <c r="AA23" s="299">
        <f t="shared" si="7"/>
        <v>0</v>
      </c>
      <c r="AB23" s="299">
        <f t="shared" si="8"/>
        <v>0</v>
      </c>
      <c r="AC23" s="299">
        <f t="shared" si="9"/>
        <v>0</v>
      </c>
      <c r="AD23" s="299">
        <f t="shared" si="10"/>
        <v>0</v>
      </c>
      <c r="AE23" s="299">
        <f t="shared" si="11"/>
        <v>0</v>
      </c>
    </row>
    <row r="24" spans="1:31" x14ac:dyDescent="0.35">
      <c r="A24" s="4">
        <v>16</v>
      </c>
      <c r="B24" s="196">
        <v>16</v>
      </c>
      <c r="C24" s="4" t="s">
        <v>690</v>
      </c>
      <c r="D24" s="202">
        <v>1</v>
      </c>
      <c r="E24" s="7"/>
      <c r="F24" s="202">
        <v>1</v>
      </c>
      <c r="G24" s="7"/>
      <c r="H24" s="159"/>
      <c r="I24" s="204">
        <v>1</v>
      </c>
      <c r="J24" s="205"/>
      <c r="K24" s="219"/>
      <c r="L24" s="220"/>
      <c r="M24" s="46">
        <v>1</v>
      </c>
      <c r="N24" s="46"/>
      <c r="O24" s="47"/>
      <c r="P24" s="8">
        <v>19876</v>
      </c>
      <c r="Q24" s="9">
        <v>20240</v>
      </c>
      <c r="R24" s="196">
        <v>1</v>
      </c>
      <c r="S24" s="4"/>
      <c r="T24" s="299">
        <f t="shared" si="0"/>
        <v>0</v>
      </c>
      <c r="U24" s="299">
        <f t="shared" si="1"/>
        <v>0</v>
      </c>
      <c r="V24" s="299">
        <f t="shared" si="2"/>
        <v>0</v>
      </c>
      <c r="W24" s="299">
        <f t="shared" si="3"/>
        <v>1</v>
      </c>
      <c r="X24" s="299">
        <f t="shared" si="4"/>
        <v>0</v>
      </c>
      <c r="Y24" s="299">
        <f t="shared" si="5"/>
        <v>0</v>
      </c>
      <c r="Z24" s="299">
        <f t="shared" si="6"/>
        <v>0</v>
      </c>
      <c r="AA24" s="299">
        <f t="shared" si="7"/>
        <v>0</v>
      </c>
      <c r="AB24" s="299">
        <f t="shared" si="8"/>
        <v>0</v>
      </c>
      <c r="AC24" s="299">
        <f t="shared" si="9"/>
        <v>0</v>
      </c>
      <c r="AD24" s="299">
        <f t="shared" si="10"/>
        <v>0</v>
      </c>
      <c r="AE24" s="299">
        <f t="shared" si="11"/>
        <v>0</v>
      </c>
    </row>
    <row r="25" spans="1:31" x14ac:dyDescent="0.35">
      <c r="A25" s="4">
        <v>17</v>
      </c>
      <c r="B25" s="196">
        <v>17</v>
      </c>
      <c r="C25" s="4" t="s">
        <v>368</v>
      </c>
      <c r="D25" s="202">
        <v>1</v>
      </c>
      <c r="E25" s="7"/>
      <c r="F25" s="202">
        <v>1</v>
      </c>
      <c r="G25" s="239"/>
      <c r="H25" s="239"/>
      <c r="I25" s="204"/>
      <c r="J25" s="309">
        <v>1</v>
      </c>
      <c r="K25" s="219"/>
      <c r="L25" s="220">
        <v>1</v>
      </c>
      <c r="M25" s="46"/>
      <c r="N25" s="46"/>
      <c r="O25" s="47"/>
      <c r="P25" s="8">
        <v>19876</v>
      </c>
      <c r="Q25" s="9">
        <v>20240</v>
      </c>
      <c r="R25" s="196">
        <v>1</v>
      </c>
      <c r="S25" s="4"/>
      <c r="T25" s="299">
        <f t="shared" si="0"/>
        <v>0</v>
      </c>
      <c r="U25" s="299">
        <f t="shared" si="1"/>
        <v>1</v>
      </c>
      <c r="V25" s="299">
        <f t="shared" si="2"/>
        <v>0</v>
      </c>
      <c r="W25" s="299">
        <f t="shared" si="3"/>
        <v>0</v>
      </c>
      <c r="X25" s="299">
        <f t="shared" si="4"/>
        <v>0</v>
      </c>
      <c r="Y25" s="299">
        <f t="shared" si="5"/>
        <v>0</v>
      </c>
      <c r="Z25" s="299">
        <f t="shared" si="6"/>
        <v>0</v>
      </c>
      <c r="AA25" s="299">
        <f t="shared" si="7"/>
        <v>0</v>
      </c>
      <c r="AB25" s="299">
        <f t="shared" si="8"/>
        <v>0</v>
      </c>
      <c r="AC25" s="299">
        <f t="shared" si="9"/>
        <v>0</v>
      </c>
      <c r="AD25" s="299">
        <f t="shared" si="10"/>
        <v>0</v>
      </c>
      <c r="AE25" s="299">
        <f t="shared" si="11"/>
        <v>0</v>
      </c>
    </row>
    <row r="26" spans="1:31" x14ac:dyDescent="0.35">
      <c r="A26" s="4">
        <v>18</v>
      </c>
      <c r="B26" s="196">
        <v>18</v>
      </c>
      <c r="C26" s="4" t="s">
        <v>369</v>
      </c>
      <c r="D26" s="202">
        <v>1</v>
      </c>
      <c r="E26" s="7"/>
      <c r="F26" s="7"/>
      <c r="G26" s="310">
        <v>1</v>
      </c>
      <c r="H26" s="239"/>
      <c r="I26" s="204"/>
      <c r="J26" s="309">
        <v>1</v>
      </c>
      <c r="K26" s="219"/>
      <c r="L26" s="220">
        <v>1</v>
      </c>
      <c r="M26" s="46"/>
      <c r="N26" s="46"/>
      <c r="O26" s="47"/>
      <c r="P26" s="8">
        <v>19876</v>
      </c>
      <c r="Q26" s="9">
        <v>20240</v>
      </c>
      <c r="R26" s="196">
        <v>1</v>
      </c>
      <c r="S26" s="4"/>
      <c r="T26" s="299">
        <f t="shared" si="0"/>
        <v>0</v>
      </c>
      <c r="U26" s="299">
        <f t="shared" si="1"/>
        <v>1</v>
      </c>
      <c r="V26" s="299">
        <f t="shared" si="2"/>
        <v>0</v>
      </c>
      <c r="W26" s="299">
        <f t="shared" si="3"/>
        <v>0</v>
      </c>
      <c r="X26" s="299">
        <f t="shared" si="4"/>
        <v>0</v>
      </c>
      <c r="Y26" s="299">
        <f t="shared" si="5"/>
        <v>0</v>
      </c>
      <c r="Z26" s="299">
        <f t="shared" si="6"/>
        <v>0</v>
      </c>
      <c r="AA26" s="299">
        <f t="shared" si="7"/>
        <v>0</v>
      </c>
      <c r="AB26" s="299">
        <f t="shared" si="8"/>
        <v>0</v>
      </c>
      <c r="AC26" s="299">
        <f t="shared" si="9"/>
        <v>0</v>
      </c>
      <c r="AD26" s="299">
        <f t="shared" si="10"/>
        <v>0</v>
      </c>
      <c r="AE26" s="299">
        <f t="shared" si="11"/>
        <v>0</v>
      </c>
    </row>
    <row r="27" spans="1:31" x14ac:dyDescent="0.35">
      <c r="A27" s="13" t="s">
        <v>438</v>
      </c>
      <c r="B27" s="194"/>
      <c r="C27" s="15"/>
      <c r="D27" s="17"/>
      <c r="E27" s="17"/>
      <c r="F27" s="17"/>
      <c r="G27" s="17"/>
      <c r="H27" s="17"/>
      <c r="I27" s="172"/>
      <c r="J27" s="172"/>
      <c r="K27" s="172"/>
      <c r="L27" s="173"/>
      <c r="M27" s="173"/>
      <c r="N27" s="173"/>
      <c r="O27" s="173"/>
      <c r="P27" s="20"/>
      <c r="Q27" s="20"/>
      <c r="R27" s="194"/>
      <c r="S27" s="21"/>
      <c r="T27" s="299">
        <f t="shared" si="0"/>
        <v>0</v>
      </c>
      <c r="U27" s="299">
        <f t="shared" si="1"/>
        <v>0</v>
      </c>
      <c r="V27" s="299">
        <f t="shared" si="2"/>
        <v>0</v>
      </c>
      <c r="W27" s="299">
        <f t="shared" si="3"/>
        <v>0</v>
      </c>
      <c r="X27" s="299">
        <f t="shared" si="4"/>
        <v>0</v>
      </c>
      <c r="Y27" s="299">
        <f t="shared" si="5"/>
        <v>0</v>
      </c>
      <c r="Z27" s="299">
        <f t="shared" si="6"/>
        <v>0</v>
      </c>
      <c r="AA27" s="299">
        <f t="shared" si="7"/>
        <v>0</v>
      </c>
      <c r="AB27" s="299">
        <f t="shared" si="8"/>
        <v>0</v>
      </c>
      <c r="AC27" s="299">
        <f t="shared" si="9"/>
        <v>0</v>
      </c>
      <c r="AD27" s="299">
        <f t="shared" si="10"/>
        <v>0</v>
      </c>
      <c r="AE27" s="299">
        <f t="shared" si="11"/>
        <v>0</v>
      </c>
    </row>
    <row r="28" spans="1:31" x14ac:dyDescent="0.35">
      <c r="A28" s="13"/>
      <c r="B28" s="197" t="s">
        <v>437</v>
      </c>
      <c r="C28" s="15"/>
      <c r="D28" s="16"/>
      <c r="E28" s="16"/>
      <c r="F28" s="17"/>
      <c r="G28" s="17"/>
      <c r="H28" s="16"/>
      <c r="I28" s="17"/>
      <c r="J28" s="17"/>
      <c r="K28" s="17"/>
      <c r="L28" s="17"/>
      <c r="M28" s="17"/>
      <c r="N28" s="17"/>
      <c r="O28" s="16"/>
      <c r="P28" s="18"/>
      <c r="Q28" s="18"/>
      <c r="R28" s="194"/>
      <c r="S28" s="171"/>
      <c r="T28" s="299">
        <f t="shared" si="0"/>
        <v>0</v>
      </c>
      <c r="U28" s="299">
        <f t="shared" si="1"/>
        <v>0</v>
      </c>
      <c r="V28" s="299">
        <f t="shared" si="2"/>
        <v>0</v>
      </c>
      <c r="W28" s="299">
        <f t="shared" si="3"/>
        <v>0</v>
      </c>
      <c r="X28" s="299">
        <f t="shared" si="4"/>
        <v>0</v>
      </c>
      <c r="Y28" s="299">
        <f t="shared" si="5"/>
        <v>0</v>
      </c>
      <c r="Z28" s="299">
        <f t="shared" si="6"/>
        <v>0</v>
      </c>
      <c r="AA28" s="299">
        <f t="shared" si="7"/>
        <v>0</v>
      </c>
      <c r="AB28" s="299">
        <f t="shared" si="8"/>
        <v>0</v>
      </c>
      <c r="AC28" s="299">
        <f t="shared" si="9"/>
        <v>0</v>
      </c>
      <c r="AD28" s="299">
        <f t="shared" si="10"/>
        <v>0</v>
      </c>
      <c r="AE28" s="299">
        <f t="shared" si="11"/>
        <v>0</v>
      </c>
    </row>
    <row r="29" spans="1:31" x14ac:dyDescent="0.35">
      <c r="A29" s="4">
        <v>19</v>
      </c>
      <c r="B29" s="196">
        <v>19</v>
      </c>
      <c r="C29" s="4" t="s">
        <v>370</v>
      </c>
      <c r="D29" s="202">
        <v>1</v>
      </c>
      <c r="E29" s="7"/>
      <c r="F29" s="202">
        <v>1</v>
      </c>
      <c r="G29" s="7"/>
      <c r="H29" s="159"/>
      <c r="I29" s="204"/>
      <c r="J29" s="205">
        <v>1</v>
      </c>
      <c r="K29" s="219"/>
      <c r="L29" s="220">
        <v>1</v>
      </c>
      <c r="M29" s="46"/>
      <c r="N29" s="46"/>
      <c r="O29" s="160"/>
      <c r="P29" s="8">
        <v>19876</v>
      </c>
      <c r="Q29" s="9">
        <v>20240</v>
      </c>
      <c r="R29" s="196">
        <v>1</v>
      </c>
      <c r="S29" s="4"/>
      <c r="T29" s="299">
        <f t="shared" si="0"/>
        <v>0</v>
      </c>
      <c r="U29" s="299">
        <f t="shared" si="1"/>
        <v>1</v>
      </c>
      <c r="V29" s="299">
        <f t="shared" si="2"/>
        <v>0</v>
      </c>
      <c r="W29" s="299">
        <f t="shared" si="3"/>
        <v>0</v>
      </c>
      <c r="X29" s="299">
        <f t="shared" si="4"/>
        <v>0</v>
      </c>
      <c r="Y29" s="299">
        <f t="shared" si="5"/>
        <v>0</v>
      </c>
      <c r="Z29" s="299">
        <f t="shared" si="6"/>
        <v>0</v>
      </c>
      <c r="AA29" s="299">
        <f t="shared" si="7"/>
        <v>0</v>
      </c>
      <c r="AB29" s="299">
        <f t="shared" si="8"/>
        <v>0</v>
      </c>
      <c r="AC29" s="299">
        <f t="shared" si="9"/>
        <v>0</v>
      </c>
      <c r="AD29" s="299">
        <f t="shared" si="10"/>
        <v>0</v>
      </c>
      <c r="AE29" s="299">
        <f t="shared" si="11"/>
        <v>0</v>
      </c>
    </row>
    <row r="30" spans="1:31" x14ac:dyDescent="0.35">
      <c r="A30" s="4">
        <v>20</v>
      </c>
      <c r="B30" s="196">
        <v>20</v>
      </c>
      <c r="C30" s="4" t="s">
        <v>371</v>
      </c>
      <c r="D30" s="202">
        <v>1</v>
      </c>
      <c r="E30" s="7"/>
      <c r="F30" s="202">
        <v>1</v>
      </c>
      <c r="G30" s="7"/>
      <c r="H30" s="159"/>
      <c r="I30" s="204"/>
      <c r="J30" s="205">
        <v>1</v>
      </c>
      <c r="K30" s="219"/>
      <c r="L30" s="220">
        <v>1</v>
      </c>
      <c r="M30" s="46"/>
      <c r="N30" s="46"/>
      <c r="O30" s="160"/>
      <c r="P30" s="8">
        <v>19876</v>
      </c>
      <c r="Q30" s="9">
        <v>20240</v>
      </c>
      <c r="R30" s="196">
        <v>1</v>
      </c>
      <c r="S30" s="4"/>
      <c r="T30" s="299">
        <f t="shared" si="0"/>
        <v>0</v>
      </c>
      <c r="U30" s="299">
        <f t="shared" si="1"/>
        <v>1</v>
      </c>
      <c r="V30" s="299">
        <f t="shared" si="2"/>
        <v>0</v>
      </c>
      <c r="W30" s="299">
        <f t="shared" si="3"/>
        <v>0</v>
      </c>
      <c r="X30" s="299">
        <f t="shared" si="4"/>
        <v>0</v>
      </c>
      <c r="Y30" s="299">
        <f t="shared" si="5"/>
        <v>0</v>
      </c>
      <c r="Z30" s="299">
        <f t="shared" si="6"/>
        <v>0</v>
      </c>
      <c r="AA30" s="299">
        <f t="shared" si="7"/>
        <v>0</v>
      </c>
      <c r="AB30" s="299">
        <f t="shared" si="8"/>
        <v>0</v>
      </c>
      <c r="AC30" s="299">
        <f t="shared" si="9"/>
        <v>0</v>
      </c>
      <c r="AD30" s="299">
        <f t="shared" si="10"/>
        <v>0</v>
      </c>
      <c r="AE30" s="299">
        <f t="shared" si="11"/>
        <v>0</v>
      </c>
    </row>
    <row r="31" spans="1:31" x14ac:dyDescent="0.35">
      <c r="A31" s="4">
        <v>21</v>
      </c>
      <c r="B31" s="196">
        <v>21</v>
      </c>
      <c r="C31" s="4" t="s">
        <v>372</v>
      </c>
      <c r="D31" s="202">
        <v>1</v>
      </c>
      <c r="E31" s="7"/>
      <c r="F31" s="202">
        <v>1</v>
      </c>
      <c r="G31" s="7"/>
      <c r="H31" s="159"/>
      <c r="I31" s="204"/>
      <c r="J31" s="205">
        <v>1</v>
      </c>
      <c r="K31" s="219"/>
      <c r="L31" s="220">
        <v>1</v>
      </c>
      <c r="M31" s="438"/>
      <c r="N31" s="46"/>
      <c r="O31" s="160"/>
      <c r="P31" s="8">
        <v>19876</v>
      </c>
      <c r="Q31" s="9">
        <v>20240</v>
      </c>
      <c r="R31" s="196">
        <v>1</v>
      </c>
      <c r="S31" s="4"/>
      <c r="T31" s="299">
        <f t="shared" si="0"/>
        <v>0</v>
      </c>
      <c r="U31" s="299">
        <f t="shared" si="1"/>
        <v>1</v>
      </c>
      <c r="V31" s="299">
        <f t="shared" si="2"/>
        <v>0</v>
      </c>
      <c r="W31" s="299">
        <f t="shared" si="3"/>
        <v>0</v>
      </c>
      <c r="X31" s="299">
        <f t="shared" si="4"/>
        <v>0</v>
      </c>
      <c r="Y31" s="299">
        <f t="shared" si="5"/>
        <v>0</v>
      </c>
      <c r="Z31" s="299">
        <f t="shared" si="6"/>
        <v>0</v>
      </c>
      <c r="AA31" s="299">
        <f t="shared" si="7"/>
        <v>0</v>
      </c>
      <c r="AB31" s="299">
        <f t="shared" si="8"/>
        <v>0</v>
      </c>
      <c r="AC31" s="299">
        <f t="shared" si="9"/>
        <v>0</v>
      </c>
      <c r="AD31" s="299">
        <f t="shared" si="10"/>
        <v>0</v>
      </c>
      <c r="AE31" s="299">
        <f t="shared" si="11"/>
        <v>0</v>
      </c>
    </row>
    <row r="32" spans="1:31" x14ac:dyDescent="0.35">
      <c r="A32" s="4">
        <v>22</v>
      </c>
      <c r="B32" s="196">
        <v>22</v>
      </c>
      <c r="C32" s="4" t="s">
        <v>373</v>
      </c>
      <c r="D32" s="202">
        <v>1</v>
      </c>
      <c r="E32" s="7"/>
      <c r="F32" s="202">
        <v>1</v>
      </c>
      <c r="G32" s="7"/>
      <c r="H32" s="159"/>
      <c r="I32" s="204"/>
      <c r="J32" s="205">
        <v>1</v>
      </c>
      <c r="K32" s="219"/>
      <c r="L32" s="220">
        <v>1</v>
      </c>
      <c r="M32" s="46"/>
      <c r="N32" s="46"/>
      <c r="O32" s="160"/>
      <c r="P32" s="8">
        <v>19876</v>
      </c>
      <c r="Q32" s="9">
        <v>20240</v>
      </c>
      <c r="R32" s="196">
        <v>1</v>
      </c>
      <c r="S32" s="4"/>
      <c r="T32" s="299">
        <f t="shared" si="0"/>
        <v>0</v>
      </c>
      <c r="U32" s="299">
        <f t="shared" si="1"/>
        <v>1</v>
      </c>
      <c r="V32" s="299">
        <f t="shared" si="2"/>
        <v>0</v>
      </c>
      <c r="W32" s="299">
        <f t="shared" si="3"/>
        <v>0</v>
      </c>
      <c r="X32" s="299">
        <f t="shared" si="4"/>
        <v>0</v>
      </c>
      <c r="Y32" s="299">
        <f t="shared" si="5"/>
        <v>0</v>
      </c>
      <c r="Z32" s="299">
        <f t="shared" si="6"/>
        <v>0</v>
      </c>
      <c r="AA32" s="299">
        <f t="shared" si="7"/>
        <v>0</v>
      </c>
      <c r="AB32" s="299">
        <f t="shared" si="8"/>
        <v>0</v>
      </c>
      <c r="AC32" s="299">
        <f t="shared" si="9"/>
        <v>0</v>
      </c>
      <c r="AD32" s="299">
        <f t="shared" si="10"/>
        <v>0</v>
      </c>
      <c r="AE32" s="299">
        <f t="shared" si="11"/>
        <v>0</v>
      </c>
    </row>
    <row r="33" spans="1:31" x14ac:dyDescent="0.35">
      <c r="A33" s="4">
        <v>23</v>
      </c>
      <c r="B33" s="196">
        <v>23</v>
      </c>
      <c r="C33" s="4" t="s">
        <v>692</v>
      </c>
      <c r="D33" s="202">
        <v>1</v>
      </c>
      <c r="E33" s="7"/>
      <c r="F33" s="202">
        <v>1</v>
      </c>
      <c r="G33" s="7"/>
      <c r="H33" s="159"/>
      <c r="I33" s="439"/>
      <c r="J33" s="205">
        <v>1</v>
      </c>
      <c r="K33" s="219"/>
      <c r="L33" s="220"/>
      <c r="M33" s="46">
        <v>1</v>
      </c>
      <c r="N33" s="46"/>
      <c r="O33" s="160"/>
      <c r="P33" s="8">
        <v>19876</v>
      </c>
      <c r="Q33" s="9">
        <v>20240</v>
      </c>
      <c r="R33" s="196">
        <v>1</v>
      </c>
      <c r="S33" s="4"/>
      <c r="T33" s="299">
        <f t="shared" si="0"/>
        <v>0</v>
      </c>
      <c r="U33" s="299">
        <f t="shared" si="1"/>
        <v>0</v>
      </c>
      <c r="V33" s="299">
        <f t="shared" si="2"/>
        <v>0</v>
      </c>
      <c r="W33" s="299">
        <f t="shared" si="3"/>
        <v>0</v>
      </c>
      <c r="X33" s="299">
        <f t="shared" si="4"/>
        <v>1</v>
      </c>
      <c r="Y33" s="299">
        <f t="shared" si="5"/>
        <v>0</v>
      </c>
      <c r="Z33" s="299">
        <f t="shared" si="6"/>
        <v>0</v>
      </c>
      <c r="AA33" s="299">
        <f t="shared" si="7"/>
        <v>0</v>
      </c>
      <c r="AB33" s="299">
        <f t="shared" si="8"/>
        <v>0</v>
      </c>
      <c r="AC33" s="299">
        <f t="shared" si="9"/>
        <v>0</v>
      </c>
      <c r="AD33" s="299">
        <f t="shared" si="10"/>
        <v>0</v>
      </c>
      <c r="AE33" s="299">
        <f t="shared" si="11"/>
        <v>0</v>
      </c>
    </row>
    <row r="34" spans="1:31" x14ac:dyDescent="0.35">
      <c r="A34" s="4">
        <v>24</v>
      </c>
      <c r="B34" s="196">
        <v>24</v>
      </c>
      <c r="C34" s="4" t="s">
        <v>374</v>
      </c>
      <c r="D34" s="202">
        <v>1</v>
      </c>
      <c r="E34" s="7"/>
      <c r="F34" s="202">
        <v>1</v>
      </c>
      <c r="G34" s="7"/>
      <c r="H34" s="159"/>
      <c r="I34" s="204"/>
      <c r="J34" s="205">
        <v>1</v>
      </c>
      <c r="K34" s="219"/>
      <c r="L34" s="220">
        <v>1</v>
      </c>
      <c r="M34" s="46"/>
      <c r="N34" s="46"/>
      <c r="O34" s="160"/>
      <c r="P34" s="8">
        <v>19876</v>
      </c>
      <c r="Q34" s="9">
        <v>20240</v>
      </c>
      <c r="R34" s="196">
        <v>1</v>
      </c>
      <c r="S34" s="4"/>
      <c r="T34" s="299">
        <f t="shared" si="0"/>
        <v>0</v>
      </c>
      <c r="U34" s="299">
        <f t="shared" si="1"/>
        <v>1</v>
      </c>
      <c r="V34" s="299">
        <f t="shared" si="2"/>
        <v>0</v>
      </c>
      <c r="W34" s="299">
        <f t="shared" si="3"/>
        <v>0</v>
      </c>
      <c r="X34" s="299">
        <f t="shared" si="4"/>
        <v>0</v>
      </c>
      <c r="Y34" s="299">
        <f t="shared" si="5"/>
        <v>0</v>
      </c>
      <c r="Z34" s="299">
        <f t="shared" si="6"/>
        <v>0</v>
      </c>
      <c r="AA34" s="299">
        <f t="shared" si="7"/>
        <v>0</v>
      </c>
      <c r="AB34" s="299">
        <f t="shared" si="8"/>
        <v>0</v>
      </c>
      <c r="AC34" s="299">
        <f t="shared" si="9"/>
        <v>0</v>
      </c>
      <c r="AD34" s="299">
        <f t="shared" si="10"/>
        <v>0</v>
      </c>
      <c r="AE34" s="299">
        <f t="shared" si="11"/>
        <v>0</v>
      </c>
    </row>
    <row r="35" spans="1:31" x14ac:dyDescent="0.35">
      <c r="A35" s="4">
        <v>25</v>
      </c>
      <c r="B35" s="196">
        <v>25</v>
      </c>
      <c r="C35" s="4" t="s">
        <v>375</v>
      </c>
      <c r="D35" s="202">
        <v>1</v>
      </c>
      <c r="E35" s="7"/>
      <c r="F35" s="202">
        <v>1</v>
      </c>
      <c r="G35" s="7"/>
      <c r="H35" s="159"/>
      <c r="I35" s="204">
        <v>1</v>
      </c>
      <c r="J35" s="205"/>
      <c r="K35" s="219"/>
      <c r="L35" s="220">
        <v>1</v>
      </c>
      <c r="M35" s="46"/>
      <c r="N35" s="46"/>
      <c r="O35" s="160"/>
      <c r="P35" s="8">
        <v>19876</v>
      </c>
      <c r="Q35" s="9">
        <v>20240</v>
      </c>
      <c r="R35" s="196">
        <v>1</v>
      </c>
      <c r="S35" s="4"/>
      <c r="T35" s="299">
        <f t="shared" si="0"/>
        <v>1</v>
      </c>
      <c r="U35" s="299">
        <f t="shared" si="1"/>
        <v>0</v>
      </c>
      <c r="V35" s="299">
        <f t="shared" si="2"/>
        <v>0</v>
      </c>
      <c r="W35" s="299">
        <f t="shared" si="3"/>
        <v>0</v>
      </c>
      <c r="X35" s="299">
        <f t="shared" si="4"/>
        <v>0</v>
      </c>
      <c r="Y35" s="299">
        <f t="shared" si="5"/>
        <v>0</v>
      </c>
      <c r="Z35" s="299">
        <f t="shared" si="6"/>
        <v>0</v>
      </c>
      <c r="AA35" s="299">
        <f t="shared" si="7"/>
        <v>0</v>
      </c>
      <c r="AB35" s="299">
        <f t="shared" si="8"/>
        <v>0</v>
      </c>
      <c r="AC35" s="299">
        <f t="shared" si="9"/>
        <v>0</v>
      </c>
      <c r="AD35" s="299">
        <f t="shared" si="10"/>
        <v>0</v>
      </c>
      <c r="AE35" s="299">
        <f t="shared" si="11"/>
        <v>0</v>
      </c>
    </row>
    <row r="36" spans="1:31" x14ac:dyDescent="0.35">
      <c r="A36" s="4">
        <v>26</v>
      </c>
      <c r="B36" s="196">
        <v>26</v>
      </c>
      <c r="C36" s="4" t="s">
        <v>376</v>
      </c>
      <c r="D36" s="202">
        <v>1</v>
      </c>
      <c r="E36" s="7"/>
      <c r="F36" s="202">
        <v>1</v>
      </c>
      <c r="G36" s="7"/>
      <c r="H36" s="203"/>
      <c r="I36" s="204"/>
      <c r="J36" s="205">
        <v>1</v>
      </c>
      <c r="K36" s="219"/>
      <c r="L36" s="220">
        <v>1</v>
      </c>
      <c r="M36" s="46"/>
      <c r="N36" s="46"/>
      <c r="O36" s="160"/>
      <c r="P36" s="8">
        <v>19876</v>
      </c>
      <c r="Q36" s="9">
        <v>20240</v>
      </c>
      <c r="R36" s="196">
        <v>1</v>
      </c>
      <c r="S36" s="4"/>
      <c r="T36" s="299">
        <f t="shared" si="0"/>
        <v>0</v>
      </c>
      <c r="U36" s="299">
        <f t="shared" si="1"/>
        <v>1</v>
      </c>
      <c r="V36" s="299">
        <f t="shared" si="2"/>
        <v>0</v>
      </c>
      <c r="W36" s="299">
        <f t="shared" si="3"/>
        <v>0</v>
      </c>
      <c r="X36" s="299">
        <f t="shared" si="4"/>
        <v>0</v>
      </c>
      <c r="Y36" s="299">
        <f t="shared" si="5"/>
        <v>0</v>
      </c>
      <c r="Z36" s="299">
        <f t="shared" si="6"/>
        <v>0</v>
      </c>
      <c r="AA36" s="299">
        <f t="shared" si="7"/>
        <v>0</v>
      </c>
      <c r="AB36" s="299">
        <f t="shared" si="8"/>
        <v>0</v>
      </c>
      <c r="AC36" s="299">
        <f t="shared" si="9"/>
        <v>0</v>
      </c>
      <c r="AD36" s="299">
        <f t="shared" si="10"/>
        <v>0</v>
      </c>
      <c r="AE36" s="299">
        <f t="shared" si="11"/>
        <v>0</v>
      </c>
    </row>
    <row r="37" spans="1:31" x14ac:dyDescent="0.35">
      <c r="A37" s="4">
        <v>27</v>
      </c>
      <c r="B37" s="196">
        <v>27</v>
      </c>
      <c r="C37" s="4" t="s">
        <v>377</v>
      </c>
      <c r="D37" s="202">
        <v>1</v>
      </c>
      <c r="E37" s="7"/>
      <c r="F37" s="202">
        <v>1</v>
      </c>
      <c r="G37" s="7"/>
      <c r="H37" s="159"/>
      <c r="I37" s="204"/>
      <c r="J37" s="205">
        <v>1</v>
      </c>
      <c r="K37" s="219"/>
      <c r="L37" s="220">
        <v>1</v>
      </c>
      <c r="M37" s="46"/>
      <c r="N37" s="46"/>
      <c r="O37" s="160"/>
      <c r="P37" s="8">
        <v>19876</v>
      </c>
      <c r="Q37" s="9">
        <v>20240</v>
      </c>
      <c r="R37" s="196">
        <v>1</v>
      </c>
      <c r="S37" s="4"/>
      <c r="T37" s="299">
        <f t="shared" si="0"/>
        <v>0</v>
      </c>
      <c r="U37" s="299">
        <f t="shared" si="1"/>
        <v>1</v>
      </c>
      <c r="V37" s="299">
        <f t="shared" si="2"/>
        <v>0</v>
      </c>
      <c r="W37" s="299">
        <f t="shared" si="3"/>
        <v>0</v>
      </c>
      <c r="X37" s="299">
        <f t="shared" si="4"/>
        <v>0</v>
      </c>
      <c r="Y37" s="299">
        <f t="shared" si="5"/>
        <v>0</v>
      </c>
      <c r="Z37" s="299">
        <f t="shared" si="6"/>
        <v>0</v>
      </c>
      <c r="AA37" s="299">
        <f t="shared" si="7"/>
        <v>0</v>
      </c>
      <c r="AB37" s="299">
        <f t="shared" si="8"/>
        <v>0</v>
      </c>
      <c r="AC37" s="299">
        <f t="shared" si="9"/>
        <v>0</v>
      </c>
      <c r="AD37" s="299">
        <f t="shared" si="10"/>
        <v>0</v>
      </c>
      <c r="AE37" s="299">
        <f t="shared" si="11"/>
        <v>0</v>
      </c>
    </row>
    <row r="38" spans="1:31" x14ac:dyDescent="0.35">
      <c r="A38" s="4">
        <v>28</v>
      </c>
      <c r="B38" s="196">
        <v>28</v>
      </c>
      <c r="C38" s="4" t="s">
        <v>378</v>
      </c>
      <c r="D38" s="202">
        <v>1</v>
      </c>
      <c r="E38" s="7"/>
      <c r="F38" s="202">
        <v>1</v>
      </c>
      <c r="G38" s="7"/>
      <c r="H38" s="203">
        <v>1</v>
      </c>
      <c r="I38" s="204"/>
      <c r="J38" s="205">
        <v>1</v>
      </c>
      <c r="K38" s="219"/>
      <c r="L38" s="220">
        <v>1</v>
      </c>
      <c r="M38" s="46"/>
      <c r="N38" s="46"/>
      <c r="O38" s="160"/>
      <c r="P38" s="8">
        <v>19876</v>
      </c>
      <c r="Q38" s="9">
        <v>20240</v>
      </c>
      <c r="R38" s="196">
        <v>1</v>
      </c>
      <c r="S38" s="4"/>
      <c r="T38" s="299">
        <f t="shared" si="0"/>
        <v>0</v>
      </c>
      <c r="U38" s="299">
        <f t="shared" si="1"/>
        <v>1</v>
      </c>
      <c r="V38" s="299">
        <f t="shared" si="2"/>
        <v>0</v>
      </c>
      <c r="W38" s="299">
        <f t="shared" si="3"/>
        <v>0</v>
      </c>
      <c r="X38" s="299">
        <f t="shared" si="4"/>
        <v>0</v>
      </c>
      <c r="Y38" s="299">
        <f t="shared" si="5"/>
        <v>0</v>
      </c>
      <c r="Z38" s="299">
        <f t="shared" si="6"/>
        <v>0</v>
      </c>
      <c r="AA38" s="299">
        <f t="shared" si="7"/>
        <v>0</v>
      </c>
      <c r="AB38" s="299">
        <f t="shared" si="8"/>
        <v>0</v>
      </c>
      <c r="AC38" s="299">
        <f t="shared" si="9"/>
        <v>0</v>
      </c>
      <c r="AD38" s="299">
        <f t="shared" si="10"/>
        <v>0</v>
      </c>
      <c r="AE38" s="299">
        <f t="shared" si="11"/>
        <v>0</v>
      </c>
    </row>
    <row r="39" spans="1:31" x14ac:dyDescent="0.35">
      <c r="A39" s="4">
        <v>29</v>
      </c>
      <c r="B39" s="196">
        <v>29</v>
      </c>
      <c r="C39" s="4" t="s">
        <v>379</v>
      </c>
      <c r="D39" s="202">
        <v>1</v>
      </c>
      <c r="E39" s="7"/>
      <c r="F39" s="7"/>
      <c r="G39" s="7">
        <v>1</v>
      </c>
      <c r="H39" s="17"/>
      <c r="I39" s="204"/>
      <c r="J39" s="309">
        <v>1</v>
      </c>
      <c r="K39" s="219"/>
      <c r="L39" s="440">
        <v>1</v>
      </c>
      <c r="M39" s="46"/>
      <c r="N39" s="46"/>
      <c r="O39" s="160"/>
      <c r="P39" s="8">
        <v>19876</v>
      </c>
      <c r="Q39" s="9">
        <v>20240</v>
      </c>
      <c r="R39" s="196">
        <v>1</v>
      </c>
      <c r="S39" s="4"/>
      <c r="T39" s="299">
        <f t="shared" si="0"/>
        <v>0</v>
      </c>
      <c r="U39" s="299">
        <f t="shared" si="1"/>
        <v>1</v>
      </c>
      <c r="V39" s="299">
        <f t="shared" si="2"/>
        <v>0</v>
      </c>
      <c r="W39" s="299">
        <f t="shared" si="3"/>
        <v>0</v>
      </c>
      <c r="X39" s="299">
        <f t="shared" si="4"/>
        <v>0</v>
      </c>
      <c r="Y39" s="299">
        <f t="shared" si="5"/>
        <v>0</v>
      </c>
      <c r="Z39" s="299">
        <f t="shared" si="6"/>
        <v>0</v>
      </c>
      <c r="AA39" s="299">
        <f t="shared" si="7"/>
        <v>0</v>
      </c>
      <c r="AB39" s="299">
        <f t="shared" si="8"/>
        <v>0</v>
      </c>
      <c r="AC39" s="299">
        <f t="shared" si="9"/>
        <v>0</v>
      </c>
      <c r="AD39" s="299">
        <f t="shared" si="10"/>
        <v>0</v>
      </c>
      <c r="AE39" s="299">
        <f t="shared" si="11"/>
        <v>0</v>
      </c>
    </row>
    <row r="40" spans="1:31" x14ac:dyDescent="0.35">
      <c r="A40" s="13"/>
      <c r="B40" s="197" t="s">
        <v>439</v>
      </c>
      <c r="C40" s="15"/>
      <c r="D40" s="16"/>
      <c r="E40" s="16"/>
      <c r="F40" s="17"/>
      <c r="G40" s="17"/>
      <c r="H40" s="16"/>
      <c r="I40" s="17"/>
      <c r="J40" s="17"/>
      <c r="K40" s="17"/>
      <c r="L40" s="17"/>
      <c r="M40" s="17"/>
      <c r="N40" s="17"/>
      <c r="O40" s="16"/>
      <c r="P40" s="18"/>
      <c r="Q40" s="18"/>
      <c r="R40" s="194"/>
      <c r="S40" s="171"/>
      <c r="T40" s="299">
        <f t="shared" si="0"/>
        <v>0</v>
      </c>
      <c r="U40" s="299">
        <f t="shared" si="1"/>
        <v>0</v>
      </c>
      <c r="V40" s="299">
        <f t="shared" si="2"/>
        <v>0</v>
      </c>
      <c r="W40" s="299">
        <f t="shared" si="3"/>
        <v>0</v>
      </c>
      <c r="X40" s="299">
        <f t="shared" si="4"/>
        <v>0</v>
      </c>
      <c r="Y40" s="299">
        <f t="shared" si="5"/>
        <v>0</v>
      </c>
      <c r="Z40" s="299">
        <f t="shared" si="6"/>
        <v>0</v>
      </c>
      <c r="AA40" s="299">
        <f t="shared" si="7"/>
        <v>0</v>
      </c>
      <c r="AB40" s="299">
        <f t="shared" si="8"/>
        <v>0</v>
      </c>
      <c r="AC40" s="299">
        <f t="shared" si="9"/>
        <v>0</v>
      </c>
      <c r="AD40" s="299">
        <f t="shared" si="10"/>
        <v>0</v>
      </c>
      <c r="AE40" s="299">
        <f t="shared" si="11"/>
        <v>0</v>
      </c>
    </row>
    <row r="41" spans="1:31" x14ac:dyDescent="0.35">
      <c r="A41" s="4">
        <v>30</v>
      </c>
      <c r="B41" s="22">
        <v>30</v>
      </c>
      <c r="C41" s="4" t="s">
        <v>380</v>
      </c>
      <c r="D41" s="202">
        <v>1</v>
      </c>
      <c r="E41" s="7"/>
      <c r="F41" s="202">
        <v>1</v>
      </c>
      <c r="G41" s="7"/>
      <c r="H41" s="159"/>
      <c r="I41" s="204"/>
      <c r="J41" s="205">
        <v>1</v>
      </c>
      <c r="K41" s="219"/>
      <c r="L41" s="440">
        <v>1</v>
      </c>
      <c r="M41" s="46"/>
      <c r="N41" s="438"/>
      <c r="O41" s="160"/>
      <c r="P41" s="8">
        <v>19876</v>
      </c>
      <c r="Q41" s="9">
        <v>20240</v>
      </c>
      <c r="R41" s="196">
        <v>1</v>
      </c>
      <c r="S41" s="4"/>
      <c r="T41" s="299">
        <f t="shared" si="0"/>
        <v>0</v>
      </c>
      <c r="U41" s="299">
        <f t="shared" si="1"/>
        <v>1</v>
      </c>
      <c r="V41" s="299">
        <f t="shared" si="2"/>
        <v>0</v>
      </c>
      <c r="W41" s="299">
        <f t="shared" si="3"/>
        <v>0</v>
      </c>
      <c r="X41" s="299">
        <f t="shared" si="4"/>
        <v>0</v>
      </c>
      <c r="Y41" s="299">
        <f t="shared" si="5"/>
        <v>0</v>
      </c>
      <c r="Z41" s="299">
        <f t="shared" si="6"/>
        <v>0</v>
      </c>
      <c r="AA41" s="299">
        <f t="shared" si="7"/>
        <v>0</v>
      </c>
      <c r="AB41" s="299">
        <f t="shared" si="8"/>
        <v>0</v>
      </c>
      <c r="AC41" s="299">
        <f t="shared" si="9"/>
        <v>0</v>
      </c>
      <c r="AD41" s="299">
        <f t="shared" si="10"/>
        <v>0</v>
      </c>
      <c r="AE41" s="299">
        <f t="shared" si="11"/>
        <v>0</v>
      </c>
    </row>
    <row r="42" spans="1:31" x14ac:dyDescent="0.35">
      <c r="A42" s="4">
        <v>31</v>
      </c>
      <c r="B42" s="22">
        <v>31</v>
      </c>
      <c r="C42" s="4" t="s">
        <v>381</v>
      </c>
      <c r="D42" s="202">
        <v>1</v>
      </c>
      <c r="E42" s="7"/>
      <c r="F42" s="202">
        <v>1</v>
      </c>
      <c r="G42" s="7"/>
      <c r="H42" s="159"/>
      <c r="I42" s="439"/>
      <c r="J42" s="309">
        <v>1</v>
      </c>
      <c r="K42" s="219"/>
      <c r="L42" s="220">
        <v>1</v>
      </c>
      <c r="M42" s="46"/>
      <c r="N42" s="46"/>
      <c r="O42" s="160"/>
      <c r="P42" s="8">
        <v>19876</v>
      </c>
      <c r="Q42" s="9">
        <v>20240</v>
      </c>
      <c r="R42" s="196">
        <v>1</v>
      </c>
      <c r="S42" s="4"/>
      <c r="T42" s="299">
        <f t="shared" si="0"/>
        <v>0</v>
      </c>
      <c r="U42" s="299">
        <f t="shared" si="1"/>
        <v>1</v>
      </c>
      <c r="V42" s="299">
        <f t="shared" si="2"/>
        <v>0</v>
      </c>
      <c r="W42" s="299">
        <f t="shared" si="3"/>
        <v>0</v>
      </c>
      <c r="X42" s="299">
        <f t="shared" si="4"/>
        <v>0</v>
      </c>
      <c r="Y42" s="299">
        <f t="shared" si="5"/>
        <v>0</v>
      </c>
      <c r="Z42" s="299">
        <f t="shared" si="6"/>
        <v>0</v>
      </c>
      <c r="AA42" s="299">
        <f t="shared" si="7"/>
        <v>0</v>
      </c>
      <c r="AB42" s="299">
        <f t="shared" si="8"/>
        <v>0</v>
      </c>
      <c r="AC42" s="299">
        <f t="shared" si="9"/>
        <v>0</v>
      </c>
      <c r="AD42" s="299">
        <f t="shared" si="10"/>
        <v>0</v>
      </c>
      <c r="AE42" s="299">
        <f t="shared" si="11"/>
        <v>0</v>
      </c>
    </row>
    <row r="43" spans="1:31" x14ac:dyDescent="0.35">
      <c r="A43" s="4">
        <v>32</v>
      </c>
      <c r="B43" s="22">
        <v>32</v>
      </c>
      <c r="C43" s="4" t="s">
        <v>693</v>
      </c>
      <c r="D43" s="202">
        <v>1</v>
      </c>
      <c r="E43" s="7"/>
      <c r="F43" s="202">
        <v>1</v>
      </c>
      <c r="G43" s="7"/>
      <c r="H43" s="159"/>
      <c r="I43" s="204"/>
      <c r="J43" s="205">
        <v>1</v>
      </c>
      <c r="K43" s="219"/>
      <c r="L43" s="220"/>
      <c r="M43" s="46"/>
      <c r="N43" s="46">
        <v>1</v>
      </c>
      <c r="O43" s="160"/>
      <c r="P43" s="8">
        <v>19876</v>
      </c>
      <c r="Q43" s="9">
        <v>20240</v>
      </c>
      <c r="R43" s="196">
        <v>1</v>
      </c>
      <c r="S43" s="4"/>
      <c r="T43" s="299">
        <f t="shared" si="0"/>
        <v>0</v>
      </c>
      <c r="U43" s="299">
        <f t="shared" si="1"/>
        <v>0</v>
      </c>
      <c r="V43" s="299">
        <f t="shared" si="2"/>
        <v>0</v>
      </c>
      <c r="W43" s="299">
        <f t="shared" si="3"/>
        <v>0</v>
      </c>
      <c r="X43" s="299">
        <f t="shared" si="4"/>
        <v>0</v>
      </c>
      <c r="Y43" s="299">
        <f t="shared" si="5"/>
        <v>0</v>
      </c>
      <c r="Z43" s="299">
        <f t="shared" si="6"/>
        <v>0</v>
      </c>
      <c r="AA43" s="299">
        <f t="shared" si="7"/>
        <v>1</v>
      </c>
      <c r="AB43" s="299">
        <f t="shared" si="8"/>
        <v>0</v>
      </c>
      <c r="AC43" s="299">
        <f t="shared" si="9"/>
        <v>0</v>
      </c>
      <c r="AD43" s="299">
        <f t="shared" si="10"/>
        <v>0</v>
      </c>
      <c r="AE43" s="299">
        <f t="shared" si="11"/>
        <v>0</v>
      </c>
    </row>
    <row r="44" spans="1:31" x14ac:dyDescent="0.35">
      <c r="A44" s="4">
        <v>33</v>
      </c>
      <c r="B44" s="22">
        <v>33</v>
      </c>
      <c r="C44" s="4" t="s">
        <v>382</v>
      </c>
      <c r="D44" s="202">
        <v>1</v>
      </c>
      <c r="E44" s="7"/>
      <c r="F44" s="202">
        <v>1</v>
      </c>
      <c r="G44" s="7"/>
      <c r="H44" s="159"/>
      <c r="I44" s="204">
        <v>1</v>
      </c>
      <c r="J44" s="205"/>
      <c r="K44" s="219"/>
      <c r="L44" s="220">
        <v>1</v>
      </c>
      <c r="M44" s="46"/>
      <c r="N44" s="46"/>
      <c r="O44" s="160"/>
      <c r="P44" s="8">
        <v>19876</v>
      </c>
      <c r="Q44" s="9">
        <v>20240</v>
      </c>
      <c r="R44" s="196">
        <v>1</v>
      </c>
      <c r="S44" s="4"/>
      <c r="T44" s="299">
        <f t="shared" si="0"/>
        <v>1</v>
      </c>
      <c r="U44" s="299">
        <f t="shared" si="1"/>
        <v>0</v>
      </c>
      <c r="V44" s="299">
        <f t="shared" si="2"/>
        <v>0</v>
      </c>
      <c r="W44" s="299">
        <f t="shared" si="3"/>
        <v>0</v>
      </c>
      <c r="X44" s="299">
        <f t="shared" si="4"/>
        <v>0</v>
      </c>
      <c r="Y44" s="299">
        <f t="shared" si="5"/>
        <v>0</v>
      </c>
      <c r="Z44" s="299">
        <f t="shared" si="6"/>
        <v>0</v>
      </c>
      <c r="AA44" s="299">
        <f t="shared" si="7"/>
        <v>0</v>
      </c>
      <c r="AB44" s="299">
        <f t="shared" si="8"/>
        <v>0</v>
      </c>
      <c r="AC44" s="299">
        <f t="shared" si="9"/>
        <v>0</v>
      </c>
      <c r="AD44" s="299">
        <f t="shared" si="10"/>
        <v>0</v>
      </c>
      <c r="AE44" s="299">
        <f t="shared" si="11"/>
        <v>0</v>
      </c>
    </row>
    <row r="45" spans="1:31" x14ac:dyDescent="0.35">
      <c r="A45" s="4">
        <v>34</v>
      </c>
      <c r="B45" s="22">
        <v>34</v>
      </c>
      <c r="C45" s="4" t="s">
        <v>383</v>
      </c>
      <c r="D45" s="202">
        <v>1</v>
      </c>
      <c r="E45" s="7"/>
      <c r="F45" s="202">
        <v>1</v>
      </c>
      <c r="G45" s="7"/>
      <c r="H45" s="159"/>
      <c r="I45" s="204"/>
      <c r="J45" s="205">
        <v>1</v>
      </c>
      <c r="K45" s="219"/>
      <c r="L45" s="220">
        <v>1</v>
      </c>
      <c r="M45" s="46"/>
      <c r="N45" s="46"/>
      <c r="O45" s="160"/>
      <c r="P45" s="8">
        <v>19876</v>
      </c>
      <c r="Q45" s="9">
        <v>20240</v>
      </c>
      <c r="R45" s="196">
        <v>1</v>
      </c>
      <c r="S45" s="4"/>
      <c r="T45" s="299">
        <f t="shared" si="0"/>
        <v>0</v>
      </c>
      <c r="U45" s="299">
        <f t="shared" si="1"/>
        <v>1</v>
      </c>
      <c r="V45" s="299">
        <f t="shared" si="2"/>
        <v>0</v>
      </c>
      <c r="W45" s="299">
        <f t="shared" si="3"/>
        <v>0</v>
      </c>
      <c r="X45" s="299">
        <f t="shared" si="4"/>
        <v>0</v>
      </c>
      <c r="Y45" s="299">
        <f t="shared" si="5"/>
        <v>0</v>
      </c>
      <c r="Z45" s="299">
        <f t="shared" si="6"/>
        <v>0</v>
      </c>
      <c r="AA45" s="299">
        <f t="shared" si="7"/>
        <v>0</v>
      </c>
      <c r="AB45" s="299">
        <f t="shared" si="8"/>
        <v>0</v>
      </c>
      <c r="AC45" s="299">
        <f t="shared" si="9"/>
        <v>0</v>
      </c>
      <c r="AD45" s="299">
        <f t="shared" si="10"/>
        <v>0</v>
      </c>
      <c r="AE45" s="299">
        <f t="shared" si="11"/>
        <v>0</v>
      </c>
    </row>
    <row r="46" spans="1:31" x14ac:dyDescent="0.35">
      <c r="A46" s="4">
        <v>35</v>
      </c>
      <c r="B46" s="22">
        <v>35</v>
      </c>
      <c r="C46" s="4" t="s">
        <v>384</v>
      </c>
      <c r="D46" s="202">
        <v>1</v>
      </c>
      <c r="E46" s="7"/>
      <c r="F46" s="202">
        <v>1</v>
      </c>
      <c r="G46" s="7"/>
      <c r="H46" s="159"/>
      <c r="I46" s="204"/>
      <c r="J46" s="205">
        <v>1</v>
      </c>
      <c r="K46" s="219"/>
      <c r="L46" s="220">
        <v>1</v>
      </c>
      <c r="M46" s="46"/>
      <c r="N46" s="46"/>
      <c r="O46" s="160"/>
      <c r="P46" s="8">
        <v>19876</v>
      </c>
      <c r="Q46" s="9">
        <v>20240</v>
      </c>
      <c r="R46" s="196">
        <v>1</v>
      </c>
      <c r="S46" s="4"/>
      <c r="T46" s="299">
        <f t="shared" si="0"/>
        <v>0</v>
      </c>
      <c r="U46" s="299">
        <f t="shared" si="1"/>
        <v>1</v>
      </c>
      <c r="V46" s="299">
        <f t="shared" si="2"/>
        <v>0</v>
      </c>
      <c r="W46" s="299">
        <f t="shared" si="3"/>
        <v>0</v>
      </c>
      <c r="X46" s="299">
        <f t="shared" si="4"/>
        <v>0</v>
      </c>
      <c r="Y46" s="299">
        <f t="shared" si="5"/>
        <v>0</v>
      </c>
      <c r="Z46" s="299">
        <f t="shared" si="6"/>
        <v>0</v>
      </c>
      <c r="AA46" s="299">
        <f t="shared" si="7"/>
        <v>0</v>
      </c>
      <c r="AB46" s="299">
        <f t="shared" si="8"/>
        <v>0</v>
      </c>
      <c r="AC46" s="299">
        <f t="shared" si="9"/>
        <v>0</v>
      </c>
      <c r="AD46" s="299">
        <f t="shared" si="10"/>
        <v>0</v>
      </c>
      <c r="AE46" s="299">
        <f t="shared" si="11"/>
        <v>0</v>
      </c>
    </row>
    <row r="47" spans="1:31" x14ac:dyDescent="0.35">
      <c r="A47" s="13"/>
      <c r="B47" s="197" t="s">
        <v>440</v>
      </c>
      <c r="C47" s="15"/>
      <c r="D47" s="16"/>
      <c r="E47" s="16"/>
      <c r="F47" s="17"/>
      <c r="G47" s="17"/>
      <c r="H47" s="16"/>
      <c r="I47" s="17"/>
      <c r="J47" s="17"/>
      <c r="K47" s="17"/>
      <c r="L47" s="17"/>
      <c r="M47" s="17"/>
      <c r="N47" s="17"/>
      <c r="O47" s="16"/>
      <c r="P47" s="18"/>
      <c r="Q47" s="18"/>
      <c r="R47" s="194"/>
      <c r="S47" s="171"/>
      <c r="T47" s="299">
        <f t="shared" si="0"/>
        <v>0</v>
      </c>
      <c r="U47" s="299">
        <f t="shared" si="1"/>
        <v>0</v>
      </c>
      <c r="V47" s="299">
        <f t="shared" si="2"/>
        <v>0</v>
      </c>
      <c r="W47" s="299">
        <f t="shared" si="3"/>
        <v>0</v>
      </c>
      <c r="X47" s="299">
        <f t="shared" si="4"/>
        <v>0</v>
      </c>
      <c r="Y47" s="299">
        <f t="shared" si="5"/>
        <v>0</v>
      </c>
      <c r="Z47" s="299">
        <f t="shared" si="6"/>
        <v>0</v>
      </c>
      <c r="AA47" s="299">
        <f t="shared" si="7"/>
        <v>0</v>
      </c>
      <c r="AB47" s="299">
        <f t="shared" si="8"/>
        <v>0</v>
      </c>
      <c r="AC47" s="299">
        <f t="shared" si="9"/>
        <v>0</v>
      </c>
      <c r="AD47" s="299">
        <f t="shared" si="10"/>
        <v>0</v>
      </c>
      <c r="AE47" s="299">
        <f t="shared" si="11"/>
        <v>0</v>
      </c>
    </row>
    <row r="48" spans="1:31" x14ac:dyDescent="0.35">
      <c r="A48" s="4">
        <v>36</v>
      </c>
      <c r="B48" s="22">
        <v>36</v>
      </c>
      <c r="C48" s="4" t="s">
        <v>385</v>
      </c>
      <c r="D48" s="202">
        <v>1</v>
      </c>
      <c r="E48" s="7"/>
      <c r="F48" s="202">
        <v>1</v>
      </c>
      <c r="G48" s="7"/>
      <c r="H48" s="159"/>
      <c r="I48" s="204"/>
      <c r="J48" s="205">
        <v>1</v>
      </c>
      <c r="K48" s="219"/>
      <c r="L48" s="220">
        <v>1</v>
      </c>
      <c r="M48" s="46"/>
      <c r="N48" s="46"/>
      <c r="O48" s="160"/>
      <c r="P48" s="8">
        <v>19876</v>
      </c>
      <c r="Q48" s="9">
        <v>20240</v>
      </c>
      <c r="R48" s="196">
        <v>1</v>
      </c>
      <c r="S48" s="4"/>
      <c r="T48" s="299">
        <f t="shared" si="0"/>
        <v>0</v>
      </c>
      <c r="U48" s="299">
        <f t="shared" si="1"/>
        <v>1</v>
      </c>
      <c r="V48" s="299">
        <f t="shared" si="2"/>
        <v>0</v>
      </c>
      <c r="W48" s="299">
        <f t="shared" si="3"/>
        <v>0</v>
      </c>
      <c r="X48" s="299">
        <f t="shared" si="4"/>
        <v>0</v>
      </c>
      <c r="Y48" s="299">
        <f t="shared" si="5"/>
        <v>0</v>
      </c>
      <c r="Z48" s="299">
        <f t="shared" si="6"/>
        <v>0</v>
      </c>
      <c r="AA48" s="299">
        <f t="shared" si="7"/>
        <v>0</v>
      </c>
      <c r="AB48" s="299">
        <f t="shared" si="8"/>
        <v>0</v>
      </c>
      <c r="AC48" s="299">
        <f t="shared" si="9"/>
        <v>0</v>
      </c>
      <c r="AD48" s="299">
        <f t="shared" si="10"/>
        <v>0</v>
      </c>
      <c r="AE48" s="299">
        <f t="shared" si="11"/>
        <v>0</v>
      </c>
    </row>
    <row r="49" spans="1:31" x14ac:dyDescent="0.35">
      <c r="A49" s="4">
        <v>37</v>
      </c>
      <c r="B49" s="22">
        <v>37</v>
      </c>
      <c r="C49" s="4" t="s">
        <v>386</v>
      </c>
      <c r="D49" s="202">
        <v>1</v>
      </c>
      <c r="E49" s="7"/>
      <c r="F49" s="202">
        <v>1</v>
      </c>
      <c r="G49" s="7"/>
      <c r="H49" s="159"/>
      <c r="I49" s="204">
        <v>1</v>
      </c>
      <c r="J49" s="205"/>
      <c r="K49" s="219"/>
      <c r="L49" s="220">
        <v>1</v>
      </c>
      <c r="M49" s="46"/>
      <c r="N49" s="46"/>
      <c r="O49" s="160"/>
      <c r="P49" s="8">
        <v>19876</v>
      </c>
      <c r="Q49" s="9">
        <v>20240</v>
      </c>
      <c r="R49" s="196">
        <v>1</v>
      </c>
      <c r="S49" s="4"/>
      <c r="T49" s="299">
        <f t="shared" si="0"/>
        <v>1</v>
      </c>
      <c r="U49" s="299">
        <f t="shared" si="1"/>
        <v>0</v>
      </c>
      <c r="V49" s="299">
        <f t="shared" si="2"/>
        <v>0</v>
      </c>
      <c r="W49" s="299">
        <f t="shared" si="3"/>
        <v>0</v>
      </c>
      <c r="X49" s="299">
        <f t="shared" si="4"/>
        <v>0</v>
      </c>
      <c r="Y49" s="299">
        <f t="shared" si="5"/>
        <v>0</v>
      </c>
      <c r="Z49" s="299">
        <f t="shared" si="6"/>
        <v>0</v>
      </c>
      <c r="AA49" s="299">
        <f t="shared" si="7"/>
        <v>0</v>
      </c>
      <c r="AB49" s="299">
        <f t="shared" si="8"/>
        <v>0</v>
      </c>
      <c r="AC49" s="299">
        <f t="shared" si="9"/>
        <v>0</v>
      </c>
      <c r="AD49" s="299">
        <f t="shared" si="10"/>
        <v>0</v>
      </c>
      <c r="AE49" s="299">
        <f t="shared" si="11"/>
        <v>0</v>
      </c>
    </row>
    <row r="50" spans="1:31" x14ac:dyDescent="0.35">
      <c r="A50" s="4">
        <v>38</v>
      </c>
      <c r="B50" s="22">
        <v>38</v>
      </c>
      <c r="C50" s="4" t="s">
        <v>387</v>
      </c>
      <c r="D50" s="202">
        <v>1</v>
      </c>
      <c r="E50" s="7"/>
      <c r="F50" s="202">
        <v>1</v>
      </c>
      <c r="G50" s="7"/>
      <c r="H50" s="159"/>
      <c r="I50" s="204"/>
      <c r="J50" s="205">
        <v>1</v>
      </c>
      <c r="K50" s="219"/>
      <c r="L50" s="220">
        <v>1</v>
      </c>
      <c r="M50" s="46"/>
      <c r="N50" s="46"/>
      <c r="O50" s="160"/>
      <c r="P50" s="8">
        <v>19876</v>
      </c>
      <c r="Q50" s="9">
        <v>20240</v>
      </c>
      <c r="R50" s="196">
        <v>1</v>
      </c>
      <c r="S50" s="4"/>
      <c r="T50" s="299">
        <f t="shared" si="0"/>
        <v>0</v>
      </c>
      <c r="U50" s="299">
        <f t="shared" si="1"/>
        <v>1</v>
      </c>
      <c r="V50" s="299">
        <f t="shared" si="2"/>
        <v>0</v>
      </c>
      <c r="W50" s="299">
        <f t="shared" si="3"/>
        <v>0</v>
      </c>
      <c r="X50" s="299">
        <f t="shared" si="4"/>
        <v>0</v>
      </c>
      <c r="Y50" s="299">
        <f t="shared" si="5"/>
        <v>0</v>
      </c>
      <c r="Z50" s="299">
        <f t="shared" si="6"/>
        <v>0</v>
      </c>
      <c r="AA50" s="299">
        <f t="shared" si="7"/>
        <v>0</v>
      </c>
      <c r="AB50" s="299">
        <f t="shared" si="8"/>
        <v>0</v>
      </c>
      <c r="AC50" s="299">
        <f t="shared" si="9"/>
        <v>0</v>
      </c>
      <c r="AD50" s="299">
        <f t="shared" si="10"/>
        <v>0</v>
      </c>
      <c r="AE50" s="299">
        <f t="shared" si="11"/>
        <v>0</v>
      </c>
    </row>
    <row r="51" spans="1:31" x14ac:dyDescent="0.35">
      <c r="A51" s="4">
        <v>39</v>
      </c>
      <c r="B51" s="22">
        <v>39</v>
      </c>
      <c r="C51" s="4" t="s">
        <v>388</v>
      </c>
      <c r="D51" s="202">
        <v>1</v>
      </c>
      <c r="E51" s="7"/>
      <c r="F51" s="202">
        <v>1</v>
      </c>
      <c r="G51" s="7"/>
      <c r="H51" s="159"/>
      <c r="I51" s="204"/>
      <c r="J51" s="205">
        <v>1</v>
      </c>
      <c r="K51" s="219"/>
      <c r="L51" s="220">
        <v>1</v>
      </c>
      <c r="M51" s="46"/>
      <c r="N51" s="46"/>
      <c r="O51" s="160"/>
      <c r="P51" s="8">
        <v>19876</v>
      </c>
      <c r="Q51" s="9">
        <v>20240</v>
      </c>
      <c r="R51" s="196">
        <v>1</v>
      </c>
      <c r="S51" s="4"/>
      <c r="T51" s="299">
        <f t="shared" si="0"/>
        <v>0</v>
      </c>
      <c r="U51" s="299">
        <f t="shared" si="1"/>
        <v>1</v>
      </c>
      <c r="V51" s="299">
        <f t="shared" si="2"/>
        <v>0</v>
      </c>
      <c r="W51" s="299">
        <f t="shared" si="3"/>
        <v>0</v>
      </c>
      <c r="X51" s="299">
        <f t="shared" si="4"/>
        <v>0</v>
      </c>
      <c r="Y51" s="299">
        <f t="shared" si="5"/>
        <v>0</v>
      </c>
      <c r="Z51" s="299">
        <f t="shared" si="6"/>
        <v>0</v>
      </c>
      <c r="AA51" s="299">
        <f t="shared" si="7"/>
        <v>0</v>
      </c>
      <c r="AB51" s="299">
        <f t="shared" si="8"/>
        <v>0</v>
      </c>
      <c r="AC51" s="299">
        <f t="shared" si="9"/>
        <v>0</v>
      </c>
      <c r="AD51" s="299">
        <f t="shared" si="10"/>
        <v>0</v>
      </c>
      <c r="AE51" s="299">
        <f t="shared" si="11"/>
        <v>0</v>
      </c>
    </row>
    <row r="52" spans="1:31" x14ac:dyDescent="0.35">
      <c r="A52" s="4">
        <v>40</v>
      </c>
      <c r="B52" s="22">
        <v>40</v>
      </c>
      <c r="C52" s="4" t="s">
        <v>389</v>
      </c>
      <c r="D52" s="202">
        <v>1</v>
      </c>
      <c r="E52" s="7"/>
      <c r="F52" s="202">
        <v>1</v>
      </c>
      <c r="G52" s="7"/>
      <c r="H52" s="159"/>
      <c r="I52" s="204"/>
      <c r="J52" s="205">
        <v>1</v>
      </c>
      <c r="K52" s="219"/>
      <c r="L52" s="440">
        <v>1</v>
      </c>
      <c r="M52" s="46"/>
      <c r="N52" s="46"/>
      <c r="O52" s="47"/>
      <c r="P52" s="8">
        <v>19876</v>
      </c>
      <c r="Q52" s="9">
        <v>20240</v>
      </c>
      <c r="R52" s="196">
        <v>1</v>
      </c>
      <c r="S52" s="4"/>
      <c r="T52" s="299">
        <f t="shared" si="0"/>
        <v>0</v>
      </c>
      <c r="U52" s="299">
        <f t="shared" si="1"/>
        <v>1</v>
      </c>
      <c r="V52" s="299">
        <f t="shared" si="2"/>
        <v>0</v>
      </c>
      <c r="W52" s="299">
        <f t="shared" si="3"/>
        <v>0</v>
      </c>
      <c r="X52" s="299">
        <f t="shared" si="4"/>
        <v>0</v>
      </c>
      <c r="Y52" s="299">
        <f t="shared" si="5"/>
        <v>0</v>
      </c>
      <c r="Z52" s="299">
        <f t="shared" si="6"/>
        <v>0</v>
      </c>
      <c r="AA52" s="299">
        <f t="shared" si="7"/>
        <v>0</v>
      </c>
      <c r="AB52" s="299">
        <f t="shared" si="8"/>
        <v>0</v>
      </c>
      <c r="AC52" s="299">
        <f t="shared" si="9"/>
        <v>0</v>
      </c>
      <c r="AD52" s="299">
        <f t="shared" si="10"/>
        <v>0</v>
      </c>
      <c r="AE52" s="299">
        <f t="shared" si="11"/>
        <v>0</v>
      </c>
    </row>
    <row r="53" spans="1:31" x14ac:dyDescent="0.35">
      <c r="A53" s="4">
        <v>41</v>
      </c>
      <c r="B53" s="22">
        <v>41</v>
      </c>
      <c r="C53" s="4" t="s">
        <v>390</v>
      </c>
      <c r="D53" s="202">
        <v>1</v>
      </c>
      <c r="E53" s="7"/>
      <c r="F53" s="311"/>
      <c r="G53" s="202">
        <v>1</v>
      </c>
      <c r="H53" s="159"/>
      <c r="I53" s="204"/>
      <c r="J53" s="205">
        <v>1</v>
      </c>
      <c r="K53" s="219"/>
      <c r="L53" s="220">
        <v>1</v>
      </c>
      <c r="M53" s="46"/>
      <c r="N53" s="46"/>
      <c r="O53" s="160"/>
      <c r="P53" s="8">
        <v>19876</v>
      </c>
      <c r="Q53" s="9">
        <v>20240</v>
      </c>
      <c r="R53" s="196">
        <v>1</v>
      </c>
      <c r="S53" s="4"/>
      <c r="T53" s="299">
        <f t="shared" si="0"/>
        <v>0</v>
      </c>
      <c r="U53" s="299">
        <f t="shared" si="1"/>
        <v>1</v>
      </c>
      <c r="V53" s="299">
        <f t="shared" si="2"/>
        <v>0</v>
      </c>
      <c r="W53" s="299">
        <f t="shared" si="3"/>
        <v>0</v>
      </c>
      <c r="X53" s="299">
        <f t="shared" si="4"/>
        <v>0</v>
      </c>
      <c r="Y53" s="299">
        <f t="shared" si="5"/>
        <v>0</v>
      </c>
      <c r="Z53" s="299">
        <f t="shared" si="6"/>
        <v>0</v>
      </c>
      <c r="AA53" s="299">
        <f t="shared" si="7"/>
        <v>0</v>
      </c>
      <c r="AB53" s="299">
        <f t="shared" si="8"/>
        <v>0</v>
      </c>
      <c r="AC53" s="299">
        <f t="shared" si="9"/>
        <v>0</v>
      </c>
      <c r="AD53" s="299">
        <f t="shared" si="10"/>
        <v>0</v>
      </c>
      <c r="AE53" s="299">
        <f t="shared" si="11"/>
        <v>0</v>
      </c>
    </row>
    <row r="54" spans="1:31" x14ac:dyDescent="0.35">
      <c r="A54" s="207" t="s">
        <v>441</v>
      </c>
      <c r="B54" s="208"/>
      <c r="C54" s="209"/>
      <c r="D54" s="441"/>
      <c r="E54" s="441"/>
      <c r="F54" s="442"/>
      <c r="G54" s="442"/>
      <c r="H54" s="441"/>
      <c r="I54" s="442"/>
      <c r="J54" s="442"/>
      <c r="K54" s="442"/>
      <c r="L54" s="442"/>
      <c r="M54" s="442"/>
      <c r="N54" s="442"/>
      <c r="O54" s="441"/>
      <c r="P54" s="210"/>
      <c r="Q54" s="210"/>
      <c r="R54" s="211"/>
      <c r="S54" s="212"/>
      <c r="T54" s="299">
        <f t="shared" si="0"/>
        <v>0</v>
      </c>
      <c r="U54" s="299">
        <f t="shared" si="1"/>
        <v>0</v>
      </c>
      <c r="V54" s="299">
        <f t="shared" si="2"/>
        <v>0</v>
      </c>
      <c r="W54" s="299">
        <f t="shared" si="3"/>
        <v>0</v>
      </c>
      <c r="X54" s="299">
        <f t="shared" si="4"/>
        <v>0</v>
      </c>
      <c r="Y54" s="299">
        <f t="shared" si="5"/>
        <v>0</v>
      </c>
      <c r="Z54" s="299">
        <f t="shared" si="6"/>
        <v>0</v>
      </c>
      <c r="AA54" s="299">
        <f t="shared" si="7"/>
        <v>0</v>
      </c>
      <c r="AB54" s="299">
        <f t="shared" si="8"/>
        <v>0</v>
      </c>
      <c r="AC54" s="299">
        <f t="shared" si="9"/>
        <v>0</v>
      </c>
      <c r="AD54" s="299">
        <f t="shared" si="10"/>
        <v>0</v>
      </c>
      <c r="AE54" s="299">
        <f t="shared" si="11"/>
        <v>0</v>
      </c>
    </row>
    <row r="55" spans="1:31" x14ac:dyDescent="0.35">
      <c r="A55" s="213"/>
      <c r="B55" s="214" t="s">
        <v>442</v>
      </c>
      <c r="C55" s="215"/>
      <c r="D55" s="443"/>
      <c r="E55" s="443"/>
      <c r="F55" s="312"/>
      <c r="G55" s="312"/>
      <c r="H55" s="443"/>
      <c r="I55" s="312"/>
      <c r="J55" s="312"/>
      <c r="K55" s="312"/>
      <c r="L55" s="312"/>
      <c r="M55" s="312"/>
      <c r="N55" s="312"/>
      <c r="O55" s="443"/>
      <c r="P55" s="216"/>
      <c r="Q55" s="216"/>
      <c r="R55" s="217"/>
      <c r="S55" s="218"/>
      <c r="T55" s="299">
        <f t="shared" si="0"/>
        <v>0</v>
      </c>
      <c r="U55" s="299">
        <f t="shared" si="1"/>
        <v>0</v>
      </c>
      <c r="V55" s="299">
        <f t="shared" si="2"/>
        <v>0</v>
      </c>
      <c r="W55" s="299">
        <f t="shared" si="3"/>
        <v>0</v>
      </c>
      <c r="X55" s="299">
        <f t="shared" si="4"/>
        <v>0</v>
      </c>
      <c r="Y55" s="299">
        <f t="shared" si="5"/>
        <v>0</v>
      </c>
      <c r="Z55" s="299">
        <f t="shared" si="6"/>
        <v>0</v>
      </c>
      <c r="AA55" s="299">
        <f t="shared" si="7"/>
        <v>0</v>
      </c>
      <c r="AB55" s="299">
        <f t="shared" si="8"/>
        <v>0</v>
      </c>
      <c r="AC55" s="299">
        <f t="shared" si="9"/>
        <v>0</v>
      </c>
      <c r="AD55" s="299">
        <f t="shared" si="10"/>
        <v>0</v>
      </c>
      <c r="AE55" s="299">
        <f t="shared" si="11"/>
        <v>0</v>
      </c>
    </row>
    <row r="56" spans="1:31" x14ac:dyDescent="0.35">
      <c r="A56" s="4">
        <v>42</v>
      </c>
      <c r="B56" s="22">
        <v>42</v>
      </c>
      <c r="C56" s="4" t="s">
        <v>391</v>
      </c>
      <c r="D56" s="202">
        <v>1</v>
      </c>
      <c r="E56" s="7"/>
      <c r="F56" s="202">
        <v>1</v>
      </c>
      <c r="G56" s="7"/>
      <c r="H56" s="159"/>
      <c r="I56" s="204"/>
      <c r="J56" s="205">
        <v>1</v>
      </c>
      <c r="K56" s="219"/>
      <c r="L56" s="220">
        <v>1</v>
      </c>
      <c r="M56" s="46"/>
      <c r="N56" s="46"/>
      <c r="O56" s="47"/>
      <c r="P56" s="8">
        <v>19876</v>
      </c>
      <c r="Q56" s="9">
        <v>20240</v>
      </c>
      <c r="R56" s="196">
        <v>1</v>
      </c>
      <c r="S56" s="22"/>
      <c r="T56" s="299">
        <f t="shared" si="0"/>
        <v>0</v>
      </c>
      <c r="U56" s="299">
        <f t="shared" si="1"/>
        <v>1</v>
      </c>
      <c r="V56" s="299">
        <f t="shared" si="2"/>
        <v>0</v>
      </c>
      <c r="W56" s="299">
        <f t="shared" si="3"/>
        <v>0</v>
      </c>
      <c r="X56" s="299">
        <f t="shared" si="4"/>
        <v>0</v>
      </c>
      <c r="Y56" s="299">
        <f t="shared" si="5"/>
        <v>0</v>
      </c>
      <c r="Z56" s="299">
        <f t="shared" si="6"/>
        <v>0</v>
      </c>
      <c r="AA56" s="299">
        <f t="shared" si="7"/>
        <v>0</v>
      </c>
      <c r="AB56" s="299">
        <f t="shared" si="8"/>
        <v>0</v>
      </c>
      <c r="AC56" s="299">
        <f t="shared" si="9"/>
        <v>0</v>
      </c>
      <c r="AD56" s="299">
        <f t="shared" si="10"/>
        <v>0</v>
      </c>
      <c r="AE56" s="299">
        <f t="shared" si="11"/>
        <v>0</v>
      </c>
    </row>
    <row r="57" spans="1:31" x14ac:dyDescent="0.35">
      <c r="A57" s="4">
        <v>43</v>
      </c>
      <c r="B57" s="22">
        <v>43</v>
      </c>
      <c r="C57" s="4" t="s">
        <v>694</v>
      </c>
      <c r="D57" s="202">
        <v>1</v>
      </c>
      <c r="E57" s="311"/>
      <c r="F57" s="202">
        <v>1</v>
      </c>
      <c r="G57" s="7"/>
      <c r="H57" s="159"/>
      <c r="I57" s="439"/>
      <c r="J57" s="205">
        <v>1</v>
      </c>
      <c r="K57" s="219"/>
      <c r="L57" s="220"/>
      <c r="M57" s="46">
        <v>1</v>
      </c>
      <c r="N57" s="46"/>
      <c r="O57" s="47"/>
      <c r="P57" s="8">
        <v>19876</v>
      </c>
      <c r="Q57" s="9">
        <v>20240</v>
      </c>
      <c r="R57" s="196">
        <v>1</v>
      </c>
      <c r="S57" s="22"/>
      <c r="T57" s="299">
        <f t="shared" si="0"/>
        <v>0</v>
      </c>
      <c r="U57" s="299">
        <f t="shared" si="1"/>
        <v>0</v>
      </c>
      <c r="V57" s="299">
        <f t="shared" si="2"/>
        <v>0</v>
      </c>
      <c r="W57" s="299">
        <f t="shared" si="3"/>
        <v>0</v>
      </c>
      <c r="X57" s="299">
        <f t="shared" si="4"/>
        <v>1</v>
      </c>
      <c r="Y57" s="299">
        <f t="shared" si="5"/>
        <v>0</v>
      </c>
      <c r="Z57" s="299">
        <f t="shared" si="6"/>
        <v>0</v>
      </c>
      <c r="AA57" s="299">
        <f t="shared" si="7"/>
        <v>0</v>
      </c>
      <c r="AB57" s="299">
        <f t="shared" si="8"/>
        <v>0</v>
      </c>
      <c r="AC57" s="299">
        <f t="shared" si="9"/>
        <v>0</v>
      </c>
      <c r="AD57" s="299">
        <f t="shared" si="10"/>
        <v>0</v>
      </c>
      <c r="AE57" s="299">
        <f t="shared" si="11"/>
        <v>0</v>
      </c>
    </row>
    <row r="58" spans="1:31" x14ac:dyDescent="0.35">
      <c r="A58" s="4">
        <v>44</v>
      </c>
      <c r="B58" s="22">
        <v>44</v>
      </c>
      <c r="C58" s="4" t="s">
        <v>695</v>
      </c>
      <c r="D58" s="202">
        <v>1</v>
      </c>
      <c r="E58" s="7"/>
      <c r="F58" s="202">
        <v>1</v>
      </c>
      <c r="G58" s="7"/>
      <c r="H58" s="159"/>
      <c r="I58" s="204"/>
      <c r="J58" s="205">
        <v>1</v>
      </c>
      <c r="K58" s="219"/>
      <c r="L58" s="220"/>
      <c r="M58" s="46">
        <v>1</v>
      </c>
      <c r="N58" s="46"/>
      <c r="O58" s="47"/>
      <c r="P58" s="8">
        <v>19876</v>
      </c>
      <c r="Q58" s="9">
        <v>20240</v>
      </c>
      <c r="R58" s="196">
        <v>1</v>
      </c>
      <c r="S58" s="22"/>
      <c r="T58" s="299">
        <f t="shared" si="0"/>
        <v>0</v>
      </c>
      <c r="U58" s="299">
        <f t="shared" si="1"/>
        <v>0</v>
      </c>
      <c r="V58" s="299">
        <f t="shared" si="2"/>
        <v>0</v>
      </c>
      <c r="W58" s="299">
        <f t="shared" si="3"/>
        <v>0</v>
      </c>
      <c r="X58" s="299">
        <f t="shared" si="4"/>
        <v>1</v>
      </c>
      <c r="Y58" s="299">
        <f t="shared" si="5"/>
        <v>0</v>
      </c>
      <c r="Z58" s="299">
        <f t="shared" si="6"/>
        <v>0</v>
      </c>
      <c r="AA58" s="299">
        <f t="shared" si="7"/>
        <v>0</v>
      </c>
      <c r="AB58" s="299">
        <f t="shared" si="8"/>
        <v>0</v>
      </c>
      <c r="AC58" s="299">
        <f t="shared" si="9"/>
        <v>0</v>
      </c>
      <c r="AD58" s="299">
        <f t="shared" si="10"/>
        <v>0</v>
      </c>
      <c r="AE58" s="299">
        <f t="shared" si="11"/>
        <v>0</v>
      </c>
    </row>
    <row r="59" spans="1:31" x14ac:dyDescent="0.35">
      <c r="A59" s="4">
        <v>45</v>
      </c>
      <c r="B59" s="22">
        <v>45</v>
      </c>
      <c r="C59" s="4" t="s">
        <v>392</v>
      </c>
      <c r="D59" s="202">
        <v>1</v>
      </c>
      <c r="E59" s="7"/>
      <c r="F59" s="202">
        <v>1</v>
      </c>
      <c r="G59" s="7"/>
      <c r="H59" s="159"/>
      <c r="I59" s="204">
        <v>1</v>
      </c>
      <c r="J59" s="205"/>
      <c r="K59" s="219"/>
      <c r="L59" s="220">
        <v>1</v>
      </c>
      <c r="M59" s="46"/>
      <c r="N59" s="46"/>
      <c r="O59" s="47"/>
      <c r="P59" s="8">
        <v>19876</v>
      </c>
      <c r="Q59" s="9">
        <v>20240</v>
      </c>
      <c r="R59" s="196">
        <v>1</v>
      </c>
      <c r="S59" s="22"/>
      <c r="T59" s="299">
        <f t="shared" si="0"/>
        <v>1</v>
      </c>
      <c r="U59" s="299">
        <f t="shared" si="1"/>
        <v>0</v>
      </c>
      <c r="V59" s="299">
        <f t="shared" si="2"/>
        <v>0</v>
      </c>
      <c r="W59" s="299">
        <f t="shared" si="3"/>
        <v>0</v>
      </c>
      <c r="X59" s="299">
        <f t="shared" si="4"/>
        <v>0</v>
      </c>
      <c r="Y59" s="299">
        <f t="shared" si="5"/>
        <v>0</v>
      </c>
      <c r="Z59" s="299">
        <f t="shared" si="6"/>
        <v>0</v>
      </c>
      <c r="AA59" s="299">
        <f t="shared" si="7"/>
        <v>0</v>
      </c>
      <c r="AB59" s="299">
        <f t="shared" si="8"/>
        <v>0</v>
      </c>
      <c r="AC59" s="299">
        <f t="shared" si="9"/>
        <v>0</v>
      </c>
      <c r="AD59" s="299">
        <f t="shared" si="10"/>
        <v>0</v>
      </c>
      <c r="AE59" s="299">
        <f t="shared" si="11"/>
        <v>0</v>
      </c>
    </row>
    <row r="60" spans="1:31" x14ac:dyDescent="0.35">
      <c r="A60" s="4">
        <v>46</v>
      </c>
      <c r="B60" s="22">
        <v>46</v>
      </c>
      <c r="C60" s="4" t="s">
        <v>393</v>
      </c>
      <c r="D60" s="202">
        <v>1</v>
      </c>
      <c r="E60" s="7"/>
      <c r="F60" s="202">
        <v>1</v>
      </c>
      <c r="G60" s="7"/>
      <c r="H60" s="159"/>
      <c r="I60" s="204"/>
      <c r="J60" s="205">
        <v>1</v>
      </c>
      <c r="K60" s="219"/>
      <c r="L60" s="220">
        <v>1</v>
      </c>
      <c r="M60" s="46"/>
      <c r="N60" s="46"/>
      <c r="O60" s="47"/>
      <c r="P60" s="8">
        <v>19876</v>
      </c>
      <c r="Q60" s="9">
        <v>20240</v>
      </c>
      <c r="R60" s="196">
        <v>1</v>
      </c>
      <c r="S60" s="22"/>
      <c r="T60" s="299">
        <f t="shared" si="0"/>
        <v>0</v>
      </c>
      <c r="U60" s="299">
        <f t="shared" si="1"/>
        <v>1</v>
      </c>
      <c r="V60" s="299">
        <f t="shared" si="2"/>
        <v>0</v>
      </c>
      <c r="W60" s="299">
        <f t="shared" si="3"/>
        <v>0</v>
      </c>
      <c r="X60" s="299">
        <f t="shared" si="4"/>
        <v>0</v>
      </c>
      <c r="Y60" s="299">
        <f t="shared" si="5"/>
        <v>0</v>
      </c>
      <c r="Z60" s="299">
        <f t="shared" si="6"/>
        <v>0</v>
      </c>
      <c r="AA60" s="299">
        <f t="shared" si="7"/>
        <v>0</v>
      </c>
      <c r="AB60" s="299">
        <f t="shared" si="8"/>
        <v>0</v>
      </c>
      <c r="AC60" s="299">
        <f t="shared" si="9"/>
        <v>0</v>
      </c>
      <c r="AD60" s="299">
        <f t="shared" si="10"/>
        <v>0</v>
      </c>
      <c r="AE60" s="299">
        <f t="shared" si="11"/>
        <v>0</v>
      </c>
    </row>
    <row r="61" spans="1:31" x14ac:dyDescent="0.35">
      <c r="A61" s="4">
        <v>47</v>
      </c>
      <c r="B61" s="22">
        <v>47</v>
      </c>
      <c r="C61" s="4" t="s">
        <v>394</v>
      </c>
      <c r="D61" s="202">
        <v>1</v>
      </c>
      <c r="E61" s="7"/>
      <c r="F61" s="202">
        <v>1</v>
      </c>
      <c r="G61" s="7"/>
      <c r="H61" s="159"/>
      <c r="I61" s="204"/>
      <c r="J61" s="205">
        <v>1</v>
      </c>
      <c r="K61" s="219"/>
      <c r="L61" s="220">
        <v>1</v>
      </c>
      <c r="M61" s="438"/>
      <c r="N61" s="46"/>
      <c r="O61" s="47"/>
      <c r="P61" s="8">
        <v>19876</v>
      </c>
      <c r="Q61" s="9">
        <v>20240</v>
      </c>
      <c r="R61" s="196">
        <v>1</v>
      </c>
      <c r="S61" s="22"/>
      <c r="T61" s="299">
        <f t="shared" si="0"/>
        <v>0</v>
      </c>
      <c r="U61" s="299">
        <f t="shared" si="1"/>
        <v>1</v>
      </c>
      <c r="V61" s="299">
        <f t="shared" si="2"/>
        <v>0</v>
      </c>
      <c r="W61" s="299">
        <f t="shared" si="3"/>
        <v>0</v>
      </c>
      <c r="X61" s="299">
        <f t="shared" si="4"/>
        <v>0</v>
      </c>
      <c r="Y61" s="299">
        <f t="shared" si="5"/>
        <v>0</v>
      </c>
      <c r="Z61" s="299">
        <f t="shared" si="6"/>
        <v>0</v>
      </c>
      <c r="AA61" s="299">
        <f t="shared" si="7"/>
        <v>0</v>
      </c>
      <c r="AB61" s="299">
        <f t="shared" si="8"/>
        <v>0</v>
      </c>
      <c r="AC61" s="299">
        <f t="shared" si="9"/>
        <v>0</v>
      </c>
      <c r="AD61" s="299">
        <f t="shared" si="10"/>
        <v>0</v>
      </c>
      <c r="AE61" s="299">
        <f t="shared" si="11"/>
        <v>0</v>
      </c>
    </row>
    <row r="62" spans="1:31" x14ac:dyDescent="0.35">
      <c r="A62" s="4">
        <v>48</v>
      </c>
      <c r="B62" s="22">
        <v>48</v>
      </c>
      <c r="C62" s="4" t="s">
        <v>696</v>
      </c>
      <c r="D62" s="202">
        <v>1</v>
      </c>
      <c r="E62" s="7"/>
      <c r="F62" s="202">
        <v>1</v>
      </c>
      <c r="G62" s="7"/>
      <c r="H62" s="159"/>
      <c r="I62" s="204"/>
      <c r="J62" s="205">
        <v>1</v>
      </c>
      <c r="K62" s="219"/>
      <c r="L62" s="220"/>
      <c r="M62" s="438">
        <v>1</v>
      </c>
      <c r="N62" s="46"/>
      <c r="O62" s="47"/>
      <c r="P62" s="8">
        <v>19876</v>
      </c>
      <c r="Q62" s="9">
        <v>20240</v>
      </c>
      <c r="R62" s="196">
        <v>1</v>
      </c>
      <c r="S62" s="22"/>
      <c r="T62" s="299">
        <f t="shared" si="0"/>
        <v>0</v>
      </c>
      <c r="U62" s="299">
        <f t="shared" si="1"/>
        <v>0</v>
      </c>
      <c r="V62" s="299">
        <f t="shared" si="2"/>
        <v>0</v>
      </c>
      <c r="W62" s="299">
        <f t="shared" si="3"/>
        <v>0</v>
      </c>
      <c r="X62" s="299">
        <f t="shared" si="4"/>
        <v>1</v>
      </c>
      <c r="Y62" s="299">
        <f t="shared" si="5"/>
        <v>0</v>
      </c>
      <c r="Z62" s="299">
        <f t="shared" si="6"/>
        <v>0</v>
      </c>
      <c r="AA62" s="299">
        <f t="shared" si="7"/>
        <v>0</v>
      </c>
      <c r="AB62" s="299">
        <f t="shared" si="8"/>
        <v>0</v>
      </c>
      <c r="AC62" s="299">
        <f t="shared" si="9"/>
        <v>0</v>
      </c>
      <c r="AD62" s="299">
        <f t="shared" si="10"/>
        <v>0</v>
      </c>
      <c r="AE62" s="299">
        <f t="shared" si="11"/>
        <v>0</v>
      </c>
    </row>
    <row r="63" spans="1:31" x14ac:dyDescent="0.35">
      <c r="A63" s="4">
        <v>49</v>
      </c>
      <c r="B63" s="22">
        <v>49</v>
      </c>
      <c r="C63" s="4" t="s">
        <v>395</v>
      </c>
      <c r="D63" s="202">
        <v>1</v>
      </c>
      <c r="E63" s="311"/>
      <c r="F63" s="202">
        <v>1</v>
      </c>
      <c r="G63" s="311"/>
      <c r="H63" s="308"/>
      <c r="I63" s="439"/>
      <c r="J63" s="205">
        <v>1</v>
      </c>
      <c r="K63" s="444"/>
      <c r="L63" s="220">
        <v>1</v>
      </c>
      <c r="M63" s="438"/>
      <c r="N63" s="438"/>
      <c r="O63" s="445"/>
      <c r="P63" s="8">
        <v>19876</v>
      </c>
      <c r="Q63" s="9">
        <v>20240</v>
      </c>
      <c r="R63" s="196">
        <v>1</v>
      </c>
      <c r="S63" s="22"/>
      <c r="T63" s="299">
        <f t="shared" si="0"/>
        <v>0</v>
      </c>
      <c r="U63" s="299">
        <f t="shared" si="1"/>
        <v>1</v>
      </c>
      <c r="V63" s="299">
        <f t="shared" si="2"/>
        <v>0</v>
      </c>
      <c r="W63" s="299">
        <f t="shared" si="3"/>
        <v>0</v>
      </c>
      <c r="X63" s="299">
        <f t="shared" si="4"/>
        <v>0</v>
      </c>
      <c r="Y63" s="299">
        <f t="shared" si="5"/>
        <v>0</v>
      </c>
      <c r="Z63" s="299">
        <f t="shared" si="6"/>
        <v>0</v>
      </c>
      <c r="AA63" s="299">
        <f t="shared" si="7"/>
        <v>0</v>
      </c>
      <c r="AB63" s="299">
        <f t="shared" si="8"/>
        <v>0</v>
      </c>
      <c r="AC63" s="299">
        <f t="shared" si="9"/>
        <v>0</v>
      </c>
      <c r="AD63" s="299">
        <f t="shared" si="10"/>
        <v>0</v>
      </c>
      <c r="AE63" s="299">
        <f t="shared" si="11"/>
        <v>0</v>
      </c>
    </row>
    <row r="64" spans="1:31" x14ac:dyDescent="0.35">
      <c r="A64" s="4">
        <v>50</v>
      </c>
      <c r="B64" s="22">
        <v>50</v>
      </c>
      <c r="C64" s="4" t="s">
        <v>396</v>
      </c>
      <c r="D64" s="202">
        <v>1</v>
      </c>
      <c r="E64" s="7"/>
      <c r="F64" s="202">
        <v>1</v>
      </c>
      <c r="G64" s="7"/>
      <c r="H64" s="159"/>
      <c r="I64" s="204"/>
      <c r="J64" s="205">
        <v>1</v>
      </c>
      <c r="K64" s="219"/>
      <c r="L64" s="220">
        <v>1</v>
      </c>
      <c r="M64" s="46"/>
      <c r="N64" s="46"/>
      <c r="O64" s="47"/>
      <c r="P64" s="8">
        <v>19876</v>
      </c>
      <c r="Q64" s="9">
        <v>20240</v>
      </c>
      <c r="R64" s="196">
        <v>1</v>
      </c>
      <c r="S64" s="22"/>
      <c r="T64" s="299">
        <f t="shared" si="0"/>
        <v>0</v>
      </c>
      <c r="U64" s="299">
        <f t="shared" si="1"/>
        <v>1</v>
      </c>
      <c r="V64" s="299">
        <f t="shared" si="2"/>
        <v>0</v>
      </c>
      <c r="W64" s="299">
        <f t="shared" si="3"/>
        <v>0</v>
      </c>
      <c r="X64" s="299">
        <f t="shared" si="4"/>
        <v>0</v>
      </c>
      <c r="Y64" s="299">
        <f t="shared" si="5"/>
        <v>0</v>
      </c>
      <c r="Z64" s="299">
        <f t="shared" si="6"/>
        <v>0</v>
      </c>
      <c r="AA64" s="299">
        <f t="shared" si="7"/>
        <v>0</v>
      </c>
      <c r="AB64" s="299">
        <f t="shared" si="8"/>
        <v>0</v>
      </c>
      <c r="AC64" s="299">
        <f t="shared" si="9"/>
        <v>0</v>
      </c>
      <c r="AD64" s="299">
        <f t="shared" si="10"/>
        <v>0</v>
      </c>
      <c r="AE64" s="299">
        <f t="shared" si="11"/>
        <v>0</v>
      </c>
    </row>
    <row r="65" spans="1:31" x14ac:dyDescent="0.35">
      <c r="A65" s="4">
        <v>51</v>
      </c>
      <c r="B65" s="22">
        <v>51</v>
      </c>
      <c r="C65" s="4" t="s">
        <v>397</v>
      </c>
      <c r="D65" s="202">
        <v>1</v>
      </c>
      <c r="E65" s="7"/>
      <c r="F65" s="202">
        <v>1</v>
      </c>
      <c r="G65" s="7"/>
      <c r="H65" s="203">
        <v>1</v>
      </c>
      <c r="I65" s="204"/>
      <c r="J65" s="205">
        <v>1</v>
      </c>
      <c r="K65" s="219"/>
      <c r="L65" s="220">
        <v>1</v>
      </c>
      <c r="M65" s="46"/>
      <c r="N65" s="46"/>
      <c r="O65" s="47"/>
      <c r="P65" s="8">
        <v>19876</v>
      </c>
      <c r="Q65" s="9">
        <v>20240</v>
      </c>
      <c r="R65" s="196">
        <v>1</v>
      </c>
      <c r="S65" s="22"/>
      <c r="T65" s="299">
        <f t="shared" si="0"/>
        <v>0</v>
      </c>
      <c r="U65" s="299">
        <f t="shared" si="1"/>
        <v>1</v>
      </c>
      <c r="V65" s="299">
        <f t="shared" si="2"/>
        <v>0</v>
      </c>
      <c r="W65" s="299">
        <f t="shared" si="3"/>
        <v>0</v>
      </c>
      <c r="X65" s="299">
        <f t="shared" si="4"/>
        <v>0</v>
      </c>
      <c r="Y65" s="299">
        <f t="shared" si="5"/>
        <v>0</v>
      </c>
      <c r="Z65" s="299">
        <f t="shared" si="6"/>
        <v>0</v>
      </c>
      <c r="AA65" s="299">
        <f t="shared" si="7"/>
        <v>0</v>
      </c>
      <c r="AB65" s="299">
        <f t="shared" si="8"/>
        <v>0</v>
      </c>
      <c r="AC65" s="299">
        <f t="shared" si="9"/>
        <v>0</v>
      </c>
      <c r="AD65" s="299">
        <f t="shared" si="10"/>
        <v>0</v>
      </c>
      <c r="AE65" s="299">
        <f t="shared" si="11"/>
        <v>0</v>
      </c>
    </row>
    <row r="66" spans="1:31" x14ac:dyDescent="0.35">
      <c r="A66" s="4">
        <v>52</v>
      </c>
      <c r="B66" s="22">
        <v>52</v>
      </c>
      <c r="C66" s="4" t="s">
        <v>398</v>
      </c>
      <c r="D66" s="202">
        <v>1</v>
      </c>
      <c r="E66" s="7"/>
      <c r="F66" s="202">
        <v>1</v>
      </c>
      <c r="G66" s="311"/>
      <c r="H66" s="203">
        <v>1</v>
      </c>
      <c r="I66" s="204"/>
      <c r="J66" s="205">
        <v>1</v>
      </c>
      <c r="K66" s="219"/>
      <c r="L66" s="220">
        <v>1</v>
      </c>
      <c r="M66" s="46"/>
      <c r="N66" s="46"/>
      <c r="O66" s="47"/>
      <c r="P66" s="8">
        <v>19876</v>
      </c>
      <c r="Q66" s="9">
        <v>20240</v>
      </c>
      <c r="R66" s="196">
        <v>1</v>
      </c>
      <c r="S66" s="22"/>
      <c r="T66" s="299">
        <f t="shared" si="0"/>
        <v>0</v>
      </c>
      <c r="U66" s="299">
        <f t="shared" si="1"/>
        <v>1</v>
      </c>
      <c r="V66" s="299">
        <f t="shared" si="2"/>
        <v>0</v>
      </c>
      <c r="W66" s="299">
        <f t="shared" si="3"/>
        <v>0</v>
      </c>
      <c r="X66" s="299">
        <f t="shared" si="4"/>
        <v>0</v>
      </c>
      <c r="Y66" s="299">
        <f t="shared" si="5"/>
        <v>0</v>
      </c>
      <c r="Z66" s="299">
        <f t="shared" si="6"/>
        <v>0</v>
      </c>
      <c r="AA66" s="299">
        <f t="shared" si="7"/>
        <v>0</v>
      </c>
      <c r="AB66" s="299">
        <f t="shared" si="8"/>
        <v>0</v>
      </c>
      <c r="AC66" s="299">
        <f t="shared" si="9"/>
        <v>0</v>
      </c>
      <c r="AD66" s="299">
        <f t="shared" si="10"/>
        <v>0</v>
      </c>
      <c r="AE66" s="299">
        <f t="shared" si="11"/>
        <v>0</v>
      </c>
    </row>
    <row r="67" spans="1:31" x14ac:dyDescent="0.35">
      <c r="A67" s="4">
        <v>53</v>
      </c>
      <c r="B67" s="22">
        <v>53</v>
      </c>
      <c r="C67" s="4" t="s">
        <v>399</v>
      </c>
      <c r="D67" s="202">
        <v>1</v>
      </c>
      <c r="E67" s="7"/>
      <c r="F67" s="311"/>
      <c r="G67" s="202">
        <v>1</v>
      </c>
      <c r="H67" s="159"/>
      <c r="I67" s="204"/>
      <c r="J67" s="205">
        <v>1</v>
      </c>
      <c r="K67" s="219"/>
      <c r="L67" s="220">
        <v>1</v>
      </c>
      <c r="M67" s="46"/>
      <c r="N67" s="46"/>
      <c r="O67" s="47"/>
      <c r="P67" s="8">
        <v>19876</v>
      </c>
      <c r="Q67" s="9">
        <v>20240</v>
      </c>
      <c r="R67" s="196">
        <v>1</v>
      </c>
      <c r="S67" s="22"/>
      <c r="T67" s="299">
        <f t="shared" si="0"/>
        <v>0</v>
      </c>
      <c r="U67" s="299">
        <f t="shared" si="1"/>
        <v>1</v>
      </c>
      <c r="V67" s="299">
        <f t="shared" si="2"/>
        <v>0</v>
      </c>
      <c r="W67" s="299">
        <f t="shared" si="3"/>
        <v>0</v>
      </c>
      <c r="X67" s="299">
        <f t="shared" si="4"/>
        <v>0</v>
      </c>
      <c r="Y67" s="299">
        <f t="shared" si="5"/>
        <v>0</v>
      </c>
      <c r="Z67" s="299">
        <f t="shared" si="6"/>
        <v>0</v>
      </c>
      <c r="AA67" s="299">
        <f t="shared" si="7"/>
        <v>0</v>
      </c>
      <c r="AB67" s="299">
        <f t="shared" si="8"/>
        <v>0</v>
      </c>
      <c r="AC67" s="299">
        <f t="shared" si="9"/>
        <v>0</v>
      </c>
      <c r="AD67" s="299">
        <f t="shared" si="10"/>
        <v>0</v>
      </c>
      <c r="AE67" s="299">
        <f t="shared" si="11"/>
        <v>0</v>
      </c>
    </row>
    <row r="68" spans="1:31" x14ac:dyDescent="0.35">
      <c r="A68" s="4">
        <v>54</v>
      </c>
      <c r="B68" s="22">
        <v>54</v>
      </c>
      <c r="C68" s="4" t="s">
        <v>400</v>
      </c>
      <c r="D68" s="202">
        <v>1</v>
      </c>
      <c r="E68" s="7"/>
      <c r="F68" s="7"/>
      <c r="G68" s="202">
        <v>1</v>
      </c>
      <c r="H68" s="159"/>
      <c r="I68" s="204"/>
      <c r="J68" s="205">
        <v>1</v>
      </c>
      <c r="K68" s="219"/>
      <c r="L68" s="220">
        <v>1</v>
      </c>
      <c r="M68" s="46"/>
      <c r="N68" s="46"/>
      <c r="O68" s="47"/>
      <c r="P68" s="8">
        <v>19876</v>
      </c>
      <c r="Q68" s="9">
        <v>20240</v>
      </c>
      <c r="R68" s="196">
        <v>1</v>
      </c>
      <c r="S68" s="22"/>
      <c r="T68" s="299">
        <f t="shared" si="0"/>
        <v>0</v>
      </c>
      <c r="U68" s="299">
        <f t="shared" si="1"/>
        <v>1</v>
      </c>
      <c r="V68" s="299">
        <f t="shared" si="2"/>
        <v>0</v>
      </c>
      <c r="W68" s="299">
        <f t="shared" si="3"/>
        <v>0</v>
      </c>
      <c r="X68" s="299">
        <f t="shared" si="4"/>
        <v>0</v>
      </c>
      <c r="Y68" s="299">
        <f t="shared" si="5"/>
        <v>0</v>
      </c>
      <c r="Z68" s="299">
        <f t="shared" si="6"/>
        <v>0</v>
      </c>
      <c r="AA68" s="299">
        <f t="shared" si="7"/>
        <v>0</v>
      </c>
      <c r="AB68" s="299">
        <f t="shared" si="8"/>
        <v>0</v>
      </c>
      <c r="AC68" s="299">
        <f t="shared" si="9"/>
        <v>0</v>
      </c>
      <c r="AD68" s="299">
        <f t="shared" si="10"/>
        <v>0</v>
      </c>
      <c r="AE68" s="299">
        <f t="shared" si="11"/>
        <v>0</v>
      </c>
    </row>
    <row r="69" spans="1:31" x14ac:dyDescent="0.35">
      <c r="A69" s="4">
        <v>55</v>
      </c>
      <c r="B69" s="22">
        <v>55</v>
      </c>
      <c r="C69" s="4" t="s">
        <v>408</v>
      </c>
      <c r="D69" s="202">
        <v>1</v>
      </c>
      <c r="E69" s="7"/>
      <c r="F69" s="202"/>
      <c r="G69" s="311">
        <v>1</v>
      </c>
      <c r="H69" s="203"/>
      <c r="I69" s="204"/>
      <c r="J69" s="205">
        <v>1</v>
      </c>
      <c r="K69" s="219"/>
      <c r="L69" s="220">
        <v>1</v>
      </c>
      <c r="M69" s="46"/>
      <c r="N69" s="46"/>
      <c r="O69" s="47"/>
      <c r="P69" s="8">
        <v>19876</v>
      </c>
      <c r="Q69" s="9">
        <v>20240</v>
      </c>
      <c r="R69" s="196">
        <v>1</v>
      </c>
      <c r="S69" s="22"/>
      <c r="T69" s="299">
        <f t="shared" si="0"/>
        <v>0</v>
      </c>
      <c r="U69" s="299">
        <f t="shared" si="1"/>
        <v>1</v>
      </c>
      <c r="V69" s="299">
        <f t="shared" si="2"/>
        <v>0</v>
      </c>
      <c r="W69" s="299">
        <f t="shared" si="3"/>
        <v>0</v>
      </c>
      <c r="X69" s="299">
        <f t="shared" si="4"/>
        <v>0</v>
      </c>
      <c r="Y69" s="299">
        <f t="shared" si="5"/>
        <v>0</v>
      </c>
      <c r="Z69" s="299">
        <f t="shared" si="6"/>
        <v>0</v>
      </c>
      <c r="AA69" s="299">
        <f t="shared" si="7"/>
        <v>0</v>
      </c>
      <c r="AB69" s="299">
        <f t="shared" si="8"/>
        <v>0</v>
      </c>
      <c r="AC69" s="299">
        <f t="shared" si="9"/>
        <v>0</v>
      </c>
      <c r="AD69" s="299">
        <f t="shared" si="10"/>
        <v>0</v>
      </c>
      <c r="AE69" s="299">
        <f t="shared" si="11"/>
        <v>0</v>
      </c>
    </row>
    <row r="70" spans="1:31" x14ac:dyDescent="0.35">
      <c r="A70" s="4">
        <v>56</v>
      </c>
      <c r="B70" s="22">
        <v>56</v>
      </c>
      <c r="C70" s="4" t="s">
        <v>823</v>
      </c>
      <c r="D70" s="202">
        <v>1</v>
      </c>
      <c r="E70" s="7"/>
      <c r="F70" s="311"/>
      <c r="G70" s="202">
        <v>1</v>
      </c>
      <c r="H70" s="159"/>
      <c r="I70" s="204"/>
      <c r="J70" s="205">
        <v>1</v>
      </c>
      <c r="K70" s="219"/>
      <c r="L70" s="220">
        <v>1</v>
      </c>
      <c r="M70" s="46"/>
      <c r="N70" s="46"/>
      <c r="O70" s="47"/>
      <c r="P70" s="8">
        <v>19917</v>
      </c>
      <c r="Q70" s="9">
        <v>20240</v>
      </c>
      <c r="R70" s="196">
        <v>1</v>
      </c>
      <c r="S70" s="22"/>
      <c r="T70" s="299">
        <f t="shared" si="0"/>
        <v>0</v>
      </c>
      <c r="U70" s="299">
        <f t="shared" si="1"/>
        <v>1</v>
      </c>
      <c r="V70" s="299">
        <f t="shared" si="2"/>
        <v>0</v>
      </c>
      <c r="W70" s="299">
        <f t="shared" si="3"/>
        <v>0</v>
      </c>
      <c r="X70" s="299">
        <f t="shared" si="4"/>
        <v>0</v>
      </c>
      <c r="Y70" s="299">
        <f t="shared" si="5"/>
        <v>0</v>
      </c>
      <c r="Z70" s="299">
        <f t="shared" si="6"/>
        <v>0</v>
      </c>
      <c r="AA70" s="299">
        <f t="shared" si="7"/>
        <v>0</v>
      </c>
      <c r="AB70" s="299">
        <f t="shared" si="8"/>
        <v>0</v>
      </c>
      <c r="AC70" s="299">
        <f t="shared" si="9"/>
        <v>0</v>
      </c>
      <c r="AD70" s="299">
        <f t="shared" si="10"/>
        <v>0</v>
      </c>
      <c r="AE70" s="299">
        <f t="shared" si="11"/>
        <v>0</v>
      </c>
    </row>
    <row r="71" spans="1:31" x14ac:dyDescent="0.35">
      <c r="A71" s="4">
        <v>57</v>
      </c>
      <c r="B71" s="22">
        <v>57</v>
      </c>
      <c r="C71" s="4" t="s">
        <v>824</v>
      </c>
      <c r="D71" s="202">
        <v>0.5</v>
      </c>
      <c r="E71" s="7"/>
      <c r="F71" s="7">
        <v>0.5</v>
      </c>
      <c r="G71" s="202"/>
      <c r="H71" s="159"/>
      <c r="I71" s="204"/>
      <c r="J71" s="205"/>
      <c r="K71" s="219">
        <v>0.5</v>
      </c>
      <c r="L71" s="220">
        <v>0.5</v>
      </c>
      <c r="M71" s="46"/>
      <c r="N71" s="46"/>
      <c r="O71" s="47"/>
      <c r="P71" s="8">
        <v>20042</v>
      </c>
      <c r="Q71" s="9">
        <v>20240</v>
      </c>
      <c r="R71" s="196">
        <v>0.5</v>
      </c>
      <c r="S71" s="22" t="s">
        <v>1620</v>
      </c>
      <c r="T71" s="299">
        <f t="shared" si="0"/>
        <v>0</v>
      </c>
      <c r="U71" s="299">
        <f t="shared" si="1"/>
        <v>0</v>
      </c>
      <c r="V71" s="299">
        <f t="shared" si="2"/>
        <v>0.5</v>
      </c>
      <c r="W71" s="299">
        <f t="shared" si="3"/>
        <v>0</v>
      </c>
      <c r="X71" s="299">
        <f t="shared" si="4"/>
        <v>0</v>
      </c>
      <c r="Y71" s="299">
        <f t="shared" si="5"/>
        <v>0</v>
      </c>
      <c r="Z71" s="299">
        <f t="shared" si="6"/>
        <v>0</v>
      </c>
      <c r="AA71" s="299">
        <f t="shared" si="7"/>
        <v>0</v>
      </c>
      <c r="AB71" s="299">
        <f t="shared" si="8"/>
        <v>0</v>
      </c>
      <c r="AC71" s="299">
        <f t="shared" si="9"/>
        <v>0</v>
      </c>
      <c r="AD71" s="299">
        <f t="shared" si="10"/>
        <v>0</v>
      </c>
      <c r="AE71" s="299">
        <f t="shared" si="11"/>
        <v>0</v>
      </c>
    </row>
    <row r="72" spans="1:31" x14ac:dyDescent="0.35">
      <c r="A72" s="13"/>
      <c r="B72" s="197" t="s">
        <v>443</v>
      </c>
      <c r="C72" s="15"/>
      <c r="D72" s="16"/>
      <c r="E72" s="16"/>
      <c r="F72" s="17"/>
      <c r="G72" s="17"/>
      <c r="H72" s="16"/>
      <c r="I72" s="17"/>
      <c r="J72" s="17"/>
      <c r="K72" s="17"/>
      <c r="L72" s="17"/>
      <c r="M72" s="17"/>
      <c r="N72" s="17"/>
      <c r="O72" s="16"/>
      <c r="P72" s="18"/>
      <c r="Q72" s="18"/>
      <c r="R72" s="194"/>
      <c r="S72" s="171"/>
      <c r="T72" s="299">
        <f t="shared" ref="T72:T105" si="12">IF(I72=L72,L72,0)</f>
        <v>0</v>
      </c>
      <c r="U72" s="299">
        <f t="shared" ref="U72:U105" si="13">IF(J72=L72,L72,0)</f>
        <v>0</v>
      </c>
      <c r="V72" s="299">
        <f t="shared" ref="V72:V105" si="14">IF(K72=L72,L72,0)</f>
        <v>0</v>
      </c>
      <c r="W72" s="299">
        <f t="shared" ref="W72:W105" si="15">IF(I72=M72,M72,0)</f>
        <v>0</v>
      </c>
      <c r="X72" s="299">
        <f t="shared" ref="X72:X105" si="16">IF(J72=M72,M72,0)</f>
        <v>0</v>
      </c>
      <c r="Y72" s="299">
        <f t="shared" ref="Y72:Y105" si="17">IF(K72=M72,M72,0)</f>
        <v>0</v>
      </c>
      <c r="Z72" s="299">
        <f t="shared" ref="Z72:Z105" si="18">IF(I72=N72,N72,0)</f>
        <v>0</v>
      </c>
      <c r="AA72" s="299">
        <f t="shared" ref="AA72:AA105" si="19">IF(J72=N72,N72,0)</f>
        <v>0</v>
      </c>
      <c r="AB72" s="299">
        <f t="shared" ref="AB72:AB105" si="20">IF(K72=N72,N72,0)</f>
        <v>0</v>
      </c>
      <c r="AC72" s="299">
        <f t="shared" ref="AC72:AC105" si="21">IF(I72=O72,O72,0)</f>
        <v>0</v>
      </c>
      <c r="AD72" s="299">
        <f t="shared" ref="AD72:AD105" si="22">IF(J72=O72,O72,0)</f>
        <v>0</v>
      </c>
      <c r="AE72" s="299">
        <f t="shared" ref="AE72:AE105" si="23">IF(K72=O72,O72,0)</f>
        <v>0</v>
      </c>
    </row>
    <row r="73" spans="1:31" x14ac:dyDescent="0.35">
      <c r="A73" s="4">
        <v>58</v>
      </c>
      <c r="B73" s="22">
        <v>58</v>
      </c>
      <c r="C73" s="4" t="s">
        <v>401</v>
      </c>
      <c r="D73" s="202">
        <v>1</v>
      </c>
      <c r="E73" s="7"/>
      <c r="F73" s="202">
        <v>1</v>
      </c>
      <c r="G73" s="7"/>
      <c r="H73" s="159"/>
      <c r="I73" s="204"/>
      <c r="J73" s="205">
        <v>1</v>
      </c>
      <c r="K73" s="219"/>
      <c r="L73" s="220">
        <v>1</v>
      </c>
      <c r="M73" s="46"/>
      <c r="N73" s="46"/>
      <c r="O73" s="47"/>
      <c r="P73" s="8">
        <v>19876</v>
      </c>
      <c r="Q73" s="9">
        <v>20240</v>
      </c>
      <c r="R73" s="196">
        <v>1</v>
      </c>
      <c r="S73" s="22"/>
      <c r="T73" s="299">
        <f t="shared" si="12"/>
        <v>0</v>
      </c>
      <c r="U73" s="299">
        <f t="shared" si="13"/>
        <v>1</v>
      </c>
      <c r="V73" s="299">
        <f t="shared" si="14"/>
        <v>0</v>
      </c>
      <c r="W73" s="299">
        <f t="shared" si="15"/>
        <v>0</v>
      </c>
      <c r="X73" s="299">
        <f t="shared" si="16"/>
        <v>0</v>
      </c>
      <c r="Y73" s="299">
        <f t="shared" si="17"/>
        <v>0</v>
      </c>
      <c r="Z73" s="299">
        <f t="shared" si="18"/>
        <v>0</v>
      </c>
      <c r="AA73" s="299">
        <f t="shared" si="19"/>
        <v>0</v>
      </c>
      <c r="AB73" s="299">
        <f t="shared" si="20"/>
        <v>0</v>
      </c>
      <c r="AC73" s="299">
        <f t="shared" si="21"/>
        <v>0</v>
      </c>
      <c r="AD73" s="299">
        <f t="shared" si="22"/>
        <v>0</v>
      </c>
      <c r="AE73" s="299">
        <f t="shared" si="23"/>
        <v>0</v>
      </c>
    </row>
    <row r="74" spans="1:31" x14ac:dyDescent="0.35">
      <c r="A74" s="4">
        <v>59</v>
      </c>
      <c r="B74" s="22">
        <v>59</v>
      </c>
      <c r="C74" s="4" t="s">
        <v>402</v>
      </c>
      <c r="D74" s="202">
        <v>1</v>
      </c>
      <c r="E74" s="7"/>
      <c r="F74" s="202">
        <v>1</v>
      </c>
      <c r="G74" s="7"/>
      <c r="H74" s="159"/>
      <c r="I74" s="204"/>
      <c r="J74" s="205">
        <v>1</v>
      </c>
      <c r="K74" s="219"/>
      <c r="L74" s="220">
        <v>1</v>
      </c>
      <c r="M74" s="46"/>
      <c r="N74" s="46"/>
      <c r="O74" s="47"/>
      <c r="P74" s="8">
        <v>19876</v>
      </c>
      <c r="Q74" s="9">
        <v>20240</v>
      </c>
      <c r="R74" s="196">
        <v>1</v>
      </c>
      <c r="S74" s="22"/>
      <c r="T74" s="299">
        <f t="shared" si="12"/>
        <v>0</v>
      </c>
      <c r="U74" s="299">
        <f t="shared" si="13"/>
        <v>1</v>
      </c>
      <c r="V74" s="299">
        <f t="shared" si="14"/>
        <v>0</v>
      </c>
      <c r="W74" s="299">
        <f t="shared" si="15"/>
        <v>0</v>
      </c>
      <c r="X74" s="299">
        <f t="shared" si="16"/>
        <v>0</v>
      </c>
      <c r="Y74" s="299">
        <f t="shared" si="17"/>
        <v>0</v>
      </c>
      <c r="Z74" s="299">
        <f t="shared" si="18"/>
        <v>0</v>
      </c>
      <c r="AA74" s="299">
        <f t="shared" si="19"/>
        <v>0</v>
      </c>
      <c r="AB74" s="299">
        <f t="shared" si="20"/>
        <v>0</v>
      </c>
      <c r="AC74" s="299">
        <f t="shared" si="21"/>
        <v>0</v>
      </c>
      <c r="AD74" s="299">
        <f t="shared" si="22"/>
        <v>0</v>
      </c>
      <c r="AE74" s="299">
        <f t="shared" si="23"/>
        <v>0</v>
      </c>
    </row>
    <row r="75" spans="1:31" x14ac:dyDescent="0.35">
      <c r="A75" s="4">
        <v>60</v>
      </c>
      <c r="B75" s="22">
        <v>60</v>
      </c>
      <c r="C75" s="4" t="s">
        <v>697</v>
      </c>
      <c r="D75" s="202">
        <v>1</v>
      </c>
      <c r="E75" s="7"/>
      <c r="F75" s="202">
        <v>1</v>
      </c>
      <c r="G75" s="7"/>
      <c r="H75" s="159"/>
      <c r="I75" s="204"/>
      <c r="J75" s="205">
        <v>1</v>
      </c>
      <c r="K75" s="219"/>
      <c r="L75" s="220"/>
      <c r="M75" s="438">
        <v>1</v>
      </c>
      <c r="N75" s="46"/>
      <c r="O75" s="47"/>
      <c r="P75" s="8">
        <v>19876</v>
      </c>
      <c r="Q75" s="9">
        <v>20240</v>
      </c>
      <c r="R75" s="196">
        <v>1</v>
      </c>
      <c r="S75" s="22"/>
      <c r="T75" s="299">
        <f t="shared" si="12"/>
        <v>0</v>
      </c>
      <c r="U75" s="299">
        <f t="shared" si="13"/>
        <v>0</v>
      </c>
      <c r="V75" s="299">
        <f t="shared" si="14"/>
        <v>0</v>
      </c>
      <c r="W75" s="299">
        <f t="shared" si="15"/>
        <v>0</v>
      </c>
      <c r="X75" s="299">
        <f t="shared" si="16"/>
        <v>1</v>
      </c>
      <c r="Y75" s="299">
        <f t="shared" si="17"/>
        <v>0</v>
      </c>
      <c r="Z75" s="299">
        <f t="shared" si="18"/>
        <v>0</v>
      </c>
      <c r="AA75" s="299">
        <f t="shared" si="19"/>
        <v>0</v>
      </c>
      <c r="AB75" s="299">
        <f t="shared" si="20"/>
        <v>0</v>
      </c>
      <c r="AC75" s="299">
        <f t="shared" si="21"/>
        <v>0</v>
      </c>
      <c r="AD75" s="299">
        <f t="shared" si="22"/>
        <v>0</v>
      </c>
      <c r="AE75" s="299">
        <f t="shared" si="23"/>
        <v>0</v>
      </c>
    </row>
    <row r="76" spans="1:31" x14ac:dyDescent="0.35">
      <c r="A76" s="4">
        <v>61</v>
      </c>
      <c r="B76" s="22">
        <v>61</v>
      </c>
      <c r="C76" s="4" t="s">
        <v>698</v>
      </c>
      <c r="D76" s="202">
        <v>1</v>
      </c>
      <c r="E76" s="7"/>
      <c r="F76" s="202">
        <v>1</v>
      </c>
      <c r="G76" s="7"/>
      <c r="H76" s="159"/>
      <c r="I76" s="204"/>
      <c r="J76" s="205">
        <v>1</v>
      </c>
      <c r="K76" s="219"/>
      <c r="L76" s="220"/>
      <c r="M76" s="438">
        <v>1</v>
      </c>
      <c r="N76" s="46"/>
      <c r="O76" s="47"/>
      <c r="P76" s="8">
        <v>19876</v>
      </c>
      <c r="Q76" s="9">
        <v>20240</v>
      </c>
      <c r="R76" s="196">
        <v>1</v>
      </c>
      <c r="S76" s="22"/>
      <c r="T76" s="299">
        <f t="shared" si="12"/>
        <v>0</v>
      </c>
      <c r="U76" s="299">
        <f t="shared" si="13"/>
        <v>0</v>
      </c>
      <c r="V76" s="299">
        <f t="shared" si="14"/>
        <v>0</v>
      </c>
      <c r="W76" s="299">
        <f t="shared" si="15"/>
        <v>0</v>
      </c>
      <c r="X76" s="299">
        <f t="shared" si="16"/>
        <v>1</v>
      </c>
      <c r="Y76" s="299">
        <f t="shared" si="17"/>
        <v>0</v>
      </c>
      <c r="Z76" s="299">
        <f t="shared" si="18"/>
        <v>0</v>
      </c>
      <c r="AA76" s="299">
        <f t="shared" si="19"/>
        <v>0</v>
      </c>
      <c r="AB76" s="299">
        <f t="shared" si="20"/>
        <v>0</v>
      </c>
      <c r="AC76" s="299">
        <f t="shared" si="21"/>
        <v>0</v>
      </c>
      <c r="AD76" s="299">
        <f t="shared" si="22"/>
        <v>0</v>
      </c>
      <c r="AE76" s="299">
        <f t="shared" si="23"/>
        <v>0</v>
      </c>
    </row>
    <row r="77" spans="1:31" x14ac:dyDescent="0.35">
      <c r="A77" s="4">
        <v>62</v>
      </c>
      <c r="B77" s="22">
        <v>62</v>
      </c>
      <c r="C77" s="4" t="s">
        <v>403</v>
      </c>
      <c r="D77" s="202">
        <v>1</v>
      </c>
      <c r="E77" s="7"/>
      <c r="F77" s="7"/>
      <c r="G77" s="202">
        <v>1</v>
      </c>
      <c r="H77" s="159"/>
      <c r="I77" s="204"/>
      <c r="J77" s="309">
        <v>1</v>
      </c>
      <c r="K77" s="219"/>
      <c r="L77" s="440">
        <v>1</v>
      </c>
      <c r="M77" s="46"/>
      <c r="N77" s="46"/>
      <c r="O77" s="47"/>
      <c r="P77" s="8">
        <v>19876</v>
      </c>
      <c r="Q77" s="9">
        <v>20240</v>
      </c>
      <c r="R77" s="196">
        <v>1</v>
      </c>
      <c r="S77" s="4"/>
      <c r="T77" s="299">
        <f t="shared" si="12"/>
        <v>0</v>
      </c>
      <c r="U77" s="299">
        <f t="shared" si="13"/>
        <v>1</v>
      </c>
      <c r="V77" s="299">
        <f t="shared" si="14"/>
        <v>0</v>
      </c>
      <c r="W77" s="299">
        <f t="shared" si="15"/>
        <v>0</v>
      </c>
      <c r="X77" s="299">
        <f t="shared" si="16"/>
        <v>0</v>
      </c>
      <c r="Y77" s="299">
        <f t="shared" si="17"/>
        <v>0</v>
      </c>
      <c r="Z77" s="299">
        <f t="shared" si="18"/>
        <v>0</v>
      </c>
      <c r="AA77" s="299">
        <f t="shared" si="19"/>
        <v>0</v>
      </c>
      <c r="AB77" s="299">
        <f t="shared" si="20"/>
        <v>0</v>
      </c>
      <c r="AC77" s="299">
        <f t="shared" si="21"/>
        <v>0</v>
      </c>
      <c r="AD77" s="299">
        <f t="shared" si="22"/>
        <v>0</v>
      </c>
      <c r="AE77" s="299">
        <f t="shared" si="23"/>
        <v>0</v>
      </c>
    </row>
    <row r="78" spans="1:31" x14ac:dyDescent="0.35">
      <c r="A78" s="13"/>
      <c r="B78" s="197" t="s">
        <v>444</v>
      </c>
      <c r="C78" s="15"/>
      <c r="D78" s="16"/>
      <c r="E78" s="16"/>
      <c r="F78" s="17"/>
      <c r="G78" s="17"/>
      <c r="H78" s="16"/>
      <c r="I78" s="17"/>
      <c r="J78" s="17"/>
      <c r="K78" s="17"/>
      <c r="L78" s="17"/>
      <c r="M78" s="17"/>
      <c r="N78" s="17"/>
      <c r="O78" s="16"/>
      <c r="P78" s="18"/>
      <c r="Q78" s="18"/>
      <c r="R78" s="194"/>
      <c r="S78" s="171"/>
      <c r="T78" s="299">
        <f t="shared" si="12"/>
        <v>0</v>
      </c>
      <c r="U78" s="299">
        <f t="shared" si="13"/>
        <v>0</v>
      </c>
      <c r="V78" s="299">
        <f t="shared" si="14"/>
        <v>0</v>
      </c>
      <c r="W78" s="299">
        <f t="shared" si="15"/>
        <v>0</v>
      </c>
      <c r="X78" s="299">
        <f t="shared" si="16"/>
        <v>0</v>
      </c>
      <c r="Y78" s="299">
        <f t="shared" si="17"/>
        <v>0</v>
      </c>
      <c r="Z78" s="299">
        <f t="shared" si="18"/>
        <v>0</v>
      </c>
      <c r="AA78" s="299">
        <f t="shared" si="19"/>
        <v>0</v>
      </c>
      <c r="AB78" s="299">
        <f t="shared" si="20"/>
        <v>0</v>
      </c>
      <c r="AC78" s="299">
        <f t="shared" si="21"/>
        <v>0</v>
      </c>
      <c r="AD78" s="299">
        <f t="shared" si="22"/>
        <v>0</v>
      </c>
      <c r="AE78" s="299">
        <f t="shared" si="23"/>
        <v>0</v>
      </c>
    </row>
    <row r="79" spans="1:31" x14ac:dyDescent="0.35">
      <c r="A79" s="4">
        <v>63</v>
      </c>
      <c r="B79" s="22">
        <v>63</v>
      </c>
      <c r="C79" s="4" t="s">
        <v>404</v>
      </c>
      <c r="D79" s="202">
        <v>1</v>
      </c>
      <c r="E79" s="311"/>
      <c r="F79" s="202">
        <v>1</v>
      </c>
      <c r="G79" s="7"/>
      <c r="H79" s="159"/>
      <c r="I79" s="204"/>
      <c r="J79" s="205">
        <v>1</v>
      </c>
      <c r="K79" s="219"/>
      <c r="L79" s="220">
        <v>1</v>
      </c>
      <c r="M79" s="46"/>
      <c r="N79" s="46"/>
      <c r="O79" s="47"/>
      <c r="P79" s="8">
        <v>19876</v>
      </c>
      <c r="Q79" s="9">
        <v>20240</v>
      </c>
      <c r="R79" s="196">
        <v>1</v>
      </c>
      <c r="S79" s="171"/>
      <c r="T79" s="299">
        <f t="shared" si="12"/>
        <v>0</v>
      </c>
      <c r="U79" s="299">
        <f t="shared" si="13"/>
        <v>1</v>
      </c>
      <c r="V79" s="299">
        <f t="shared" si="14"/>
        <v>0</v>
      </c>
      <c r="W79" s="299">
        <f t="shared" si="15"/>
        <v>0</v>
      </c>
      <c r="X79" s="299">
        <f t="shared" si="16"/>
        <v>0</v>
      </c>
      <c r="Y79" s="299">
        <f t="shared" si="17"/>
        <v>0</v>
      </c>
      <c r="Z79" s="299">
        <f t="shared" si="18"/>
        <v>0</v>
      </c>
      <c r="AA79" s="299">
        <f t="shared" si="19"/>
        <v>0</v>
      </c>
      <c r="AB79" s="299">
        <f t="shared" si="20"/>
        <v>0</v>
      </c>
      <c r="AC79" s="299">
        <f t="shared" si="21"/>
        <v>0</v>
      </c>
      <c r="AD79" s="299">
        <f t="shared" si="22"/>
        <v>0</v>
      </c>
      <c r="AE79" s="299">
        <f t="shared" si="23"/>
        <v>0</v>
      </c>
    </row>
    <row r="80" spans="1:31" x14ac:dyDescent="0.35">
      <c r="A80" s="4">
        <v>64</v>
      </c>
      <c r="B80" s="22">
        <v>64</v>
      </c>
      <c r="C80" s="4" t="s">
        <v>405</v>
      </c>
      <c r="D80" s="202">
        <v>1</v>
      </c>
      <c r="E80" s="7"/>
      <c r="F80" s="202">
        <v>1</v>
      </c>
      <c r="G80" s="7"/>
      <c r="H80" s="159"/>
      <c r="I80" s="204"/>
      <c r="J80" s="205">
        <v>1</v>
      </c>
      <c r="K80" s="219"/>
      <c r="L80" s="220">
        <v>1</v>
      </c>
      <c r="M80" s="46"/>
      <c r="N80" s="46"/>
      <c r="O80" s="47"/>
      <c r="P80" s="8">
        <v>19876</v>
      </c>
      <c r="Q80" s="9">
        <v>20240</v>
      </c>
      <c r="R80" s="196">
        <v>1</v>
      </c>
      <c r="S80" s="171"/>
      <c r="T80" s="299">
        <f t="shared" si="12"/>
        <v>0</v>
      </c>
      <c r="U80" s="299">
        <f t="shared" si="13"/>
        <v>1</v>
      </c>
      <c r="V80" s="299">
        <f t="shared" si="14"/>
        <v>0</v>
      </c>
      <c r="W80" s="299">
        <f t="shared" si="15"/>
        <v>0</v>
      </c>
      <c r="X80" s="299">
        <f t="shared" si="16"/>
        <v>0</v>
      </c>
      <c r="Y80" s="299">
        <f t="shared" si="17"/>
        <v>0</v>
      </c>
      <c r="Z80" s="299">
        <f t="shared" si="18"/>
        <v>0</v>
      </c>
      <c r="AA80" s="299">
        <f t="shared" si="19"/>
        <v>0</v>
      </c>
      <c r="AB80" s="299">
        <f t="shared" si="20"/>
        <v>0</v>
      </c>
      <c r="AC80" s="299">
        <f t="shared" si="21"/>
        <v>0</v>
      </c>
      <c r="AD80" s="299">
        <f t="shared" si="22"/>
        <v>0</v>
      </c>
      <c r="AE80" s="299">
        <f t="shared" si="23"/>
        <v>0</v>
      </c>
    </row>
    <row r="81" spans="1:31" x14ac:dyDescent="0.35">
      <c r="A81" s="4">
        <v>65</v>
      </c>
      <c r="B81" s="22">
        <v>65</v>
      </c>
      <c r="C81" s="4" t="s">
        <v>406</v>
      </c>
      <c r="D81" s="202">
        <v>1</v>
      </c>
      <c r="E81" s="7"/>
      <c r="F81" s="202">
        <v>1</v>
      </c>
      <c r="G81" s="7"/>
      <c r="H81" s="159"/>
      <c r="I81" s="204"/>
      <c r="J81" s="205">
        <v>1</v>
      </c>
      <c r="K81" s="219"/>
      <c r="L81" s="220">
        <v>1</v>
      </c>
      <c r="M81" s="46"/>
      <c r="N81" s="46"/>
      <c r="O81" s="47"/>
      <c r="P81" s="8">
        <v>19876</v>
      </c>
      <c r="Q81" s="9">
        <v>20240</v>
      </c>
      <c r="R81" s="196">
        <v>1</v>
      </c>
      <c r="S81" s="171"/>
      <c r="T81" s="299">
        <f t="shared" si="12"/>
        <v>0</v>
      </c>
      <c r="U81" s="299">
        <f t="shared" si="13"/>
        <v>1</v>
      </c>
      <c r="V81" s="299">
        <f t="shared" si="14"/>
        <v>0</v>
      </c>
      <c r="W81" s="299">
        <f t="shared" si="15"/>
        <v>0</v>
      </c>
      <c r="X81" s="299">
        <f t="shared" si="16"/>
        <v>0</v>
      </c>
      <c r="Y81" s="299">
        <f t="shared" si="17"/>
        <v>0</v>
      </c>
      <c r="Z81" s="299">
        <f t="shared" si="18"/>
        <v>0</v>
      </c>
      <c r="AA81" s="299">
        <f t="shared" si="19"/>
        <v>0</v>
      </c>
      <c r="AB81" s="299">
        <f t="shared" si="20"/>
        <v>0</v>
      </c>
      <c r="AC81" s="299">
        <f t="shared" si="21"/>
        <v>0</v>
      </c>
      <c r="AD81" s="299">
        <f t="shared" si="22"/>
        <v>0</v>
      </c>
      <c r="AE81" s="299">
        <f t="shared" si="23"/>
        <v>0</v>
      </c>
    </row>
    <row r="82" spans="1:31" x14ac:dyDescent="0.35">
      <c r="A82" s="4">
        <v>66</v>
      </c>
      <c r="B82" s="22">
        <v>66</v>
      </c>
      <c r="C82" s="4" t="s">
        <v>407</v>
      </c>
      <c r="D82" s="202">
        <v>1</v>
      </c>
      <c r="E82" s="311"/>
      <c r="F82" s="202">
        <v>1</v>
      </c>
      <c r="G82" s="7"/>
      <c r="H82" s="159"/>
      <c r="I82" s="204"/>
      <c r="J82" s="205">
        <v>1</v>
      </c>
      <c r="K82" s="219"/>
      <c r="L82" s="220">
        <v>1</v>
      </c>
      <c r="M82" s="46"/>
      <c r="N82" s="46"/>
      <c r="O82" s="47"/>
      <c r="P82" s="8">
        <v>19876</v>
      </c>
      <c r="Q82" s="9">
        <v>20240</v>
      </c>
      <c r="R82" s="196">
        <v>1</v>
      </c>
      <c r="S82" s="171"/>
      <c r="T82" s="299">
        <f t="shared" si="12"/>
        <v>0</v>
      </c>
      <c r="U82" s="299">
        <f t="shared" si="13"/>
        <v>1</v>
      </c>
      <c r="V82" s="299">
        <f t="shared" si="14"/>
        <v>0</v>
      </c>
      <c r="W82" s="299">
        <f t="shared" si="15"/>
        <v>0</v>
      </c>
      <c r="X82" s="299">
        <f t="shared" si="16"/>
        <v>0</v>
      </c>
      <c r="Y82" s="299">
        <f t="shared" si="17"/>
        <v>0</v>
      </c>
      <c r="Z82" s="299">
        <f t="shared" si="18"/>
        <v>0</v>
      </c>
      <c r="AA82" s="299">
        <f t="shared" si="19"/>
        <v>0</v>
      </c>
      <c r="AB82" s="299">
        <f t="shared" si="20"/>
        <v>0</v>
      </c>
      <c r="AC82" s="299">
        <f t="shared" si="21"/>
        <v>0</v>
      </c>
      <c r="AD82" s="299">
        <f t="shared" si="22"/>
        <v>0</v>
      </c>
      <c r="AE82" s="299">
        <f t="shared" si="23"/>
        <v>0</v>
      </c>
    </row>
    <row r="83" spans="1:31" x14ac:dyDescent="0.35">
      <c r="A83" s="4">
        <v>67</v>
      </c>
      <c r="B83" s="22">
        <v>67</v>
      </c>
      <c r="C83" s="4" t="s">
        <v>825</v>
      </c>
      <c r="D83" s="202">
        <v>1</v>
      </c>
      <c r="E83" s="7"/>
      <c r="F83" s="7"/>
      <c r="G83" s="314">
        <v>1</v>
      </c>
      <c r="H83" s="17"/>
      <c r="I83" s="204"/>
      <c r="J83" s="309">
        <v>1</v>
      </c>
      <c r="K83" s="219"/>
      <c r="L83" s="440">
        <v>1</v>
      </c>
      <c r="M83" s="46"/>
      <c r="N83" s="46"/>
      <c r="O83" s="47"/>
      <c r="P83" s="8">
        <v>19876</v>
      </c>
      <c r="Q83" s="9">
        <v>20240</v>
      </c>
      <c r="R83" s="196">
        <v>1</v>
      </c>
      <c r="S83" s="171"/>
      <c r="T83" s="299">
        <f t="shared" si="12"/>
        <v>0</v>
      </c>
      <c r="U83" s="299">
        <f t="shared" si="13"/>
        <v>1</v>
      </c>
      <c r="V83" s="299">
        <f t="shared" si="14"/>
        <v>0</v>
      </c>
      <c r="W83" s="299">
        <f t="shared" si="15"/>
        <v>0</v>
      </c>
      <c r="X83" s="299">
        <f t="shared" si="16"/>
        <v>0</v>
      </c>
      <c r="Y83" s="299">
        <f t="shared" si="17"/>
        <v>0</v>
      </c>
      <c r="Z83" s="299">
        <f t="shared" si="18"/>
        <v>0</v>
      </c>
      <c r="AA83" s="299">
        <f t="shared" si="19"/>
        <v>0</v>
      </c>
      <c r="AB83" s="299">
        <f t="shared" si="20"/>
        <v>0</v>
      </c>
      <c r="AC83" s="299">
        <f t="shared" si="21"/>
        <v>0</v>
      </c>
      <c r="AD83" s="299">
        <f t="shared" si="22"/>
        <v>0</v>
      </c>
      <c r="AE83" s="299">
        <f t="shared" si="23"/>
        <v>0</v>
      </c>
    </row>
    <row r="84" spans="1:31" x14ac:dyDescent="0.35">
      <c r="A84" s="13" t="s">
        <v>445</v>
      </c>
      <c r="B84" s="197"/>
      <c r="C84" s="15"/>
      <c r="D84" s="17"/>
      <c r="E84" s="17"/>
      <c r="F84" s="17"/>
      <c r="G84" s="17"/>
      <c r="H84" s="17"/>
      <c r="I84" s="172"/>
      <c r="J84" s="172"/>
      <c r="K84" s="172"/>
      <c r="L84" s="173"/>
      <c r="M84" s="173"/>
      <c r="N84" s="173"/>
      <c r="O84" s="173"/>
      <c r="P84" s="20"/>
      <c r="Q84" s="20"/>
      <c r="R84" s="194"/>
      <c r="S84" s="171"/>
      <c r="T84" s="299">
        <f t="shared" si="12"/>
        <v>0</v>
      </c>
      <c r="U84" s="299">
        <f t="shared" si="13"/>
        <v>0</v>
      </c>
      <c r="V84" s="299">
        <f t="shared" si="14"/>
        <v>0</v>
      </c>
      <c r="W84" s="299">
        <f t="shared" si="15"/>
        <v>0</v>
      </c>
      <c r="X84" s="299">
        <f t="shared" si="16"/>
        <v>0</v>
      </c>
      <c r="Y84" s="299">
        <f t="shared" si="17"/>
        <v>0</v>
      </c>
      <c r="Z84" s="299">
        <f t="shared" si="18"/>
        <v>0</v>
      </c>
      <c r="AA84" s="299">
        <f t="shared" si="19"/>
        <v>0</v>
      </c>
      <c r="AB84" s="299">
        <f t="shared" si="20"/>
        <v>0</v>
      </c>
      <c r="AC84" s="299">
        <f t="shared" si="21"/>
        <v>0</v>
      </c>
      <c r="AD84" s="299">
        <f t="shared" si="22"/>
        <v>0</v>
      </c>
      <c r="AE84" s="299">
        <f t="shared" si="23"/>
        <v>0</v>
      </c>
    </row>
    <row r="85" spans="1:31" x14ac:dyDescent="0.35">
      <c r="A85" s="13"/>
      <c r="B85" s="197" t="s">
        <v>446</v>
      </c>
      <c r="C85" s="15"/>
      <c r="D85" s="16"/>
      <c r="E85" s="16"/>
      <c r="F85" s="17"/>
      <c r="G85" s="17"/>
      <c r="H85" s="16"/>
      <c r="I85" s="17"/>
      <c r="J85" s="17"/>
      <c r="K85" s="17"/>
      <c r="L85" s="17"/>
      <c r="M85" s="17"/>
      <c r="N85" s="17"/>
      <c r="O85" s="16"/>
      <c r="P85" s="18"/>
      <c r="Q85" s="18"/>
      <c r="R85" s="194"/>
      <c r="S85" s="171"/>
      <c r="T85" s="299">
        <f t="shared" si="12"/>
        <v>0</v>
      </c>
      <c r="U85" s="299">
        <f t="shared" si="13"/>
        <v>0</v>
      </c>
      <c r="V85" s="299">
        <f t="shared" si="14"/>
        <v>0</v>
      </c>
      <c r="W85" s="299">
        <f t="shared" si="15"/>
        <v>0</v>
      </c>
      <c r="X85" s="299">
        <f t="shared" si="16"/>
        <v>0</v>
      </c>
      <c r="Y85" s="299">
        <f t="shared" si="17"/>
        <v>0</v>
      </c>
      <c r="Z85" s="299">
        <f t="shared" si="18"/>
        <v>0</v>
      </c>
      <c r="AA85" s="299">
        <f t="shared" si="19"/>
        <v>0</v>
      </c>
      <c r="AB85" s="299">
        <f t="shared" si="20"/>
        <v>0</v>
      </c>
      <c r="AC85" s="299">
        <f t="shared" si="21"/>
        <v>0</v>
      </c>
      <c r="AD85" s="299">
        <f t="shared" si="22"/>
        <v>0</v>
      </c>
      <c r="AE85" s="299">
        <f t="shared" si="23"/>
        <v>0</v>
      </c>
    </row>
    <row r="86" spans="1:31" x14ac:dyDescent="0.35">
      <c r="A86" s="4">
        <v>68</v>
      </c>
      <c r="B86" s="22">
        <v>68</v>
      </c>
      <c r="C86" s="4" t="s">
        <v>409</v>
      </c>
      <c r="D86" s="202">
        <v>1</v>
      </c>
      <c r="E86" s="7"/>
      <c r="F86" s="202">
        <v>1</v>
      </c>
      <c r="G86" s="7"/>
      <c r="H86" s="159"/>
      <c r="I86" s="204"/>
      <c r="J86" s="205">
        <v>1</v>
      </c>
      <c r="K86" s="219"/>
      <c r="L86" s="220">
        <v>1</v>
      </c>
      <c r="M86" s="46"/>
      <c r="N86" s="46"/>
      <c r="O86" s="47"/>
      <c r="P86" s="8">
        <v>19876</v>
      </c>
      <c r="Q86" s="9">
        <v>20240</v>
      </c>
      <c r="R86" s="196">
        <v>1</v>
      </c>
      <c r="S86" s="171"/>
      <c r="T86" s="299">
        <f t="shared" si="12"/>
        <v>0</v>
      </c>
      <c r="U86" s="299">
        <f t="shared" si="13"/>
        <v>1</v>
      </c>
      <c r="V86" s="299">
        <f t="shared" si="14"/>
        <v>0</v>
      </c>
      <c r="W86" s="299">
        <f t="shared" si="15"/>
        <v>0</v>
      </c>
      <c r="X86" s="299">
        <f t="shared" si="16"/>
        <v>0</v>
      </c>
      <c r="Y86" s="299">
        <f t="shared" si="17"/>
        <v>0</v>
      </c>
      <c r="Z86" s="299">
        <f t="shared" si="18"/>
        <v>0</v>
      </c>
      <c r="AA86" s="299">
        <f t="shared" si="19"/>
        <v>0</v>
      </c>
      <c r="AB86" s="299">
        <f t="shared" si="20"/>
        <v>0</v>
      </c>
      <c r="AC86" s="299">
        <f t="shared" si="21"/>
        <v>0</v>
      </c>
      <c r="AD86" s="299">
        <f t="shared" si="22"/>
        <v>0</v>
      </c>
      <c r="AE86" s="299">
        <f t="shared" si="23"/>
        <v>0</v>
      </c>
    </row>
    <row r="87" spans="1:31" x14ac:dyDescent="0.35">
      <c r="A87" s="4">
        <v>69</v>
      </c>
      <c r="B87" s="22">
        <v>69</v>
      </c>
      <c r="C87" s="4" t="s">
        <v>410</v>
      </c>
      <c r="D87" s="202">
        <v>1</v>
      </c>
      <c r="E87" s="7"/>
      <c r="F87" s="202">
        <v>1</v>
      </c>
      <c r="G87" s="7"/>
      <c r="H87" s="159"/>
      <c r="I87" s="204">
        <v>1</v>
      </c>
      <c r="J87" s="205"/>
      <c r="K87" s="219"/>
      <c r="L87" s="220">
        <v>1</v>
      </c>
      <c r="M87" s="46"/>
      <c r="N87" s="46"/>
      <c r="O87" s="47"/>
      <c r="P87" s="8">
        <v>19876</v>
      </c>
      <c r="Q87" s="9">
        <v>20240</v>
      </c>
      <c r="R87" s="196">
        <v>1</v>
      </c>
      <c r="S87" s="171"/>
      <c r="T87" s="299">
        <f t="shared" si="12"/>
        <v>1</v>
      </c>
      <c r="U87" s="299">
        <f t="shared" si="13"/>
        <v>0</v>
      </c>
      <c r="V87" s="299">
        <f t="shared" si="14"/>
        <v>0</v>
      </c>
      <c r="W87" s="299">
        <f t="shared" si="15"/>
        <v>0</v>
      </c>
      <c r="X87" s="299">
        <f t="shared" si="16"/>
        <v>0</v>
      </c>
      <c r="Y87" s="299">
        <f t="shared" si="17"/>
        <v>0</v>
      </c>
      <c r="Z87" s="299">
        <f t="shared" si="18"/>
        <v>0</v>
      </c>
      <c r="AA87" s="299">
        <f t="shared" si="19"/>
        <v>0</v>
      </c>
      <c r="AB87" s="299">
        <f t="shared" si="20"/>
        <v>0</v>
      </c>
      <c r="AC87" s="299">
        <f t="shared" si="21"/>
        <v>0</v>
      </c>
      <c r="AD87" s="299">
        <f t="shared" si="22"/>
        <v>0</v>
      </c>
      <c r="AE87" s="299">
        <f t="shared" si="23"/>
        <v>0</v>
      </c>
    </row>
    <row r="88" spans="1:31" x14ac:dyDescent="0.35">
      <c r="A88" s="4">
        <v>70</v>
      </c>
      <c r="B88" s="22">
        <v>70</v>
      </c>
      <c r="C88" s="4" t="s">
        <v>411</v>
      </c>
      <c r="D88" s="202">
        <v>1</v>
      </c>
      <c r="E88" s="7"/>
      <c r="F88" s="202">
        <v>1</v>
      </c>
      <c r="G88" s="7"/>
      <c r="H88" s="159"/>
      <c r="I88" s="204"/>
      <c r="J88" s="205">
        <v>1</v>
      </c>
      <c r="K88" s="219"/>
      <c r="L88" s="220">
        <v>1</v>
      </c>
      <c r="M88" s="46"/>
      <c r="N88" s="46"/>
      <c r="O88" s="47"/>
      <c r="P88" s="8">
        <v>19876</v>
      </c>
      <c r="Q88" s="9">
        <v>20240</v>
      </c>
      <c r="R88" s="196">
        <v>1</v>
      </c>
      <c r="S88" s="171"/>
      <c r="T88" s="299">
        <f t="shared" si="12"/>
        <v>0</v>
      </c>
      <c r="U88" s="299">
        <f t="shared" si="13"/>
        <v>1</v>
      </c>
      <c r="V88" s="299">
        <f t="shared" si="14"/>
        <v>0</v>
      </c>
      <c r="W88" s="299">
        <f t="shared" si="15"/>
        <v>0</v>
      </c>
      <c r="X88" s="299">
        <f t="shared" si="16"/>
        <v>0</v>
      </c>
      <c r="Y88" s="299">
        <f t="shared" si="17"/>
        <v>0</v>
      </c>
      <c r="Z88" s="299">
        <f t="shared" si="18"/>
        <v>0</v>
      </c>
      <c r="AA88" s="299">
        <f t="shared" si="19"/>
        <v>0</v>
      </c>
      <c r="AB88" s="299">
        <f t="shared" si="20"/>
        <v>0</v>
      </c>
      <c r="AC88" s="299">
        <f t="shared" si="21"/>
        <v>0</v>
      </c>
      <c r="AD88" s="299">
        <f t="shared" si="22"/>
        <v>0</v>
      </c>
      <c r="AE88" s="299">
        <f t="shared" si="23"/>
        <v>0</v>
      </c>
    </row>
    <row r="89" spans="1:31" x14ac:dyDescent="0.35">
      <c r="A89" s="4">
        <v>71</v>
      </c>
      <c r="B89" s="22">
        <v>71</v>
      </c>
      <c r="C89" s="4" t="s">
        <v>413</v>
      </c>
      <c r="D89" s="202">
        <v>1</v>
      </c>
      <c r="E89" s="7"/>
      <c r="F89" s="202">
        <v>1</v>
      </c>
      <c r="G89" s="7"/>
      <c r="H89" s="159"/>
      <c r="I89" s="204"/>
      <c r="J89" s="205">
        <v>1</v>
      </c>
      <c r="K89" s="219"/>
      <c r="L89" s="220">
        <v>1</v>
      </c>
      <c r="M89" s="46"/>
      <c r="N89" s="46"/>
      <c r="O89" s="47"/>
      <c r="P89" s="8">
        <v>19876</v>
      </c>
      <c r="Q89" s="9">
        <v>20240</v>
      </c>
      <c r="R89" s="196">
        <v>1</v>
      </c>
      <c r="S89" s="171"/>
      <c r="T89" s="299">
        <f t="shared" si="12"/>
        <v>0</v>
      </c>
      <c r="U89" s="299">
        <f t="shared" si="13"/>
        <v>1</v>
      </c>
      <c r="V89" s="299">
        <f t="shared" si="14"/>
        <v>0</v>
      </c>
      <c r="W89" s="299">
        <f t="shared" si="15"/>
        <v>0</v>
      </c>
      <c r="X89" s="299">
        <f t="shared" si="16"/>
        <v>0</v>
      </c>
      <c r="Y89" s="299">
        <f t="shared" si="17"/>
        <v>0</v>
      </c>
      <c r="Z89" s="299">
        <f t="shared" si="18"/>
        <v>0</v>
      </c>
      <c r="AA89" s="299">
        <f t="shared" si="19"/>
        <v>0</v>
      </c>
      <c r="AB89" s="299">
        <f t="shared" si="20"/>
        <v>0</v>
      </c>
      <c r="AC89" s="299">
        <f t="shared" si="21"/>
        <v>0</v>
      </c>
      <c r="AD89" s="299">
        <f t="shared" si="22"/>
        <v>0</v>
      </c>
      <c r="AE89" s="299">
        <f t="shared" si="23"/>
        <v>0</v>
      </c>
    </row>
    <row r="90" spans="1:31" x14ac:dyDescent="0.35">
      <c r="A90" s="4">
        <v>72</v>
      </c>
      <c r="B90" s="22">
        <v>72</v>
      </c>
      <c r="C90" s="4" t="s">
        <v>415</v>
      </c>
      <c r="D90" s="202">
        <v>1</v>
      </c>
      <c r="E90" s="7"/>
      <c r="F90" s="202">
        <v>1</v>
      </c>
      <c r="G90" s="7"/>
      <c r="H90" s="203"/>
      <c r="I90" s="204"/>
      <c r="J90" s="205">
        <v>1</v>
      </c>
      <c r="K90" s="219"/>
      <c r="L90" s="220">
        <v>1</v>
      </c>
      <c r="M90" s="46"/>
      <c r="N90" s="46"/>
      <c r="O90" s="47"/>
      <c r="P90" s="8">
        <v>19876</v>
      </c>
      <c r="Q90" s="9">
        <v>20240</v>
      </c>
      <c r="R90" s="196">
        <v>1</v>
      </c>
      <c r="S90" s="171"/>
      <c r="T90" s="299">
        <f t="shared" si="12"/>
        <v>0</v>
      </c>
      <c r="U90" s="299">
        <f t="shared" si="13"/>
        <v>1</v>
      </c>
      <c r="V90" s="299">
        <f t="shared" si="14"/>
        <v>0</v>
      </c>
      <c r="W90" s="299">
        <f t="shared" si="15"/>
        <v>0</v>
      </c>
      <c r="X90" s="299">
        <f t="shared" si="16"/>
        <v>0</v>
      </c>
      <c r="Y90" s="299">
        <f t="shared" si="17"/>
        <v>0</v>
      </c>
      <c r="Z90" s="299">
        <f t="shared" si="18"/>
        <v>0</v>
      </c>
      <c r="AA90" s="299">
        <f t="shared" si="19"/>
        <v>0</v>
      </c>
      <c r="AB90" s="299">
        <f t="shared" si="20"/>
        <v>0</v>
      </c>
      <c r="AC90" s="299">
        <f t="shared" si="21"/>
        <v>0</v>
      </c>
      <c r="AD90" s="299">
        <f t="shared" si="22"/>
        <v>0</v>
      </c>
      <c r="AE90" s="299">
        <f t="shared" si="23"/>
        <v>0</v>
      </c>
    </row>
    <row r="91" spans="1:31" x14ac:dyDescent="0.35">
      <c r="A91" s="4">
        <v>73</v>
      </c>
      <c r="B91" s="22">
        <v>73</v>
      </c>
      <c r="C91" s="4" t="s">
        <v>416</v>
      </c>
      <c r="D91" s="202">
        <v>1</v>
      </c>
      <c r="E91" s="7"/>
      <c r="F91" s="202">
        <v>1</v>
      </c>
      <c r="G91" s="7"/>
      <c r="H91" s="203">
        <v>1</v>
      </c>
      <c r="I91" s="204"/>
      <c r="J91" s="205">
        <v>1</v>
      </c>
      <c r="K91" s="219"/>
      <c r="L91" s="220">
        <v>1</v>
      </c>
      <c r="M91" s="46"/>
      <c r="N91" s="46"/>
      <c r="O91" s="47"/>
      <c r="P91" s="8">
        <v>19876</v>
      </c>
      <c r="Q91" s="9">
        <v>20240</v>
      </c>
      <c r="R91" s="196">
        <v>1</v>
      </c>
      <c r="S91" s="171"/>
      <c r="T91" s="299">
        <f t="shared" si="12"/>
        <v>0</v>
      </c>
      <c r="U91" s="299">
        <f t="shared" si="13"/>
        <v>1</v>
      </c>
      <c r="V91" s="299">
        <f t="shared" si="14"/>
        <v>0</v>
      </c>
      <c r="W91" s="299">
        <f t="shared" si="15"/>
        <v>0</v>
      </c>
      <c r="X91" s="299">
        <f t="shared" si="16"/>
        <v>0</v>
      </c>
      <c r="Y91" s="299">
        <f t="shared" si="17"/>
        <v>0</v>
      </c>
      <c r="Z91" s="299">
        <f t="shared" si="18"/>
        <v>0</v>
      </c>
      <c r="AA91" s="299">
        <f t="shared" si="19"/>
        <v>0</v>
      </c>
      <c r="AB91" s="299">
        <f t="shared" si="20"/>
        <v>0</v>
      </c>
      <c r="AC91" s="299">
        <f t="shared" si="21"/>
        <v>0</v>
      </c>
      <c r="AD91" s="299">
        <f t="shared" si="22"/>
        <v>0</v>
      </c>
      <c r="AE91" s="299">
        <f t="shared" si="23"/>
        <v>0</v>
      </c>
    </row>
    <row r="92" spans="1:31" x14ac:dyDescent="0.35">
      <c r="A92" s="4">
        <v>74</v>
      </c>
      <c r="B92" s="22">
        <v>74</v>
      </c>
      <c r="C92" s="4" t="s">
        <v>417</v>
      </c>
      <c r="D92" s="202">
        <v>1</v>
      </c>
      <c r="E92" s="7"/>
      <c r="F92" s="202">
        <v>1</v>
      </c>
      <c r="G92" s="7"/>
      <c r="H92" s="203">
        <v>1</v>
      </c>
      <c r="I92" s="204"/>
      <c r="J92" s="205">
        <v>1</v>
      </c>
      <c r="K92" s="219"/>
      <c r="L92" s="220">
        <v>1</v>
      </c>
      <c r="M92" s="46"/>
      <c r="N92" s="46"/>
      <c r="O92" s="47"/>
      <c r="P92" s="8">
        <v>19876</v>
      </c>
      <c r="Q92" s="9">
        <v>20240</v>
      </c>
      <c r="R92" s="196">
        <v>1</v>
      </c>
      <c r="S92" s="171"/>
      <c r="T92" s="299">
        <f t="shared" si="12"/>
        <v>0</v>
      </c>
      <c r="U92" s="299">
        <f t="shared" si="13"/>
        <v>1</v>
      </c>
      <c r="V92" s="299">
        <f t="shared" si="14"/>
        <v>0</v>
      </c>
      <c r="W92" s="299">
        <f t="shared" si="15"/>
        <v>0</v>
      </c>
      <c r="X92" s="299">
        <f t="shared" si="16"/>
        <v>0</v>
      </c>
      <c r="Y92" s="299">
        <f t="shared" si="17"/>
        <v>0</v>
      </c>
      <c r="Z92" s="299">
        <f t="shared" si="18"/>
        <v>0</v>
      </c>
      <c r="AA92" s="299">
        <f t="shared" si="19"/>
        <v>0</v>
      </c>
      <c r="AB92" s="299">
        <f t="shared" si="20"/>
        <v>0</v>
      </c>
      <c r="AC92" s="299">
        <f t="shared" si="21"/>
        <v>0</v>
      </c>
      <c r="AD92" s="299">
        <f t="shared" si="22"/>
        <v>0</v>
      </c>
      <c r="AE92" s="299">
        <f t="shared" si="23"/>
        <v>0</v>
      </c>
    </row>
    <row r="93" spans="1:31" x14ac:dyDescent="0.35">
      <c r="A93" s="4">
        <v>75</v>
      </c>
      <c r="B93" s="22">
        <v>75</v>
      </c>
      <c r="C93" s="4" t="s">
        <v>418</v>
      </c>
      <c r="D93" s="202">
        <v>1</v>
      </c>
      <c r="E93" s="7"/>
      <c r="F93" s="203"/>
      <c r="G93" s="7">
        <v>1</v>
      </c>
      <c r="H93" s="312"/>
      <c r="I93" s="204"/>
      <c r="J93" s="205">
        <v>1</v>
      </c>
      <c r="K93" s="219"/>
      <c r="L93" s="220">
        <v>1</v>
      </c>
      <c r="M93" s="46"/>
      <c r="N93" s="46"/>
      <c r="O93" s="47"/>
      <c r="P93" s="8">
        <v>19876</v>
      </c>
      <c r="Q93" s="9">
        <v>20240</v>
      </c>
      <c r="R93" s="196">
        <v>1</v>
      </c>
      <c r="S93" s="171"/>
      <c r="T93" s="299">
        <f t="shared" si="12"/>
        <v>0</v>
      </c>
      <c r="U93" s="299">
        <f t="shared" si="13"/>
        <v>1</v>
      </c>
      <c r="V93" s="299">
        <f t="shared" si="14"/>
        <v>0</v>
      </c>
      <c r="W93" s="299">
        <f t="shared" si="15"/>
        <v>0</v>
      </c>
      <c r="X93" s="299">
        <f t="shared" si="16"/>
        <v>0</v>
      </c>
      <c r="Y93" s="299">
        <f t="shared" si="17"/>
        <v>0</v>
      </c>
      <c r="Z93" s="299">
        <f t="shared" si="18"/>
        <v>0</v>
      </c>
      <c r="AA93" s="299">
        <f t="shared" si="19"/>
        <v>0</v>
      </c>
      <c r="AB93" s="299">
        <f t="shared" si="20"/>
        <v>0</v>
      </c>
      <c r="AC93" s="299">
        <f t="shared" si="21"/>
        <v>0</v>
      </c>
      <c r="AD93" s="299">
        <f t="shared" si="22"/>
        <v>0</v>
      </c>
      <c r="AE93" s="299">
        <f t="shared" si="23"/>
        <v>0</v>
      </c>
    </row>
    <row r="94" spans="1:31" x14ac:dyDescent="0.35">
      <c r="A94" s="13"/>
      <c r="B94" s="197" t="s">
        <v>447</v>
      </c>
      <c r="C94" s="15"/>
      <c r="D94" s="16"/>
      <c r="E94" s="16"/>
      <c r="F94" s="17"/>
      <c r="G94" s="17"/>
      <c r="H94" s="16"/>
      <c r="I94" s="17"/>
      <c r="J94" s="17"/>
      <c r="K94" s="17"/>
      <c r="L94" s="17"/>
      <c r="M94" s="17"/>
      <c r="N94" s="17"/>
      <c r="O94" s="16"/>
      <c r="P94" s="18"/>
      <c r="Q94" s="18"/>
      <c r="R94" s="194"/>
      <c r="S94" s="171"/>
      <c r="T94" s="299">
        <f t="shared" si="12"/>
        <v>0</v>
      </c>
      <c r="U94" s="299">
        <f t="shared" si="13"/>
        <v>0</v>
      </c>
      <c r="V94" s="299">
        <f t="shared" si="14"/>
        <v>0</v>
      </c>
      <c r="W94" s="299">
        <f t="shared" si="15"/>
        <v>0</v>
      </c>
      <c r="X94" s="299">
        <f t="shared" si="16"/>
        <v>0</v>
      </c>
      <c r="Y94" s="299">
        <f t="shared" si="17"/>
        <v>0</v>
      </c>
      <c r="Z94" s="299">
        <f t="shared" si="18"/>
        <v>0</v>
      </c>
      <c r="AA94" s="299">
        <f t="shared" si="19"/>
        <v>0</v>
      </c>
      <c r="AB94" s="299">
        <f t="shared" si="20"/>
        <v>0</v>
      </c>
      <c r="AC94" s="299">
        <f t="shared" si="21"/>
        <v>0</v>
      </c>
      <c r="AD94" s="299">
        <f t="shared" si="22"/>
        <v>0</v>
      </c>
      <c r="AE94" s="299">
        <f t="shared" si="23"/>
        <v>0</v>
      </c>
    </row>
    <row r="95" spans="1:31" x14ac:dyDescent="0.35">
      <c r="A95" s="4">
        <v>76</v>
      </c>
      <c r="B95" s="22">
        <v>76</v>
      </c>
      <c r="C95" s="4" t="s">
        <v>419</v>
      </c>
      <c r="D95" s="202">
        <v>1</v>
      </c>
      <c r="E95" s="7"/>
      <c r="F95" s="202">
        <v>1</v>
      </c>
      <c r="G95" s="7"/>
      <c r="H95" s="159"/>
      <c r="I95" s="204"/>
      <c r="J95" s="205">
        <v>1</v>
      </c>
      <c r="K95" s="219"/>
      <c r="L95" s="220">
        <v>1</v>
      </c>
      <c r="M95" s="438"/>
      <c r="N95" s="46"/>
      <c r="O95" s="47"/>
      <c r="P95" s="8">
        <v>19876</v>
      </c>
      <c r="Q95" s="9">
        <v>20240</v>
      </c>
      <c r="R95" s="196">
        <v>1</v>
      </c>
      <c r="S95" s="171"/>
      <c r="T95" s="299">
        <f t="shared" si="12"/>
        <v>0</v>
      </c>
      <c r="U95" s="299">
        <f t="shared" si="13"/>
        <v>1</v>
      </c>
      <c r="V95" s="299">
        <f t="shared" si="14"/>
        <v>0</v>
      </c>
      <c r="W95" s="299">
        <f t="shared" si="15"/>
        <v>0</v>
      </c>
      <c r="X95" s="299">
        <f t="shared" si="16"/>
        <v>0</v>
      </c>
      <c r="Y95" s="299">
        <f t="shared" si="17"/>
        <v>0</v>
      </c>
      <c r="Z95" s="299">
        <f t="shared" si="18"/>
        <v>0</v>
      </c>
      <c r="AA95" s="299">
        <f t="shared" si="19"/>
        <v>0</v>
      </c>
      <c r="AB95" s="299">
        <f t="shared" si="20"/>
        <v>0</v>
      </c>
      <c r="AC95" s="299">
        <f t="shared" si="21"/>
        <v>0</v>
      </c>
      <c r="AD95" s="299">
        <f t="shared" si="22"/>
        <v>0</v>
      </c>
      <c r="AE95" s="299">
        <f t="shared" si="23"/>
        <v>0</v>
      </c>
    </row>
    <row r="96" spans="1:31" x14ac:dyDescent="0.35">
      <c r="A96" s="4">
        <v>77</v>
      </c>
      <c r="B96" s="22">
        <v>77</v>
      </c>
      <c r="C96" s="4" t="s">
        <v>420</v>
      </c>
      <c r="D96" s="202">
        <v>1</v>
      </c>
      <c r="E96" s="7"/>
      <c r="F96" s="202">
        <v>1</v>
      </c>
      <c r="G96" s="7"/>
      <c r="H96" s="159"/>
      <c r="I96" s="204"/>
      <c r="J96" s="205">
        <v>1</v>
      </c>
      <c r="K96" s="219"/>
      <c r="L96" s="220">
        <v>1</v>
      </c>
      <c r="N96" s="46"/>
      <c r="O96" s="47"/>
      <c r="P96" s="8">
        <v>19876</v>
      </c>
      <c r="Q96" s="9">
        <v>20240</v>
      </c>
      <c r="R96" s="196">
        <v>1</v>
      </c>
      <c r="S96" s="171"/>
      <c r="T96" s="299">
        <f t="shared" si="12"/>
        <v>0</v>
      </c>
      <c r="U96" s="299">
        <f t="shared" si="13"/>
        <v>1</v>
      </c>
      <c r="V96" s="299">
        <f t="shared" si="14"/>
        <v>0</v>
      </c>
      <c r="W96" s="299">
        <f t="shared" si="15"/>
        <v>0</v>
      </c>
      <c r="X96" s="299">
        <f t="shared" si="16"/>
        <v>0</v>
      </c>
      <c r="Y96" s="299">
        <f t="shared" si="17"/>
        <v>0</v>
      </c>
      <c r="Z96" s="299">
        <f t="shared" si="18"/>
        <v>0</v>
      </c>
      <c r="AA96" s="299">
        <f t="shared" si="19"/>
        <v>0</v>
      </c>
      <c r="AB96" s="299">
        <f t="shared" si="20"/>
        <v>0</v>
      </c>
      <c r="AC96" s="299">
        <f t="shared" si="21"/>
        <v>0</v>
      </c>
      <c r="AD96" s="299">
        <f t="shared" si="22"/>
        <v>0</v>
      </c>
      <c r="AE96" s="299">
        <f t="shared" si="23"/>
        <v>0</v>
      </c>
    </row>
    <row r="97" spans="1:32" x14ac:dyDescent="0.35">
      <c r="A97" s="4">
        <v>78</v>
      </c>
      <c r="B97" s="22">
        <v>78</v>
      </c>
      <c r="C97" s="4" t="s">
        <v>421</v>
      </c>
      <c r="D97" s="202">
        <v>1</v>
      </c>
      <c r="E97" s="7"/>
      <c r="F97" s="202">
        <v>1</v>
      </c>
      <c r="G97" s="7"/>
      <c r="H97" s="159"/>
      <c r="I97" s="204"/>
      <c r="J97" s="309">
        <v>1</v>
      </c>
      <c r="K97" s="219"/>
      <c r="L97" s="220">
        <v>1</v>
      </c>
      <c r="M97" s="46"/>
      <c r="N97" s="46"/>
      <c r="O97" s="47"/>
      <c r="P97" s="8">
        <v>19876</v>
      </c>
      <c r="Q97" s="9">
        <v>20240</v>
      </c>
      <c r="R97" s="196">
        <v>1</v>
      </c>
      <c r="S97" s="171"/>
      <c r="T97" s="299">
        <f t="shared" si="12"/>
        <v>0</v>
      </c>
      <c r="U97" s="299">
        <f t="shared" si="13"/>
        <v>1</v>
      </c>
      <c r="V97" s="299">
        <f t="shared" si="14"/>
        <v>0</v>
      </c>
      <c r="W97" s="299">
        <f t="shared" si="15"/>
        <v>0</v>
      </c>
      <c r="X97" s="299">
        <f t="shared" si="16"/>
        <v>0</v>
      </c>
      <c r="Y97" s="299">
        <f t="shared" si="17"/>
        <v>0</v>
      </c>
      <c r="Z97" s="299">
        <f t="shared" si="18"/>
        <v>0</v>
      </c>
      <c r="AA97" s="299">
        <f t="shared" si="19"/>
        <v>0</v>
      </c>
      <c r="AB97" s="299">
        <f t="shared" si="20"/>
        <v>0</v>
      </c>
      <c r="AC97" s="299">
        <f t="shared" si="21"/>
        <v>0</v>
      </c>
      <c r="AD97" s="299">
        <f t="shared" si="22"/>
        <v>0</v>
      </c>
      <c r="AE97" s="299">
        <f t="shared" si="23"/>
        <v>0</v>
      </c>
    </row>
    <row r="98" spans="1:32" x14ac:dyDescent="0.35">
      <c r="A98" s="4">
        <v>79</v>
      </c>
      <c r="B98" s="22">
        <v>79</v>
      </c>
      <c r="C98" s="4" t="s">
        <v>422</v>
      </c>
      <c r="D98" s="202">
        <v>1</v>
      </c>
      <c r="E98" s="7"/>
      <c r="F98" s="202">
        <v>1</v>
      </c>
      <c r="G98" s="7"/>
      <c r="H98" s="159"/>
      <c r="I98" s="313"/>
      <c r="J98" s="309">
        <v>1</v>
      </c>
      <c r="K98" s="219"/>
      <c r="L98" s="220">
        <v>1</v>
      </c>
      <c r="M98" s="27"/>
      <c r="N98" s="46"/>
      <c r="O98" s="47"/>
      <c r="P98" s="8">
        <v>19876</v>
      </c>
      <c r="Q98" s="9">
        <v>20240</v>
      </c>
      <c r="R98" s="196">
        <v>1</v>
      </c>
      <c r="S98" s="171"/>
      <c r="T98" s="299">
        <f t="shared" si="12"/>
        <v>0</v>
      </c>
      <c r="U98" s="299">
        <f t="shared" si="13"/>
        <v>1</v>
      </c>
      <c r="V98" s="299">
        <f t="shared" si="14"/>
        <v>0</v>
      </c>
      <c r="W98" s="299">
        <f t="shared" si="15"/>
        <v>0</v>
      </c>
      <c r="X98" s="299">
        <f t="shared" si="16"/>
        <v>0</v>
      </c>
      <c r="Y98" s="299">
        <f t="shared" si="17"/>
        <v>0</v>
      </c>
      <c r="Z98" s="299">
        <f t="shared" si="18"/>
        <v>0</v>
      </c>
      <c r="AA98" s="299">
        <f t="shared" si="19"/>
        <v>0</v>
      </c>
      <c r="AB98" s="299">
        <f t="shared" si="20"/>
        <v>0</v>
      </c>
      <c r="AC98" s="299">
        <f t="shared" si="21"/>
        <v>0</v>
      </c>
      <c r="AD98" s="299">
        <f t="shared" si="22"/>
        <v>0</v>
      </c>
      <c r="AE98" s="299">
        <f t="shared" si="23"/>
        <v>0</v>
      </c>
    </row>
    <row r="99" spans="1:32" x14ac:dyDescent="0.35">
      <c r="A99" s="4">
        <v>80</v>
      </c>
      <c r="B99" s="22">
        <v>80</v>
      </c>
      <c r="C99" s="4" t="s">
        <v>699</v>
      </c>
      <c r="D99" s="202">
        <v>1</v>
      </c>
      <c r="E99" s="7"/>
      <c r="F99" s="202">
        <v>1</v>
      </c>
      <c r="G99" s="7"/>
      <c r="H99" s="159"/>
      <c r="I99" s="204"/>
      <c r="J99" s="205">
        <v>1</v>
      </c>
      <c r="K99" s="219"/>
      <c r="L99" s="220"/>
      <c r="M99" s="438">
        <v>1</v>
      </c>
      <c r="N99" s="46"/>
      <c r="O99" s="47"/>
      <c r="P99" s="8">
        <v>19876</v>
      </c>
      <c r="Q99" s="9">
        <v>20240</v>
      </c>
      <c r="R99" s="196">
        <v>1</v>
      </c>
      <c r="S99" s="171"/>
      <c r="T99" s="299">
        <f t="shared" si="12"/>
        <v>0</v>
      </c>
      <c r="U99" s="299">
        <f t="shared" si="13"/>
        <v>0</v>
      </c>
      <c r="V99" s="299">
        <f t="shared" si="14"/>
        <v>0</v>
      </c>
      <c r="W99" s="299">
        <f t="shared" si="15"/>
        <v>0</v>
      </c>
      <c r="X99" s="299">
        <f t="shared" si="16"/>
        <v>1</v>
      </c>
      <c r="Y99" s="299">
        <f t="shared" si="17"/>
        <v>0</v>
      </c>
      <c r="Z99" s="299">
        <f t="shared" si="18"/>
        <v>0</v>
      </c>
      <c r="AA99" s="299">
        <f t="shared" si="19"/>
        <v>0</v>
      </c>
      <c r="AB99" s="299">
        <f t="shared" si="20"/>
        <v>0</v>
      </c>
      <c r="AC99" s="299">
        <f t="shared" si="21"/>
        <v>0</v>
      </c>
      <c r="AD99" s="299">
        <f t="shared" si="22"/>
        <v>0</v>
      </c>
      <c r="AE99" s="299">
        <f t="shared" si="23"/>
        <v>0</v>
      </c>
    </row>
    <row r="100" spans="1:32" x14ac:dyDescent="0.35">
      <c r="A100" s="4">
        <v>81</v>
      </c>
      <c r="B100" s="22">
        <v>81</v>
      </c>
      <c r="C100" s="4" t="s">
        <v>423</v>
      </c>
      <c r="D100" s="202">
        <v>1</v>
      </c>
      <c r="E100" s="7"/>
      <c r="F100" s="202">
        <v>1</v>
      </c>
      <c r="G100" s="7"/>
      <c r="H100" s="159"/>
      <c r="I100" s="204"/>
      <c r="J100" s="205">
        <v>1</v>
      </c>
      <c r="K100" s="219"/>
      <c r="L100" s="220">
        <v>1</v>
      </c>
      <c r="M100" s="46"/>
      <c r="N100" s="46"/>
      <c r="O100" s="47"/>
      <c r="P100" s="8">
        <v>19876</v>
      </c>
      <c r="Q100" s="9">
        <v>20240</v>
      </c>
      <c r="R100" s="196">
        <v>1</v>
      </c>
      <c r="S100" s="171"/>
      <c r="T100" s="299">
        <f t="shared" si="12"/>
        <v>0</v>
      </c>
      <c r="U100" s="299">
        <f t="shared" si="13"/>
        <v>1</v>
      </c>
      <c r="V100" s="299">
        <f t="shared" si="14"/>
        <v>0</v>
      </c>
      <c r="W100" s="299">
        <f t="shared" si="15"/>
        <v>0</v>
      </c>
      <c r="X100" s="299">
        <f t="shared" si="16"/>
        <v>0</v>
      </c>
      <c r="Y100" s="299">
        <f t="shared" si="17"/>
        <v>0</v>
      </c>
      <c r="Z100" s="299">
        <f t="shared" si="18"/>
        <v>0</v>
      </c>
      <c r="AA100" s="299">
        <f t="shared" si="19"/>
        <v>0</v>
      </c>
      <c r="AB100" s="299">
        <f t="shared" si="20"/>
        <v>0</v>
      </c>
      <c r="AC100" s="299">
        <f t="shared" si="21"/>
        <v>0</v>
      </c>
      <c r="AD100" s="299">
        <f t="shared" si="22"/>
        <v>0</v>
      </c>
      <c r="AE100" s="299">
        <f t="shared" si="23"/>
        <v>0</v>
      </c>
    </row>
    <row r="101" spans="1:32" x14ac:dyDescent="0.35">
      <c r="A101" s="4">
        <v>82</v>
      </c>
      <c r="B101" s="22">
        <v>82</v>
      </c>
      <c r="C101" s="4" t="s">
        <v>700</v>
      </c>
      <c r="D101" s="202">
        <v>1</v>
      </c>
      <c r="E101" s="7"/>
      <c r="F101" s="202">
        <v>1</v>
      </c>
      <c r="G101" s="7"/>
      <c r="H101" s="159"/>
      <c r="I101" s="204">
        <v>1</v>
      </c>
      <c r="J101" s="205"/>
      <c r="K101" s="219"/>
      <c r="L101" s="224"/>
      <c r="M101" s="438">
        <v>1</v>
      </c>
      <c r="N101" s="46"/>
      <c r="O101" s="47"/>
      <c r="P101" s="8">
        <v>19876</v>
      </c>
      <c r="Q101" s="9">
        <v>20240</v>
      </c>
      <c r="R101" s="196">
        <v>1</v>
      </c>
      <c r="S101" s="171"/>
      <c r="T101" s="299">
        <f t="shared" si="12"/>
        <v>0</v>
      </c>
      <c r="U101" s="299">
        <f t="shared" si="13"/>
        <v>0</v>
      </c>
      <c r="V101" s="299">
        <f t="shared" si="14"/>
        <v>0</v>
      </c>
      <c r="W101" s="299">
        <f t="shared" si="15"/>
        <v>1</v>
      </c>
      <c r="X101" s="299">
        <f t="shared" si="16"/>
        <v>0</v>
      </c>
      <c r="Y101" s="299">
        <f t="shared" si="17"/>
        <v>0</v>
      </c>
      <c r="Z101" s="299">
        <f t="shared" si="18"/>
        <v>0</v>
      </c>
      <c r="AA101" s="299">
        <f t="shared" si="19"/>
        <v>0</v>
      </c>
      <c r="AB101" s="299">
        <f t="shared" si="20"/>
        <v>0</v>
      </c>
      <c r="AC101" s="299">
        <f t="shared" si="21"/>
        <v>0</v>
      </c>
      <c r="AD101" s="299">
        <f t="shared" si="22"/>
        <v>0</v>
      </c>
      <c r="AE101" s="299">
        <f t="shared" si="23"/>
        <v>0</v>
      </c>
    </row>
    <row r="102" spans="1:32" x14ac:dyDescent="0.35">
      <c r="A102" s="4">
        <v>83</v>
      </c>
      <c r="B102" s="22">
        <v>83</v>
      </c>
      <c r="C102" s="4" t="s">
        <v>701</v>
      </c>
      <c r="D102" s="202">
        <v>1</v>
      </c>
      <c r="E102" s="7"/>
      <c r="F102" s="202">
        <v>1</v>
      </c>
      <c r="G102" s="7"/>
      <c r="H102" s="159"/>
      <c r="I102" s="204"/>
      <c r="J102" s="205">
        <v>1</v>
      </c>
      <c r="K102" s="219"/>
      <c r="L102" s="224"/>
      <c r="M102" s="438">
        <v>1</v>
      </c>
      <c r="N102" s="46"/>
      <c r="O102" s="47"/>
      <c r="P102" s="8">
        <v>19876</v>
      </c>
      <c r="Q102" s="9">
        <v>20240</v>
      </c>
      <c r="R102" s="196">
        <v>1</v>
      </c>
      <c r="S102" s="171"/>
      <c r="T102" s="299">
        <f t="shared" si="12"/>
        <v>0</v>
      </c>
      <c r="U102" s="299">
        <f t="shared" si="13"/>
        <v>0</v>
      </c>
      <c r="V102" s="299">
        <f t="shared" si="14"/>
        <v>0</v>
      </c>
      <c r="W102" s="299">
        <f t="shared" si="15"/>
        <v>0</v>
      </c>
      <c r="X102" s="299">
        <f t="shared" si="16"/>
        <v>1</v>
      </c>
      <c r="Y102" s="299">
        <f t="shared" si="17"/>
        <v>0</v>
      </c>
      <c r="Z102" s="299">
        <f t="shared" si="18"/>
        <v>0</v>
      </c>
      <c r="AA102" s="299">
        <f t="shared" si="19"/>
        <v>0</v>
      </c>
      <c r="AB102" s="299">
        <f t="shared" si="20"/>
        <v>0</v>
      </c>
      <c r="AC102" s="299">
        <f t="shared" si="21"/>
        <v>0</v>
      </c>
      <c r="AD102" s="299">
        <f t="shared" si="22"/>
        <v>0</v>
      </c>
      <c r="AE102" s="299">
        <f t="shared" si="23"/>
        <v>0</v>
      </c>
    </row>
    <row r="103" spans="1:32" x14ac:dyDescent="0.35">
      <c r="A103" s="13" t="s">
        <v>448</v>
      </c>
      <c r="B103" s="197"/>
      <c r="C103" s="15"/>
      <c r="D103" s="16"/>
      <c r="E103" s="16"/>
      <c r="F103" s="17"/>
      <c r="G103" s="17"/>
      <c r="H103" s="16"/>
      <c r="I103" s="17"/>
      <c r="J103" s="17"/>
      <c r="K103" s="17"/>
      <c r="L103" s="17"/>
      <c r="M103" s="17"/>
      <c r="N103" s="17"/>
      <c r="O103" s="16"/>
      <c r="P103" s="18"/>
      <c r="Q103" s="18"/>
      <c r="R103" s="194"/>
      <c r="S103" s="171"/>
      <c r="T103" s="299">
        <f t="shared" si="12"/>
        <v>0</v>
      </c>
      <c r="U103" s="299">
        <f t="shared" si="13"/>
        <v>0</v>
      </c>
      <c r="V103" s="299">
        <f t="shared" si="14"/>
        <v>0</v>
      </c>
      <c r="W103" s="299">
        <f t="shared" si="15"/>
        <v>0</v>
      </c>
      <c r="X103" s="299">
        <f t="shared" si="16"/>
        <v>0</v>
      </c>
      <c r="Y103" s="299">
        <f t="shared" si="17"/>
        <v>0</v>
      </c>
      <c r="Z103" s="299">
        <f t="shared" si="18"/>
        <v>0</v>
      </c>
      <c r="AA103" s="299">
        <f t="shared" si="19"/>
        <v>0</v>
      </c>
      <c r="AB103" s="299">
        <f t="shared" si="20"/>
        <v>0</v>
      </c>
      <c r="AC103" s="299">
        <f t="shared" si="21"/>
        <v>0</v>
      </c>
      <c r="AD103" s="299">
        <f t="shared" si="22"/>
        <v>0</v>
      </c>
      <c r="AE103" s="299">
        <f t="shared" si="23"/>
        <v>0</v>
      </c>
    </row>
    <row r="104" spans="1:32" x14ac:dyDescent="0.35">
      <c r="A104" s="13"/>
      <c r="B104" s="197" t="s">
        <v>449</v>
      </c>
      <c r="C104" s="15"/>
      <c r="D104" s="16"/>
      <c r="E104" s="16"/>
      <c r="F104" s="17"/>
      <c r="G104" s="17"/>
      <c r="H104" s="16"/>
      <c r="I104" s="17"/>
      <c r="J104" s="17"/>
      <c r="K104" s="17"/>
      <c r="L104" s="17"/>
      <c r="M104" s="17"/>
      <c r="N104" s="17"/>
      <c r="O104" s="16"/>
      <c r="P104" s="18"/>
      <c r="Q104" s="18"/>
      <c r="R104" s="194"/>
      <c r="S104" s="171"/>
      <c r="T104" s="299">
        <f t="shared" si="12"/>
        <v>0</v>
      </c>
      <c r="U104" s="299">
        <f t="shared" si="13"/>
        <v>0</v>
      </c>
      <c r="V104" s="299">
        <f t="shared" si="14"/>
        <v>0</v>
      </c>
      <c r="W104" s="299">
        <f t="shared" si="15"/>
        <v>0</v>
      </c>
      <c r="X104" s="299">
        <f t="shared" si="16"/>
        <v>0</v>
      </c>
      <c r="Y104" s="299">
        <f t="shared" si="17"/>
        <v>0</v>
      </c>
      <c r="Z104" s="299">
        <f t="shared" si="18"/>
        <v>0</v>
      </c>
      <c r="AA104" s="299">
        <f t="shared" si="19"/>
        <v>0</v>
      </c>
      <c r="AB104" s="299">
        <f t="shared" si="20"/>
        <v>0</v>
      </c>
      <c r="AC104" s="299">
        <f t="shared" si="21"/>
        <v>0</v>
      </c>
      <c r="AD104" s="299">
        <f t="shared" si="22"/>
        <v>0</v>
      </c>
      <c r="AE104" s="299">
        <f t="shared" si="23"/>
        <v>0</v>
      </c>
    </row>
    <row r="105" spans="1:32" x14ac:dyDescent="0.35">
      <c r="A105" s="4">
        <v>84</v>
      </c>
      <c r="B105" s="22">
        <v>84</v>
      </c>
      <c r="C105" s="4" t="s">
        <v>424</v>
      </c>
      <c r="D105" s="202">
        <v>1</v>
      </c>
      <c r="E105" s="7"/>
      <c r="F105" s="202">
        <v>1</v>
      </c>
      <c r="G105" s="7"/>
      <c r="H105" s="159"/>
      <c r="I105" s="439"/>
      <c r="J105" s="205">
        <v>1</v>
      </c>
      <c r="K105" s="219"/>
      <c r="L105" s="440">
        <v>1</v>
      </c>
      <c r="M105" s="46"/>
      <c r="N105" s="46"/>
      <c r="O105" s="47"/>
      <c r="P105" s="8">
        <v>19876</v>
      </c>
      <c r="Q105" s="9">
        <v>20240</v>
      </c>
      <c r="R105" s="196">
        <v>1</v>
      </c>
      <c r="S105" s="171"/>
      <c r="T105" s="299">
        <f t="shared" si="12"/>
        <v>0</v>
      </c>
      <c r="U105" s="299">
        <f t="shared" si="13"/>
        <v>1</v>
      </c>
      <c r="V105" s="299">
        <f t="shared" si="14"/>
        <v>0</v>
      </c>
      <c r="W105" s="299">
        <f t="shared" si="15"/>
        <v>0</v>
      </c>
      <c r="X105" s="299">
        <f t="shared" si="16"/>
        <v>0</v>
      </c>
      <c r="Y105" s="299">
        <f t="shared" si="17"/>
        <v>0</v>
      </c>
      <c r="Z105" s="299">
        <f t="shared" si="18"/>
        <v>0</v>
      </c>
      <c r="AA105" s="299">
        <f t="shared" si="19"/>
        <v>0</v>
      </c>
      <c r="AB105" s="299">
        <f t="shared" si="20"/>
        <v>0</v>
      </c>
      <c r="AC105" s="299">
        <f t="shared" si="21"/>
        <v>0</v>
      </c>
      <c r="AD105" s="299">
        <f t="shared" si="22"/>
        <v>0</v>
      </c>
      <c r="AE105" s="299">
        <f t="shared" si="23"/>
        <v>0</v>
      </c>
    </row>
    <row r="106" spans="1:32" x14ac:dyDescent="0.35">
      <c r="A106" s="4">
        <v>85</v>
      </c>
      <c r="B106" s="22">
        <v>85</v>
      </c>
      <c r="C106" s="4" t="s">
        <v>425</v>
      </c>
      <c r="D106" s="202">
        <v>1</v>
      </c>
      <c r="E106" s="7"/>
      <c r="F106" s="202">
        <v>1</v>
      </c>
      <c r="G106" s="7"/>
      <c r="H106" s="159"/>
      <c r="I106" s="204">
        <v>1</v>
      </c>
      <c r="J106" s="205"/>
      <c r="K106" s="219"/>
      <c r="L106" s="440">
        <v>1</v>
      </c>
      <c r="M106" s="46"/>
      <c r="N106" s="46"/>
      <c r="O106" s="47"/>
      <c r="P106" s="8">
        <v>19876</v>
      </c>
      <c r="Q106" s="9">
        <v>20240</v>
      </c>
      <c r="R106" s="196">
        <v>1</v>
      </c>
      <c r="S106" s="171"/>
      <c r="T106" s="299">
        <f t="shared" ref="T106:T169" si="24">IF(I106=L106,L106,0)</f>
        <v>1</v>
      </c>
      <c r="U106" s="299">
        <f t="shared" ref="U106:U169" si="25">IF(J106=L106,L106,0)</f>
        <v>0</v>
      </c>
      <c r="V106" s="299">
        <f t="shared" ref="V106:V169" si="26">IF(K106=L106,L106,0)</f>
        <v>0</v>
      </c>
      <c r="W106" s="299">
        <f t="shared" ref="W106:W169" si="27">IF(I106=M106,M106,0)</f>
        <v>0</v>
      </c>
      <c r="X106" s="299">
        <f t="shared" ref="X106:X169" si="28">IF(J106=M106,M106,0)</f>
        <v>0</v>
      </c>
      <c r="Y106" s="299">
        <f t="shared" ref="Y106:Y169" si="29">IF(K106=M106,M106,0)</f>
        <v>0</v>
      </c>
      <c r="Z106" s="299">
        <f t="shared" ref="Z106:Z169" si="30">IF(I106=N106,N106,0)</f>
        <v>0</v>
      </c>
      <c r="AA106" s="299">
        <f t="shared" ref="AA106:AA169" si="31">IF(J106=N106,N106,0)</f>
        <v>0</v>
      </c>
      <c r="AB106" s="299">
        <f t="shared" ref="AB106:AB169" si="32">IF(K106=N106,N106,0)</f>
        <v>0</v>
      </c>
      <c r="AC106" s="299">
        <f t="shared" ref="AC106:AC169" si="33">IF(I106=O106,O106,0)</f>
        <v>0</v>
      </c>
      <c r="AD106" s="299">
        <f t="shared" ref="AD106:AD169" si="34">IF(J106=O106,O106,0)</f>
        <v>0</v>
      </c>
      <c r="AE106" s="299">
        <f t="shared" ref="AE106:AE169" si="35">IF(K106=O106,O106,0)</f>
        <v>0</v>
      </c>
      <c r="AF106" s="294">
        <f>SUM(T106:AE106)</f>
        <v>1</v>
      </c>
    </row>
    <row r="107" spans="1:32" x14ac:dyDescent="0.35">
      <c r="A107" s="4">
        <v>86</v>
      </c>
      <c r="B107" s="22">
        <v>86</v>
      </c>
      <c r="C107" s="4" t="s">
        <v>426</v>
      </c>
      <c r="D107" s="202">
        <v>1</v>
      </c>
      <c r="E107" s="7"/>
      <c r="F107" s="202">
        <v>1</v>
      </c>
      <c r="G107" s="7"/>
      <c r="H107" s="159"/>
      <c r="I107" s="204"/>
      <c r="J107" s="205">
        <v>1</v>
      </c>
      <c r="K107" s="219"/>
      <c r="L107" s="440">
        <v>1</v>
      </c>
      <c r="M107" s="46"/>
      <c r="N107" s="46"/>
      <c r="O107" s="47"/>
      <c r="P107" s="8">
        <v>19876</v>
      </c>
      <c r="Q107" s="9">
        <v>20240</v>
      </c>
      <c r="R107" s="196">
        <v>1</v>
      </c>
      <c r="S107" s="171"/>
      <c r="T107" s="299">
        <f t="shared" si="24"/>
        <v>0</v>
      </c>
      <c r="U107" s="299">
        <f t="shared" si="25"/>
        <v>1</v>
      </c>
      <c r="V107" s="299">
        <f t="shared" si="26"/>
        <v>0</v>
      </c>
      <c r="W107" s="299">
        <f t="shared" si="27"/>
        <v>0</v>
      </c>
      <c r="X107" s="299">
        <f t="shared" si="28"/>
        <v>0</v>
      </c>
      <c r="Y107" s="299">
        <f t="shared" si="29"/>
        <v>0</v>
      </c>
      <c r="Z107" s="299">
        <f t="shared" si="30"/>
        <v>0</v>
      </c>
      <c r="AA107" s="299">
        <f t="shared" si="31"/>
        <v>0</v>
      </c>
      <c r="AB107" s="299">
        <f t="shared" si="32"/>
        <v>0</v>
      </c>
      <c r="AC107" s="299">
        <f t="shared" si="33"/>
        <v>0</v>
      </c>
      <c r="AD107" s="299">
        <f t="shared" si="34"/>
        <v>0</v>
      </c>
      <c r="AE107" s="299">
        <f t="shared" si="35"/>
        <v>0</v>
      </c>
      <c r="AF107" s="295"/>
    </row>
    <row r="108" spans="1:32" x14ac:dyDescent="0.35">
      <c r="A108" s="4">
        <v>87</v>
      </c>
      <c r="B108" s="22">
        <v>87</v>
      </c>
      <c r="C108" s="4" t="s">
        <v>427</v>
      </c>
      <c r="D108" s="202">
        <v>1</v>
      </c>
      <c r="E108" s="7"/>
      <c r="F108" s="202">
        <v>1</v>
      </c>
      <c r="G108" s="7"/>
      <c r="H108" s="159"/>
      <c r="I108" s="204"/>
      <c r="J108" s="205">
        <v>1</v>
      </c>
      <c r="K108" s="219"/>
      <c r="L108" s="440">
        <v>1</v>
      </c>
      <c r="M108" s="46"/>
      <c r="N108" s="46"/>
      <c r="O108" s="47"/>
      <c r="P108" s="8">
        <v>19876</v>
      </c>
      <c r="Q108" s="9">
        <v>20240</v>
      </c>
      <c r="R108" s="196">
        <v>1</v>
      </c>
      <c r="S108" s="171"/>
      <c r="T108" s="299">
        <f t="shared" si="24"/>
        <v>0</v>
      </c>
      <c r="U108" s="299">
        <f t="shared" si="25"/>
        <v>1</v>
      </c>
      <c r="V108" s="299">
        <f t="shared" si="26"/>
        <v>0</v>
      </c>
      <c r="W108" s="299">
        <f t="shared" si="27"/>
        <v>0</v>
      </c>
      <c r="X108" s="299">
        <f t="shared" si="28"/>
        <v>0</v>
      </c>
      <c r="Y108" s="299">
        <f t="shared" si="29"/>
        <v>0</v>
      </c>
      <c r="Z108" s="299">
        <f t="shared" si="30"/>
        <v>0</v>
      </c>
      <c r="AA108" s="299">
        <f t="shared" si="31"/>
        <v>0</v>
      </c>
      <c r="AB108" s="299">
        <f t="shared" si="32"/>
        <v>0</v>
      </c>
      <c r="AC108" s="299">
        <f t="shared" si="33"/>
        <v>0</v>
      </c>
      <c r="AD108" s="299">
        <f t="shared" si="34"/>
        <v>0</v>
      </c>
      <c r="AE108" s="299">
        <f t="shared" si="35"/>
        <v>0</v>
      </c>
    </row>
    <row r="109" spans="1:32" x14ac:dyDescent="0.35">
      <c r="A109" s="4">
        <v>88</v>
      </c>
      <c r="B109" s="22">
        <v>88</v>
      </c>
      <c r="C109" s="4" t="s">
        <v>428</v>
      </c>
      <c r="D109" s="202">
        <v>1</v>
      </c>
      <c r="E109" s="7"/>
      <c r="F109" s="202">
        <v>1</v>
      </c>
      <c r="G109" s="7"/>
      <c r="H109" s="203">
        <v>1</v>
      </c>
      <c r="I109" s="204"/>
      <c r="J109" s="205">
        <v>1</v>
      </c>
      <c r="K109" s="444"/>
      <c r="L109" s="440">
        <v>1</v>
      </c>
      <c r="M109" s="46"/>
      <c r="N109" s="46"/>
      <c r="O109" s="47"/>
      <c r="P109" s="8">
        <v>19876</v>
      </c>
      <c r="Q109" s="9">
        <v>20240</v>
      </c>
      <c r="R109" s="196">
        <v>1</v>
      </c>
      <c r="S109" s="221"/>
      <c r="T109" s="299">
        <f t="shared" si="24"/>
        <v>0</v>
      </c>
      <c r="U109" s="299">
        <f t="shared" si="25"/>
        <v>1</v>
      </c>
      <c r="V109" s="299">
        <f t="shared" si="26"/>
        <v>0</v>
      </c>
      <c r="W109" s="299">
        <f t="shared" si="27"/>
        <v>0</v>
      </c>
      <c r="X109" s="299">
        <f t="shared" si="28"/>
        <v>0</v>
      </c>
      <c r="Y109" s="299">
        <f t="shared" si="29"/>
        <v>0</v>
      </c>
      <c r="Z109" s="299">
        <f t="shared" si="30"/>
        <v>0</v>
      </c>
      <c r="AA109" s="299">
        <f t="shared" si="31"/>
        <v>0</v>
      </c>
      <c r="AB109" s="299">
        <f t="shared" si="32"/>
        <v>0</v>
      </c>
      <c r="AC109" s="299">
        <f t="shared" si="33"/>
        <v>0</v>
      </c>
      <c r="AD109" s="299">
        <f t="shared" si="34"/>
        <v>0</v>
      </c>
      <c r="AE109" s="299">
        <f t="shared" si="35"/>
        <v>0</v>
      </c>
    </row>
    <row r="110" spans="1:32" x14ac:dyDescent="0.35">
      <c r="A110" s="4">
        <v>89</v>
      </c>
      <c r="B110" s="22">
        <v>89</v>
      </c>
      <c r="C110" s="4" t="s">
        <v>429</v>
      </c>
      <c r="D110" s="202">
        <v>1</v>
      </c>
      <c r="E110" s="7"/>
      <c r="F110" s="202">
        <v>1</v>
      </c>
      <c r="G110" s="7"/>
      <c r="H110" s="159"/>
      <c r="I110" s="204"/>
      <c r="J110" s="205">
        <v>1</v>
      </c>
      <c r="K110" s="219"/>
      <c r="L110" s="220">
        <v>1</v>
      </c>
      <c r="M110" s="46"/>
      <c r="N110" s="46"/>
      <c r="O110" s="47"/>
      <c r="P110" s="8">
        <v>19876</v>
      </c>
      <c r="Q110" s="9">
        <v>20240</v>
      </c>
      <c r="R110" s="196">
        <v>1</v>
      </c>
      <c r="S110" s="171"/>
      <c r="T110" s="299">
        <f t="shared" si="24"/>
        <v>0</v>
      </c>
      <c r="U110" s="299">
        <f t="shared" si="25"/>
        <v>1</v>
      </c>
      <c r="V110" s="299">
        <f t="shared" si="26"/>
        <v>0</v>
      </c>
      <c r="W110" s="299">
        <f t="shared" si="27"/>
        <v>0</v>
      </c>
      <c r="X110" s="299">
        <f t="shared" si="28"/>
        <v>0</v>
      </c>
      <c r="Y110" s="299">
        <f t="shared" si="29"/>
        <v>0</v>
      </c>
      <c r="Z110" s="299">
        <f t="shared" si="30"/>
        <v>0</v>
      </c>
      <c r="AA110" s="299">
        <f t="shared" si="31"/>
        <v>0</v>
      </c>
      <c r="AB110" s="299">
        <f t="shared" si="32"/>
        <v>0</v>
      </c>
      <c r="AC110" s="299">
        <f t="shared" si="33"/>
        <v>0</v>
      </c>
      <c r="AD110" s="299">
        <f t="shared" si="34"/>
        <v>0</v>
      </c>
      <c r="AE110" s="299">
        <f t="shared" si="35"/>
        <v>0</v>
      </c>
    </row>
    <row r="111" spans="1:32" x14ac:dyDescent="0.35">
      <c r="A111" s="4">
        <v>90</v>
      </c>
      <c r="B111" s="22">
        <v>90</v>
      </c>
      <c r="C111" s="4" t="s">
        <v>430</v>
      </c>
      <c r="D111" s="202">
        <v>1</v>
      </c>
      <c r="E111" s="7"/>
      <c r="F111" s="7"/>
      <c r="G111" s="202">
        <v>1</v>
      </c>
      <c r="H111" s="159"/>
      <c r="I111" s="204"/>
      <c r="J111" s="309">
        <v>1</v>
      </c>
      <c r="K111" s="219"/>
      <c r="L111" s="440">
        <v>1</v>
      </c>
      <c r="M111" s="46"/>
      <c r="N111" s="46"/>
      <c r="O111" s="47"/>
      <c r="P111" s="8">
        <v>19876</v>
      </c>
      <c r="Q111" s="9">
        <v>20240</v>
      </c>
      <c r="R111" s="196">
        <v>1</v>
      </c>
      <c r="S111" s="171"/>
      <c r="T111" s="299">
        <f t="shared" si="24"/>
        <v>0</v>
      </c>
      <c r="U111" s="299">
        <f t="shared" si="25"/>
        <v>1</v>
      </c>
      <c r="V111" s="299">
        <f t="shared" si="26"/>
        <v>0</v>
      </c>
      <c r="W111" s="299">
        <f t="shared" si="27"/>
        <v>0</v>
      </c>
      <c r="X111" s="299">
        <f t="shared" si="28"/>
        <v>0</v>
      </c>
      <c r="Y111" s="299">
        <f t="shared" si="29"/>
        <v>0</v>
      </c>
      <c r="Z111" s="299">
        <f t="shared" si="30"/>
        <v>0</v>
      </c>
      <c r="AA111" s="299">
        <f t="shared" si="31"/>
        <v>0</v>
      </c>
      <c r="AB111" s="299">
        <f t="shared" si="32"/>
        <v>0</v>
      </c>
      <c r="AC111" s="299">
        <f t="shared" si="33"/>
        <v>0</v>
      </c>
      <c r="AD111" s="299">
        <f t="shared" si="34"/>
        <v>0</v>
      </c>
      <c r="AE111" s="299">
        <f t="shared" si="35"/>
        <v>0</v>
      </c>
    </row>
    <row r="112" spans="1:32" x14ac:dyDescent="0.35">
      <c r="A112" s="13"/>
      <c r="B112" s="197" t="s">
        <v>450</v>
      </c>
      <c r="C112" s="15"/>
      <c r="D112" s="16"/>
      <c r="E112" s="16"/>
      <c r="F112" s="17"/>
      <c r="G112" s="17"/>
      <c r="H112" s="16"/>
      <c r="I112" s="17"/>
      <c r="J112" s="17"/>
      <c r="K112" s="17"/>
      <c r="L112" s="17"/>
      <c r="M112" s="17"/>
      <c r="N112" s="17"/>
      <c r="O112" s="16"/>
      <c r="P112" s="18"/>
      <c r="Q112" s="18"/>
      <c r="R112" s="194"/>
      <c r="S112" s="171"/>
      <c r="T112" s="299">
        <f t="shared" si="24"/>
        <v>0</v>
      </c>
      <c r="U112" s="299">
        <f t="shared" si="25"/>
        <v>0</v>
      </c>
      <c r="V112" s="299">
        <f t="shared" si="26"/>
        <v>0</v>
      </c>
      <c r="W112" s="299">
        <f t="shared" si="27"/>
        <v>0</v>
      </c>
      <c r="X112" s="299">
        <f t="shared" si="28"/>
        <v>0</v>
      </c>
      <c r="Y112" s="299">
        <f t="shared" si="29"/>
        <v>0</v>
      </c>
      <c r="Z112" s="299">
        <f t="shared" si="30"/>
        <v>0</v>
      </c>
      <c r="AA112" s="299">
        <f t="shared" si="31"/>
        <v>0</v>
      </c>
      <c r="AB112" s="299">
        <f t="shared" si="32"/>
        <v>0</v>
      </c>
      <c r="AC112" s="299">
        <f t="shared" si="33"/>
        <v>0</v>
      </c>
      <c r="AD112" s="299">
        <f t="shared" si="34"/>
        <v>0</v>
      </c>
      <c r="AE112" s="299">
        <f t="shared" si="35"/>
        <v>0</v>
      </c>
    </row>
    <row r="113" spans="1:32" x14ac:dyDescent="0.35">
      <c r="A113" s="4">
        <v>91</v>
      </c>
      <c r="B113" s="22">
        <v>91</v>
      </c>
      <c r="C113" s="4" t="s">
        <v>431</v>
      </c>
      <c r="D113" s="202">
        <v>1</v>
      </c>
      <c r="E113" s="7"/>
      <c r="F113" s="202">
        <v>1</v>
      </c>
      <c r="G113" s="7"/>
      <c r="H113" s="159"/>
      <c r="I113" s="204"/>
      <c r="J113" s="205">
        <v>1</v>
      </c>
      <c r="K113" s="219"/>
      <c r="L113" s="440">
        <v>1</v>
      </c>
      <c r="M113" s="46"/>
      <c r="N113" s="46"/>
      <c r="O113" s="47"/>
      <c r="P113" s="8">
        <v>19876</v>
      </c>
      <c r="Q113" s="9">
        <v>20240</v>
      </c>
      <c r="R113" s="196">
        <v>1</v>
      </c>
      <c r="S113" s="171"/>
      <c r="T113" s="299">
        <f t="shared" si="24"/>
        <v>0</v>
      </c>
      <c r="U113" s="299">
        <f t="shared" si="25"/>
        <v>1</v>
      </c>
      <c r="V113" s="299">
        <f t="shared" si="26"/>
        <v>0</v>
      </c>
      <c r="W113" s="299">
        <f t="shared" si="27"/>
        <v>0</v>
      </c>
      <c r="X113" s="299">
        <f t="shared" si="28"/>
        <v>0</v>
      </c>
      <c r="Y113" s="299">
        <f t="shared" si="29"/>
        <v>0</v>
      </c>
      <c r="Z113" s="299">
        <f t="shared" si="30"/>
        <v>0</v>
      </c>
      <c r="AA113" s="299">
        <f t="shared" si="31"/>
        <v>0</v>
      </c>
      <c r="AB113" s="299">
        <f t="shared" si="32"/>
        <v>0</v>
      </c>
      <c r="AC113" s="299">
        <f t="shared" si="33"/>
        <v>0</v>
      </c>
      <c r="AD113" s="299">
        <f t="shared" si="34"/>
        <v>0</v>
      </c>
      <c r="AE113" s="299">
        <f t="shared" si="35"/>
        <v>0</v>
      </c>
    </row>
    <row r="114" spans="1:32" x14ac:dyDescent="0.35">
      <c r="A114" s="4">
        <v>92</v>
      </c>
      <c r="B114" s="22">
        <v>92</v>
      </c>
      <c r="C114" s="4" t="s">
        <v>702</v>
      </c>
      <c r="D114" s="202">
        <v>1</v>
      </c>
      <c r="E114" s="7"/>
      <c r="F114" s="202">
        <v>1</v>
      </c>
      <c r="G114" s="7"/>
      <c r="H114" s="159"/>
      <c r="I114" s="204"/>
      <c r="J114" s="205">
        <v>1</v>
      </c>
      <c r="K114" s="219"/>
      <c r="L114" s="220"/>
      <c r="M114" s="46">
        <v>1</v>
      </c>
      <c r="N114" s="46"/>
      <c r="O114" s="47"/>
      <c r="P114" s="8">
        <v>19876</v>
      </c>
      <c r="Q114" s="9">
        <v>20240</v>
      </c>
      <c r="R114" s="196">
        <v>1</v>
      </c>
      <c r="S114" s="171"/>
      <c r="T114" s="299">
        <f t="shared" si="24"/>
        <v>0</v>
      </c>
      <c r="U114" s="299">
        <f t="shared" si="25"/>
        <v>0</v>
      </c>
      <c r="V114" s="299">
        <f t="shared" si="26"/>
        <v>0</v>
      </c>
      <c r="W114" s="299">
        <f t="shared" si="27"/>
        <v>0</v>
      </c>
      <c r="X114" s="299">
        <f t="shared" si="28"/>
        <v>1</v>
      </c>
      <c r="Y114" s="299">
        <f t="shared" si="29"/>
        <v>0</v>
      </c>
      <c r="Z114" s="299">
        <f t="shared" si="30"/>
        <v>0</v>
      </c>
      <c r="AA114" s="299">
        <f t="shared" si="31"/>
        <v>0</v>
      </c>
      <c r="AB114" s="299">
        <f t="shared" si="32"/>
        <v>0</v>
      </c>
      <c r="AC114" s="299">
        <f t="shared" si="33"/>
        <v>0</v>
      </c>
      <c r="AD114" s="299">
        <f t="shared" si="34"/>
        <v>0</v>
      </c>
      <c r="AE114" s="299">
        <f t="shared" si="35"/>
        <v>0</v>
      </c>
    </row>
    <row r="115" spans="1:32" x14ac:dyDescent="0.35">
      <c r="A115" s="4">
        <v>93</v>
      </c>
      <c r="B115" s="22">
        <v>93</v>
      </c>
      <c r="C115" s="4" t="s">
        <v>432</v>
      </c>
      <c r="D115" s="202">
        <v>1</v>
      </c>
      <c r="E115" s="7"/>
      <c r="F115" s="7">
        <v>1</v>
      </c>
      <c r="G115" s="314"/>
      <c r="H115" s="159"/>
      <c r="I115" s="204"/>
      <c r="J115" s="205">
        <v>1</v>
      </c>
      <c r="K115" s="219"/>
      <c r="L115" s="220">
        <v>1</v>
      </c>
      <c r="M115" s="438"/>
      <c r="N115" s="46"/>
      <c r="O115" s="47"/>
      <c r="P115" s="8">
        <v>19876</v>
      </c>
      <c r="Q115" s="9">
        <v>20240</v>
      </c>
      <c r="R115" s="196">
        <v>1</v>
      </c>
      <c r="S115" s="171"/>
      <c r="T115" s="299">
        <f t="shared" si="24"/>
        <v>0</v>
      </c>
      <c r="U115" s="299">
        <f t="shared" si="25"/>
        <v>1</v>
      </c>
      <c r="V115" s="299">
        <f t="shared" si="26"/>
        <v>0</v>
      </c>
      <c r="W115" s="299">
        <f t="shared" si="27"/>
        <v>0</v>
      </c>
      <c r="X115" s="299">
        <f t="shared" si="28"/>
        <v>0</v>
      </c>
      <c r="Y115" s="299">
        <f t="shared" si="29"/>
        <v>0</v>
      </c>
      <c r="Z115" s="299">
        <f t="shared" si="30"/>
        <v>0</v>
      </c>
      <c r="AA115" s="299">
        <f t="shared" si="31"/>
        <v>0</v>
      </c>
      <c r="AB115" s="299">
        <f t="shared" si="32"/>
        <v>0</v>
      </c>
      <c r="AC115" s="299">
        <f t="shared" si="33"/>
        <v>0</v>
      </c>
      <c r="AD115" s="299">
        <f t="shared" si="34"/>
        <v>0</v>
      </c>
      <c r="AE115" s="299">
        <f t="shared" si="35"/>
        <v>0</v>
      </c>
    </row>
    <row r="116" spans="1:32" x14ac:dyDescent="0.35">
      <c r="A116" s="4">
        <v>94</v>
      </c>
      <c r="B116" s="22">
        <v>94</v>
      </c>
      <c r="C116" s="4" t="s">
        <v>433</v>
      </c>
      <c r="D116" s="202">
        <v>1</v>
      </c>
      <c r="E116" s="7"/>
      <c r="F116" s="311">
        <v>1</v>
      </c>
      <c r="G116" s="310"/>
      <c r="H116" s="159"/>
      <c r="I116" s="204"/>
      <c r="J116" s="205">
        <v>1</v>
      </c>
      <c r="K116" s="219"/>
      <c r="L116" s="220">
        <v>1</v>
      </c>
      <c r="M116" s="46"/>
      <c r="N116" s="46"/>
      <c r="O116" s="47"/>
      <c r="P116" s="8">
        <v>19876</v>
      </c>
      <c r="Q116" s="9">
        <v>20240</v>
      </c>
      <c r="R116" s="196">
        <v>1</v>
      </c>
      <c r="S116" s="171"/>
      <c r="T116" s="299">
        <f t="shared" si="24"/>
        <v>0</v>
      </c>
      <c r="U116" s="299">
        <f t="shared" si="25"/>
        <v>1</v>
      </c>
      <c r="V116" s="299">
        <f t="shared" si="26"/>
        <v>0</v>
      </c>
      <c r="W116" s="299">
        <f t="shared" si="27"/>
        <v>0</v>
      </c>
      <c r="X116" s="299">
        <f t="shared" si="28"/>
        <v>0</v>
      </c>
      <c r="Y116" s="299">
        <f t="shared" si="29"/>
        <v>0</v>
      </c>
      <c r="Z116" s="299">
        <f t="shared" si="30"/>
        <v>0</v>
      </c>
      <c r="AA116" s="299">
        <f t="shared" si="31"/>
        <v>0</v>
      </c>
      <c r="AB116" s="299">
        <f t="shared" si="32"/>
        <v>0</v>
      </c>
      <c r="AC116" s="299">
        <f t="shared" si="33"/>
        <v>0</v>
      </c>
      <c r="AD116" s="299">
        <f t="shared" si="34"/>
        <v>0</v>
      </c>
      <c r="AE116" s="299">
        <f t="shared" si="35"/>
        <v>0</v>
      </c>
    </row>
    <row r="117" spans="1:32" x14ac:dyDescent="0.35">
      <c r="A117" s="4">
        <v>95</v>
      </c>
      <c r="B117" s="22">
        <v>95</v>
      </c>
      <c r="C117" s="4" t="s">
        <v>434</v>
      </c>
      <c r="D117" s="202">
        <v>1</v>
      </c>
      <c r="E117" s="7"/>
      <c r="F117" s="311">
        <v>1</v>
      </c>
      <c r="G117" s="310"/>
      <c r="H117" s="159"/>
      <c r="I117" s="204"/>
      <c r="J117" s="205">
        <v>1</v>
      </c>
      <c r="K117" s="219"/>
      <c r="L117" s="220">
        <v>1</v>
      </c>
      <c r="M117" s="46"/>
      <c r="N117" s="46"/>
      <c r="O117" s="47"/>
      <c r="P117" s="8">
        <v>19876</v>
      </c>
      <c r="Q117" s="9">
        <v>20240</v>
      </c>
      <c r="R117" s="196">
        <v>1</v>
      </c>
      <c r="S117" s="171"/>
      <c r="T117" s="299">
        <f t="shared" si="24"/>
        <v>0</v>
      </c>
      <c r="U117" s="299">
        <f t="shared" si="25"/>
        <v>1</v>
      </c>
      <c r="V117" s="299">
        <f t="shared" si="26"/>
        <v>0</v>
      </c>
      <c r="W117" s="299">
        <f t="shared" si="27"/>
        <v>0</v>
      </c>
      <c r="X117" s="299">
        <f t="shared" si="28"/>
        <v>0</v>
      </c>
      <c r="Y117" s="299">
        <f t="shared" si="29"/>
        <v>0</v>
      </c>
      <c r="Z117" s="299">
        <f t="shared" si="30"/>
        <v>0</v>
      </c>
      <c r="AA117" s="299">
        <f t="shared" si="31"/>
        <v>0</v>
      </c>
      <c r="AB117" s="299">
        <f t="shared" si="32"/>
        <v>0</v>
      </c>
      <c r="AC117" s="299">
        <f t="shared" si="33"/>
        <v>0</v>
      </c>
      <c r="AD117" s="299">
        <f t="shared" si="34"/>
        <v>0</v>
      </c>
      <c r="AE117" s="299">
        <f t="shared" si="35"/>
        <v>0</v>
      </c>
    </row>
    <row r="118" spans="1:32" x14ac:dyDescent="0.35">
      <c r="A118" s="534"/>
      <c r="B118" s="536"/>
      <c r="C118" s="4"/>
      <c r="D118" s="99">
        <f>SUM(D8:D117)</f>
        <v>94</v>
      </c>
      <c r="E118" s="99">
        <f t="shared" ref="E118:AE118" si="36">SUM(E8:E117)</f>
        <v>0</v>
      </c>
      <c r="F118" s="99">
        <f t="shared" si="36"/>
        <v>83</v>
      </c>
      <c r="G118" s="99">
        <f t="shared" si="36"/>
        <v>11</v>
      </c>
      <c r="H118" s="99">
        <f t="shared" si="36"/>
        <v>8</v>
      </c>
      <c r="I118" s="127">
        <f t="shared" si="36"/>
        <v>10</v>
      </c>
      <c r="J118" s="128">
        <f t="shared" si="36"/>
        <v>82.5</v>
      </c>
      <c r="K118" s="188">
        <f t="shared" si="36"/>
        <v>1.5</v>
      </c>
      <c r="L118" s="222">
        <f t="shared" si="36"/>
        <v>77</v>
      </c>
      <c r="M118" s="136">
        <f t="shared" si="36"/>
        <v>15</v>
      </c>
      <c r="N118" s="136">
        <f t="shared" si="36"/>
        <v>2</v>
      </c>
      <c r="O118" s="129">
        <f t="shared" si="36"/>
        <v>0</v>
      </c>
      <c r="P118" s="41"/>
      <c r="Q118" s="41"/>
      <c r="R118" s="99">
        <f t="shared" si="36"/>
        <v>94</v>
      </c>
      <c r="S118" s="171"/>
      <c r="T118" s="297">
        <f t="shared" si="36"/>
        <v>7</v>
      </c>
      <c r="U118" s="297">
        <f t="shared" si="36"/>
        <v>68.5</v>
      </c>
      <c r="V118" s="297">
        <f t="shared" si="36"/>
        <v>1.5</v>
      </c>
      <c r="W118" s="297">
        <f t="shared" si="36"/>
        <v>3</v>
      </c>
      <c r="X118" s="297">
        <f t="shared" si="36"/>
        <v>12</v>
      </c>
      <c r="Y118" s="297">
        <f t="shared" si="36"/>
        <v>0</v>
      </c>
      <c r="Z118" s="297">
        <f t="shared" si="36"/>
        <v>0</v>
      </c>
      <c r="AA118" s="297">
        <f t="shared" si="36"/>
        <v>2</v>
      </c>
      <c r="AB118" s="297">
        <f t="shared" si="36"/>
        <v>0</v>
      </c>
      <c r="AC118" s="297">
        <f t="shared" si="36"/>
        <v>0</v>
      </c>
      <c r="AD118" s="297">
        <f t="shared" si="36"/>
        <v>0</v>
      </c>
      <c r="AE118" s="297">
        <f t="shared" si="36"/>
        <v>0</v>
      </c>
      <c r="AF118" s="226">
        <f>SUM(T118:AE118)</f>
        <v>94</v>
      </c>
    </row>
    <row r="119" spans="1:32" s="381" customFormat="1" x14ac:dyDescent="0.35">
      <c r="A119" s="420" t="s">
        <v>43</v>
      </c>
      <c r="B119" s="407"/>
      <c r="C119" s="407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7"/>
      <c r="Q119" s="407"/>
      <c r="R119" s="461"/>
      <c r="S119" s="409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</row>
    <row r="120" spans="1:32" x14ac:dyDescent="0.35">
      <c r="A120" s="420"/>
      <c r="B120" s="407" t="s">
        <v>350</v>
      </c>
      <c r="C120" s="407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7"/>
      <c r="Q120" s="407"/>
      <c r="R120" s="461"/>
      <c r="S120" s="409"/>
      <c r="T120" s="299">
        <f t="shared" si="24"/>
        <v>0</v>
      </c>
      <c r="U120" s="299">
        <f t="shared" si="25"/>
        <v>0</v>
      </c>
      <c r="V120" s="299">
        <f t="shared" si="26"/>
        <v>0</v>
      </c>
      <c r="W120" s="299">
        <f t="shared" si="27"/>
        <v>0</v>
      </c>
      <c r="X120" s="299">
        <f t="shared" si="28"/>
        <v>0</v>
      </c>
      <c r="Y120" s="299">
        <f t="shared" si="29"/>
        <v>0</v>
      </c>
      <c r="Z120" s="299">
        <f t="shared" si="30"/>
        <v>0</v>
      </c>
      <c r="AA120" s="299">
        <f t="shared" si="31"/>
        <v>0</v>
      </c>
      <c r="AB120" s="299">
        <f t="shared" si="32"/>
        <v>0</v>
      </c>
      <c r="AC120" s="299">
        <f t="shared" si="33"/>
        <v>0</v>
      </c>
      <c r="AD120" s="299">
        <f t="shared" si="34"/>
        <v>0</v>
      </c>
      <c r="AE120" s="299">
        <f t="shared" si="35"/>
        <v>0</v>
      </c>
    </row>
    <row r="121" spans="1:32" x14ac:dyDescent="0.35">
      <c r="A121" s="4">
        <v>96</v>
      </c>
      <c r="B121" s="196">
        <v>1</v>
      </c>
      <c r="C121" s="4" t="s">
        <v>304</v>
      </c>
      <c r="D121" s="7"/>
      <c r="E121" s="7">
        <v>1</v>
      </c>
      <c r="F121" s="7">
        <v>1</v>
      </c>
      <c r="G121" s="7"/>
      <c r="H121" s="159"/>
      <c r="I121" s="26"/>
      <c r="J121" s="27">
        <v>1</v>
      </c>
      <c r="K121" s="160"/>
      <c r="L121" s="224"/>
      <c r="M121" s="27"/>
      <c r="N121" s="27">
        <v>1</v>
      </c>
      <c r="O121" s="160"/>
      <c r="P121" s="8">
        <v>19876</v>
      </c>
      <c r="Q121" s="9">
        <v>20240</v>
      </c>
      <c r="R121" s="196">
        <v>1</v>
      </c>
      <c r="S121" s="4"/>
      <c r="T121" s="299">
        <f t="shared" si="24"/>
        <v>0</v>
      </c>
      <c r="U121" s="299">
        <f t="shared" si="25"/>
        <v>0</v>
      </c>
      <c r="V121" s="299">
        <f t="shared" si="26"/>
        <v>0</v>
      </c>
      <c r="W121" s="299">
        <f t="shared" si="27"/>
        <v>0</v>
      </c>
      <c r="X121" s="299">
        <f t="shared" si="28"/>
        <v>0</v>
      </c>
      <c r="Y121" s="299">
        <f t="shared" si="29"/>
        <v>0</v>
      </c>
      <c r="Z121" s="299">
        <f t="shared" si="30"/>
        <v>0</v>
      </c>
      <c r="AA121" s="299">
        <f t="shared" si="31"/>
        <v>1</v>
      </c>
      <c r="AB121" s="299">
        <f t="shared" si="32"/>
        <v>0</v>
      </c>
      <c r="AC121" s="299">
        <f t="shared" si="33"/>
        <v>0</v>
      </c>
      <c r="AD121" s="299">
        <f t="shared" si="34"/>
        <v>0</v>
      </c>
      <c r="AE121" s="299">
        <f t="shared" si="35"/>
        <v>0</v>
      </c>
    </row>
    <row r="122" spans="1:32" x14ac:dyDescent="0.35">
      <c r="A122" s="4">
        <v>97</v>
      </c>
      <c r="B122" s="196">
        <v>2</v>
      </c>
      <c r="C122" s="4" t="s">
        <v>305</v>
      </c>
      <c r="D122" s="7"/>
      <c r="E122" s="7">
        <v>1</v>
      </c>
      <c r="F122" s="7">
        <v>1</v>
      </c>
      <c r="G122" s="7"/>
      <c r="H122" s="159"/>
      <c r="I122" s="26"/>
      <c r="J122" s="27">
        <v>1</v>
      </c>
      <c r="K122" s="160"/>
      <c r="L122" s="224">
        <v>1</v>
      </c>
      <c r="M122" s="27"/>
      <c r="N122" s="27"/>
      <c r="O122" s="160"/>
      <c r="P122" s="8">
        <v>19876</v>
      </c>
      <c r="Q122" s="9">
        <v>20240</v>
      </c>
      <c r="R122" s="196">
        <v>1</v>
      </c>
      <c r="S122" s="4"/>
      <c r="T122" s="299">
        <f t="shared" si="24"/>
        <v>0</v>
      </c>
      <c r="U122" s="299">
        <f t="shared" si="25"/>
        <v>1</v>
      </c>
      <c r="V122" s="299">
        <f t="shared" si="26"/>
        <v>0</v>
      </c>
      <c r="W122" s="299">
        <f t="shared" si="27"/>
        <v>0</v>
      </c>
      <c r="X122" s="299">
        <f t="shared" si="28"/>
        <v>0</v>
      </c>
      <c r="Y122" s="299">
        <f t="shared" si="29"/>
        <v>0</v>
      </c>
      <c r="Z122" s="299">
        <f t="shared" si="30"/>
        <v>0</v>
      </c>
      <c r="AA122" s="299">
        <f t="shared" si="31"/>
        <v>0</v>
      </c>
      <c r="AB122" s="299">
        <f t="shared" si="32"/>
        <v>0</v>
      </c>
      <c r="AC122" s="299">
        <f t="shared" si="33"/>
        <v>0</v>
      </c>
      <c r="AD122" s="299">
        <f t="shared" si="34"/>
        <v>0</v>
      </c>
      <c r="AE122" s="299">
        <f t="shared" si="35"/>
        <v>0</v>
      </c>
    </row>
    <row r="123" spans="1:32" x14ac:dyDescent="0.35">
      <c r="A123" s="4">
        <v>98</v>
      </c>
      <c r="B123" s="196">
        <v>3</v>
      </c>
      <c r="C123" s="4" t="s">
        <v>306</v>
      </c>
      <c r="D123" s="7"/>
      <c r="E123" s="7">
        <v>1</v>
      </c>
      <c r="F123" s="7">
        <v>1</v>
      </c>
      <c r="G123" s="7"/>
      <c r="H123" s="159"/>
      <c r="I123" s="26"/>
      <c r="J123" s="27">
        <v>1</v>
      </c>
      <c r="K123" s="160"/>
      <c r="L123" s="224"/>
      <c r="M123" s="27">
        <v>1</v>
      </c>
      <c r="N123" s="27"/>
      <c r="O123" s="160"/>
      <c r="P123" s="8">
        <v>19876</v>
      </c>
      <c r="Q123" s="9">
        <v>20240</v>
      </c>
      <c r="R123" s="196">
        <v>1</v>
      </c>
      <c r="S123" s="4"/>
      <c r="T123" s="299">
        <f t="shared" si="24"/>
        <v>0</v>
      </c>
      <c r="U123" s="299">
        <f t="shared" si="25"/>
        <v>0</v>
      </c>
      <c r="V123" s="299">
        <f t="shared" si="26"/>
        <v>0</v>
      </c>
      <c r="W123" s="299">
        <f t="shared" si="27"/>
        <v>0</v>
      </c>
      <c r="X123" s="299">
        <f t="shared" si="28"/>
        <v>1</v>
      </c>
      <c r="Y123" s="299">
        <f t="shared" si="29"/>
        <v>0</v>
      </c>
      <c r="Z123" s="299">
        <f t="shared" si="30"/>
        <v>0</v>
      </c>
      <c r="AA123" s="299">
        <f t="shared" si="31"/>
        <v>0</v>
      </c>
      <c r="AB123" s="299">
        <f t="shared" si="32"/>
        <v>0</v>
      </c>
      <c r="AC123" s="299">
        <f t="shared" si="33"/>
        <v>0</v>
      </c>
      <c r="AD123" s="299">
        <f t="shared" si="34"/>
        <v>0</v>
      </c>
      <c r="AE123" s="299">
        <f t="shared" si="35"/>
        <v>0</v>
      </c>
    </row>
    <row r="124" spans="1:32" x14ac:dyDescent="0.35">
      <c r="A124" s="4">
        <v>99</v>
      </c>
      <c r="B124" s="196">
        <v>4</v>
      </c>
      <c r="C124" s="4" t="s">
        <v>307</v>
      </c>
      <c r="D124" s="7"/>
      <c r="E124" s="7">
        <v>1</v>
      </c>
      <c r="F124" s="7">
        <v>1</v>
      </c>
      <c r="G124" s="7"/>
      <c r="H124" s="159"/>
      <c r="I124" s="26"/>
      <c r="J124" s="27">
        <v>1</v>
      </c>
      <c r="K124" s="160"/>
      <c r="L124" s="224"/>
      <c r="M124" s="27">
        <v>1</v>
      </c>
      <c r="N124" s="27"/>
      <c r="O124" s="160"/>
      <c r="P124" s="8">
        <v>19876</v>
      </c>
      <c r="Q124" s="9">
        <v>20240</v>
      </c>
      <c r="R124" s="196">
        <v>1</v>
      </c>
      <c r="S124" s="4"/>
      <c r="T124" s="299">
        <f t="shared" si="24"/>
        <v>0</v>
      </c>
      <c r="U124" s="299">
        <f t="shared" si="25"/>
        <v>0</v>
      </c>
      <c r="V124" s="299">
        <f t="shared" si="26"/>
        <v>0</v>
      </c>
      <c r="W124" s="299">
        <f t="shared" si="27"/>
        <v>0</v>
      </c>
      <c r="X124" s="299">
        <f t="shared" si="28"/>
        <v>1</v>
      </c>
      <c r="Y124" s="299">
        <f t="shared" si="29"/>
        <v>0</v>
      </c>
      <c r="Z124" s="299">
        <f t="shared" si="30"/>
        <v>0</v>
      </c>
      <c r="AA124" s="299">
        <f t="shared" si="31"/>
        <v>0</v>
      </c>
      <c r="AB124" s="299">
        <f t="shared" si="32"/>
        <v>0</v>
      </c>
      <c r="AC124" s="299">
        <f t="shared" si="33"/>
        <v>0</v>
      </c>
      <c r="AD124" s="299">
        <f t="shared" si="34"/>
        <v>0</v>
      </c>
      <c r="AE124" s="299">
        <f t="shared" si="35"/>
        <v>0</v>
      </c>
    </row>
    <row r="125" spans="1:32" x14ac:dyDescent="0.35">
      <c r="A125" s="4">
        <v>100</v>
      </c>
      <c r="B125" s="196">
        <v>5</v>
      </c>
      <c r="C125" s="4" t="s">
        <v>308</v>
      </c>
      <c r="D125" s="7"/>
      <c r="E125" s="7">
        <v>1</v>
      </c>
      <c r="F125" s="7">
        <v>1</v>
      </c>
      <c r="G125" s="7"/>
      <c r="H125" s="159"/>
      <c r="I125" s="26"/>
      <c r="J125" s="27">
        <v>1</v>
      </c>
      <c r="K125" s="160"/>
      <c r="L125" s="224">
        <v>1</v>
      </c>
      <c r="M125" s="27"/>
      <c r="N125" s="27"/>
      <c r="O125" s="160"/>
      <c r="P125" s="8">
        <v>19876</v>
      </c>
      <c r="Q125" s="9">
        <v>20240</v>
      </c>
      <c r="R125" s="196">
        <v>1</v>
      </c>
      <c r="S125" s="4"/>
      <c r="T125" s="299">
        <f t="shared" si="24"/>
        <v>0</v>
      </c>
      <c r="U125" s="299">
        <f t="shared" si="25"/>
        <v>1</v>
      </c>
      <c r="V125" s="299">
        <f t="shared" si="26"/>
        <v>0</v>
      </c>
      <c r="W125" s="299">
        <f t="shared" si="27"/>
        <v>0</v>
      </c>
      <c r="X125" s="299">
        <f t="shared" si="28"/>
        <v>0</v>
      </c>
      <c r="Y125" s="299">
        <f t="shared" si="29"/>
        <v>0</v>
      </c>
      <c r="Z125" s="299">
        <f t="shared" si="30"/>
        <v>0</v>
      </c>
      <c r="AA125" s="299">
        <f t="shared" si="31"/>
        <v>0</v>
      </c>
      <c r="AB125" s="299">
        <f t="shared" si="32"/>
        <v>0</v>
      </c>
      <c r="AC125" s="299">
        <f t="shared" si="33"/>
        <v>0</v>
      </c>
      <c r="AD125" s="299">
        <f t="shared" si="34"/>
        <v>0</v>
      </c>
      <c r="AE125" s="299">
        <f t="shared" si="35"/>
        <v>0</v>
      </c>
    </row>
    <row r="126" spans="1:32" x14ac:dyDescent="0.35">
      <c r="A126" s="4">
        <v>101</v>
      </c>
      <c r="B126" s="196">
        <v>6</v>
      </c>
      <c r="C126" s="4" t="s">
        <v>309</v>
      </c>
      <c r="D126" s="7"/>
      <c r="E126" s="7">
        <v>1</v>
      </c>
      <c r="F126" s="7">
        <v>1</v>
      </c>
      <c r="G126" s="7"/>
      <c r="H126" s="159"/>
      <c r="I126" s="26"/>
      <c r="J126" s="27">
        <v>1</v>
      </c>
      <c r="K126" s="160"/>
      <c r="L126" s="224">
        <v>1</v>
      </c>
      <c r="M126" s="27"/>
      <c r="N126" s="27"/>
      <c r="O126" s="160"/>
      <c r="P126" s="8">
        <v>19876</v>
      </c>
      <c r="Q126" s="9">
        <v>20240</v>
      </c>
      <c r="R126" s="196">
        <v>1</v>
      </c>
      <c r="S126" s="4"/>
      <c r="T126" s="299">
        <f t="shared" si="24"/>
        <v>0</v>
      </c>
      <c r="U126" s="299">
        <f t="shared" si="25"/>
        <v>1</v>
      </c>
      <c r="V126" s="299">
        <f t="shared" si="26"/>
        <v>0</v>
      </c>
      <c r="W126" s="299">
        <f t="shared" si="27"/>
        <v>0</v>
      </c>
      <c r="X126" s="299">
        <f t="shared" si="28"/>
        <v>0</v>
      </c>
      <c r="Y126" s="299">
        <f t="shared" si="29"/>
        <v>0</v>
      </c>
      <c r="Z126" s="299">
        <f t="shared" si="30"/>
        <v>0</v>
      </c>
      <c r="AA126" s="299">
        <f t="shared" si="31"/>
        <v>0</v>
      </c>
      <c r="AB126" s="299">
        <f t="shared" si="32"/>
        <v>0</v>
      </c>
      <c r="AC126" s="299">
        <f t="shared" si="33"/>
        <v>0</v>
      </c>
      <c r="AD126" s="299">
        <f t="shared" si="34"/>
        <v>0</v>
      </c>
      <c r="AE126" s="299">
        <f t="shared" si="35"/>
        <v>0</v>
      </c>
    </row>
    <row r="127" spans="1:32" x14ac:dyDescent="0.35">
      <c r="A127" s="4">
        <v>102</v>
      </c>
      <c r="B127" s="196">
        <v>7</v>
      </c>
      <c r="C127" s="4" t="s">
        <v>310</v>
      </c>
      <c r="D127" s="7"/>
      <c r="E127" s="7">
        <v>1</v>
      </c>
      <c r="F127" s="7">
        <v>1</v>
      </c>
      <c r="G127" s="7"/>
      <c r="H127" s="159"/>
      <c r="I127" s="26"/>
      <c r="J127" s="27">
        <v>1</v>
      </c>
      <c r="K127" s="160"/>
      <c r="L127" s="224">
        <v>1</v>
      </c>
      <c r="M127" s="27"/>
      <c r="N127" s="27"/>
      <c r="O127" s="160"/>
      <c r="P127" s="8">
        <v>19876</v>
      </c>
      <c r="Q127" s="9">
        <v>20240</v>
      </c>
      <c r="R127" s="196">
        <v>1</v>
      </c>
      <c r="S127" s="4"/>
      <c r="T127" s="299">
        <f t="shared" si="24"/>
        <v>0</v>
      </c>
      <c r="U127" s="299">
        <f t="shared" si="25"/>
        <v>1</v>
      </c>
      <c r="V127" s="299">
        <f t="shared" si="26"/>
        <v>0</v>
      </c>
      <c r="W127" s="299">
        <f t="shared" si="27"/>
        <v>0</v>
      </c>
      <c r="X127" s="299">
        <f t="shared" si="28"/>
        <v>0</v>
      </c>
      <c r="Y127" s="299">
        <f t="shared" si="29"/>
        <v>0</v>
      </c>
      <c r="Z127" s="299">
        <f t="shared" si="30"/>
        <v>0</v>
      </c>
      <c r="AA127" s="299">
        <f t="shared" si="31"/>
        <v>0</v>
      </c>
      <c r="AB127" s="299">
        <f t="shared" si="32"/>
        <v>0</v>
      </c>
      <c r="AC127" s="299">
        <f t="shared" si="33"/>
        <v>0</v>
      </c>
      <c r="AD127" s="299">
        <f t="shared" si="34"/>
        <v>0</v>
      </c>
      <c r="AE127" s="299">
        <f t="shared" si="35"/>
        <v>0</v>
      </c>
    </row>
    <row r="128" spans="1:32" x14ac:dyDescent="0.35">
      <c r="A128" s="4">
        <v>103</v>
      </c>
      <c r="B128" s="196">
        <v>8</v>
      </c>
      <c r="C128" s="4" t="s">
        <v>311</v>
      </c>
      <c r="D128" s="7"/>
      <c r="E128" s="7">
        <v>1</v>
      </c>
      <c r="F128" s="7">
        <v>1</v>
      </c>
      <c r="G128" s="7"/>
      <c r="H128" s="159"/>
      <c r="I128" s="26"/>
      <c r="J128" s="27">
        <v>1</v>
      </c>
      <c r="K128" s="160"/>
      <c r="L128" s="224">
        <v>1</v>
      </c>
      <c r="M128" s="27"/>
      <c r="N128" s="27"/>
      <c r="O128" s="160"/>
      <c r="P128" s="8">
        <v>19876</v>
      </c>
      <c r="Q128" s="9">
        <v>20240</v>
      </c>
      <c r="R128" s="196">
        <v>1</v>
      </c>
      <c r="S128" s="4"/>
      <c r="T128" s="299">
        <f t="shared" si="24"/>
        <v>0</v>
      </c>
      <c r="U128" s="299">
        <f t="shared" si="25"/>
        <v>1</v>
      </c>
      <c r="V128" s="299">
        <f t="shared" si="26"/>
        <v>0</v>
      </c>
      <c r="W128" s="299">
        <f t="shared" si="27"/>
        <v>0</v>
      </c>
      <c r="X128" s="299">
        <f t="shared" si="28"/>
        <v>0</v>
      </c>
      <c r="Y128" s="299">
        <f t="shared" si="29"/>
        <v>0</v>
      </c>
      <c r="Z128" s="299">
        <f t="shared" si="30"/>
        <v>0</v>
      </c>
      <c r="AA128" s="299">
        <f t="shared" si="31"/>
        <v>0</v>
      </c>
      <c r="AB128" s="299">
        <f t="shared" si="32"/>
        <v>0</v>
      </c>
      <c r="AC128" s="299">
        <f t="shared" si="33"/>
        <v>0</v>
      </c>
      <c r="AD128" s="299">
        <f t="shared" si="34"/>
        <v>0</v>
      </c>
      <c r="AE128" s="299">
        <f t="shared" si="35"/>
        <v>0</v>
      </c>
    </row>
    <row r="129" spans="1:31" x14ac:dyDescent="0.35">
      <c r="A129" s="4">
        <v>104</v>
      </c>
      <c r="B129" s="196">
        <v>9</v>
      </c>
      <c r="C129" s="4" t="s">
        <v>312</v>
      </c>
      <c r="D129" s="7"/>
      <c r="E129" s="7">
        <v>1</v>
      </c>
      <c r="F129" s="7">
        <v>1</v>
      </c>
      <c r="G129" s="7"/>
      <c r="H129" s="159"/>
      <c r="I129" s="26"/>
      <c r="J129" s="27">
        <v>1</v>
      </c>
      <c r="K129" s="160"/>
      <c r="L129" s="224">
        <v>1</v>
      </c>
      <c r="M129" s="27"/>
      <c r="N129" s="27"/>
      <c r="O129" s="160"/>
      <c r="P129" s="8">
        <v>19876</v>
      </c>
      <c r="Q129" s="9">
        <v>20240</v>
      </c>
      <c r="R129" s="196">
        <v>1</v>
      </c>
      <c r="S129" s="4"/>
      <c r="T129" s="299">
        <f t="shared" si="24"/>
        <v>0</v>
      </c>
      <c r="U129" s="299">
        <f t="shared" si="25"/>
        <v>1</v>
      </c>
      <c r="V129" s="299">
        <f t="shared" si="26"/>
        <v>0</v>
      </c>
      <c r="W129" s="299">
        <f t="shared" si="27"/>
        <v>0</v>
      </c>
      <c r="X129" s="299">
        <f t="shared" si="28"/>
        <v>0</v>
      </c>
      <c r="Y129" s="299">
        <f t="shared" si="29"/>
        <v>0</v>
      </c>
      <c r="Z129" s="299">
        <f t="shared" si="30"/>
        <v>0</v>
      </c>
      <c r="AA129" s="299">
        <f t="shared" si="31"/>
        <v>0</v>
      </c>
      <c r="AB129" s="299">
        <f t="shared" si="32"/>
        <v>0</v>
      </c>
      <c r="AC129" s="299">
        <f t="shared" si="33"/>
        <v>0</v>
      </c>
      <c r="AD129" s="299">
        <f t="shared" si="34"/>
        <v>0</v>
      </c>
      <c r="AE129" s="299">
        <f t="shared" si="35"/>
        <v>0</v>
      </c>
    </row>
    <row r="130" spans="1:31" x14ac:dyDescent="0.35">
      <c r="A130" s="4">
        <v>105</v>
      </c>
      <c r="B130" s="196">
        <v>10</v>
      </c>
      <c r="C130" s="4" t="s">
        <v>313</v>
      </c>
      <c r="D130" s="7"/>
      <c r="E130" s="7">
        <v>1</v>
      </c>
      <c r="F130" s="7">
        <v>1</v>
      </c>
      <c r="G130" s="7"/>
      <c r="H130" s="159"/>
      <c r="I130" s="26"/>
      <c r="J130" s="27">
        <v>1</v>
      </c>
      <c r="K130" s="160"/>
      <c r="L130" s="224">
        <v>1</v>
      </c>
      <c r="M130" s="27"/>
      <c r="N130" s="27"/>
      <c r="O130" s="160"/>
      <c r="P130" s="8">
        <v>19876</v>
      </c>
      <c r="Q130" s="9">
        <v>20240</v>
      </c>
      <c r="R130" s="196">
        <v>1</v>
      </c>
      <c r="S130" s="4"/>
      <c r="T130" s="299">
        <f t="shared" si="24"/>
        <v>0</v>
      </c>
      <c r="U130" s="299">
        <f t="shared" si="25"/>
        <v>1</v>
      </c>
      <c r="V130" s="299">
        <f t="shared" si="26"/>
        <v>0</v>
      </c>
      <c r="W130" s="299">
        <f t="shared" si="27"/>
        <v>0</v>
      </c>
      <c r="X130" s="299">
        <f t="shared" si="28"/>
        <v>0</v>
      </c>
      <c r="Y130" s="299">
        <f t="shared" si="29"/>
        <v>0</v>
      </c>
      <c r="Z130" s="299">
        <f t="shared" si="30"/>
        <v>0</v>
      </c>
      <c r="AA130" s="299">
        <f t="shared" si="31"/>
        <v>0</v>
      </c>
      <c r="AB130" s="299">
        <f t="shared" si="32"/>
        <v>0</v>
      </c>
      <c r="AC130" s="299">
        <f t="shared" si="33"/>
        <v>0</v>
      </c>
      <c r="AD130" s="299">
        <f t="shared" si="34"/>
        <v>0</v>
      </c>
      <c r="AE130" s="299">
        <f t="shared" si="35"/>
        <v>0</v>
      </c>
    </row>
    <row r="131" spans="1:31" x14ac:dyDescent="0.35">
      <c r="A131" s="4">
        <v>106</v>
      </c>
      <c r="B131" s="196">
        <v>11</v>
      </c>
      <c r="C131" s="4" t="s">
        <v>314</v>
      </c>
      <c r="D131" s="7"/>
      <c r="E131" s="7">
        <v>1</v>
      </c>
      <c r="F131" s="7">
        <v>1</v>
      </c>
      <c r="G131" s="7"/>
      <c r="H131" s="159"/>
      <c r="I131" s="26"/>
      <c r="J131" s="27">
        <v>1</v>
      </c>
      <c r="K131" s="160"/>
      <c r="L131" s="224">
        <v>1</v>
      </c>
      <c r="M131" s="27"/>
      <c r="N131" s="27"/>
      <c r="O131" s="160"/>
      <c r="P131" s="8">
        <v>19876</v>
      </c>
      <c r="Q131" s="9">
        <v>20240</v>
      </c>
      <c r="R131" s="196">
        <v>1</v>
      </c>
      <c r="S131" s="4"/>
      <c r="T131" s="299">
        <f t="shared" si="24"/>
        <v>0</v>
      </c>
      <c r="U131" s="299">
        <f t="shared" si="25"/>
        <v>1</v>
      </c>
      <c r="V131" s="299">
        <f t="shared" si="26"/>
        <v>0</v>
      </c>
      <c r="W131" s="299">
        <f t="shared" si="27"/>
        <v>0</v>
      </c>
      <c r="X131" s="299">
        <f t="shared" si="28"/>
        <v>0</v>
      </c>
      <c r="Y131" s="299">
        <f t="shared" si="29"/>
        <v>0</v>
      </c>
      <c r="Z131" s="299">
        <f t="shared" si="30"/>
        <v>0</v>
      </c>
      <c r="AA131" s="299">
        <f t="shared" si="31"/>
        <v>0</v>
      </c>
      <c r="AB131" s="299">
        <f t="shared" si="32"/>
        <v>0</v>
      </c>
      <c r="AC131" s="299">
        <f t="shared" si="33"/>
        <v>0</v>
      </c>
      <c r="AD131" s="299">
        <f t="shared" si="34"/>
        <v>0</v>
      </c>
      <c r="AE131" s="299">
        <f t="shared" si="35"/>
        <v>0</v>
      </c>
    </row>
    <row r="132" spans="1:31" x14ac:dyDescent="0.35">
      <c r="A132" s="13"/>
      <c r="B132" s="532" t="s">
        <v>315</v>
      </c>
      <c r="C132" s="532"/>
      <c r="D132" s="17"/>
      <c r="E132" s="17"/>
      <c r="F132" s="17"/>
      <c r="G132" s="17"/>
      <c r="H132" s="225"/>
      <c r="I132" s="17"/>
      <c r="J132" s="17"/>
      <c r="K132" s="17"/>
      <c r="L132" s="17"/>
      <c r="M132" s="17"/>
      <c r="N132" s="17"/>
      <c r="O132" s="17"/>
      <c r="P132" s="15"/>
      <c r="Q132" s="15"/>
      <c r="R132" s="194"/>
      <c r="S132" s="21"/>
      <c r="T132" s="299">
        <f t="shared" si="24"/>
        <v>0</v>
      </c>
      <c r="U132" s="299">
        <f t="shared" si="25"/>
        <v>0</v>
      </c>
      <c r="V132" s="299">
        <f t="shared" si="26"/>
        <v>0</v>
      </c>
      <c r="W132" s="299">
        <f t="shared" si="27"/>
        <v>0</v>
      </c>
      <c r="X132" s="299">
        <f t="shared" si="28"/>
        <v>0</v>
      </c>
      <c r="Y132" s="299">
        <f t="shared" si="29"/>
        <v>0</v>
      </c>
      <c r="Z132" s="299">
        <f t="shared" si="30"/>
        <v>0</v>
      </c>
      <c r="AA132" s="299">
        <f t="shared" si="31"/>
        <v>0</v>
      </c>
      <c r="AB132" s="299">
        <f t="shared" si="32"/>
        <v>0</v>
      </c>
      <c r="AC132" s="299">
        <f t="shared" si="33"/>
        <v>0</v>
      </c>
      <c r="AD132" s="299">
        <f t="shared" si="34"/>
        <v>0</v>
      </c>
      <c r="AE132" s="299">
        <f t="shared" si="35"/>
        <v>0</v>
      </c>
    </row>
    <row r="133" spans="1:31" x14ac:dyDescent="0.35">
      <c r="A133" s="4">
        <v>107</v>
      </c>
      <c r="B133" s="196">
        <v>12</v>
      </c>
      <c r="C133" s="4" t="s">
        <v>316</v>
      </c>
      <c r="D133" s="7"/>
      <c r="E133" s="7">
        <v>1</v>
      </c>
      <c r="F133" s="7">
        <v>1</v>
      </c>
      <c r="G133" s="7"/>
      <c r="H133" s="159"/>
      <c r="I133" s="26"/>
      <c r="J133" s="27"/>
      <c r="K133" s="160">
        <v>1</v>
      </c>
      <c r="L133" s="224"/>
      <c r="M133" s="27">
        <v>1</v>
      </c>
      <c r="N133" s="27"/>
      <c r="O133" s="160"/>
      <c r="P133" s="8">
        <v>19876</v>
      </c>
      <c r="Q133" s="9">
        <v>20240</v>
      </c>
      <c r="R133" s="196">
        <v>1</v>
      </c>
      <c r="S133" s="4"/>
      <c r="T133" s="299">
        <f t="shared" si="24"/>
        <v>0</v>
      </c>
      <c r="U133" s="299">
        <f t="shared" si="25"/>
        <v>0</v>
      </c>
      <c r="V133" s="299">
        <f t="shared" si="26"/>
        <v>0</v>
      </c>
      <c r="W133" s="299">
        <f t="shared" si="27"/>
        <v>0</v>
      </c>
      <c r="X133" s="299">
        <f t="shared" si="28"/>
        <v>0</v>
      </c>
      <c r="Y133" s="299">
        <f t="shared" si="29"/>
        <v>1</v>
      </c>
      <c r="Z133" s="299">
        <f t="shared" si="30"/>
        <v>0</v>
      </c>
      <c r="AA133" s="299">
        <f t="shared" si="31"/>
        <v>0</v>
      </c>
      <c r="AB133" s="299">
        <f t="shared" si="32"/>
        <v>0</v>
      </c>
      <c r="AC133" s="299">
        <f t="shared" si="33"/>
        <v>0</v>
      </c>
      <c r="AD133" s="299">
        <f t="shared" si="34"/>
        <v>0</v>
      </c>
      <c r="AE133" s="299">
        <f t="shared" si="35"/>
        <v>0</v>
      </c>
    </row>
    <row r="134" spans="1:31" x14ac:dyDescent="0.35">
      <c r="A134" s="4">
        <v>108</v>
      </c>
      <c r="B134" s="196">
        <v>13</v>
      </c>
      <c r="C134" s="4" t="s">
        <v>317</v>
      </c>
      <c r="D134" s="7"/>
      <c r="E134" s="7">
        <v>1</v>
      </c>
      <c r="F134" s="7">
        <v>1</v>
      </c>
      <c r="G134" s="7"/>
      <c r="H134" s="159"/>
      <c r="I134" s="26"/>
      <c r="J134" s="27">
        <v>1</v>
      </c>
      <c r="K134" s="160"/>
      <c r="L134" s="224"/>
      <c r="M134" s="27">
        <v>1</v>
      </c>
      <c r="N134" s="27"/>
      <c r="O134" s="160"/>
      <c r="P134" s="8">
        <v>19876</v>
      </c>
      <c r="Q134" s="9">
        <v>20240</v>
      </c>
      <c r="R134" s="196">
        <v>1</v>
      </c>
      <c r="S134" s="4"/>
      <c r="T134" s="299">
        <f t="shared" si="24"/>
        <v>0</v>
      </c>
      <c r="U134" s="299">
        <f t="shared" si="25"/>
        <v>0</v>
      </c>
      <c r="V134" s="299">
        <f t="shared" si="26"/>
        <v>0</v>
      </c>
      <c r="W134" s="299">
        <f t="shared" si="27"/>
        <v>0</v>
      </c>
      <c r="X134" s="299">
        <f t="shared" si="28"/>
        <v>1</v>
      </c>
      <c r="Y134" s="299">
        <f t="shared" si="29"/>
        <v>0</v>
      </c>
      <c r="Z134" s="299">
        <f t="shared" si="30"/>
        <v>0</v>
      </c>
      <c r="AA134" s="299">
        <f t="shared" si="31"/>
        <v>0</v>
      </c>
      <c r="AB134" s="299">
        <f t="shared" si="32"/>
        <v>0</v>
      </c>
      <c r="AC134" s="299">
        <f t="shared" si="33"/>
        <v>0</v>
      </c>
      <c r="AD134" s="299">
        <f t="shared" si="34"/>
        <v>0</v>
      </c>
      <c r="AE134" s="299">
        <f t="shared" si="35"/>
        <v>0</v>
      </c>
    </row>
    <row r="135" spans="1:31" x14ac:dyDescent="0.35">
      <c r="A135" s="4">
        <v>109</v>
      </c>
      <c r="B135" s="196">
        <v>14</v>
      </c>
      <c r="C135" s="4" t="s">
        <v>318</v>
      </c>
      <c r="D135" s="7"/>
      <c r="E135" s="7">
        <v>1</v>
      </c>
      <c r="F135" s="7">
        <v>1</v>
      </c>
      <c r="G135" s="7"/>
      <c r="H135" s="159"/>
      <c r="I135" s="26"/>
      <c r="J135" s="27">
        <v>1</v>
      </c>
      <c r="K135" s="160"/>
      <c r="L135" s="224">
        <v>1</v>
      </c>
      <c r="M135" s="27"/>
      <c r="N135" s="27"/>
      <c r="O135" s="160"/>
      <c r="P135" s="8">
        <v>19876</v>
      </c>
      <c r="Q135" s="9">
        <v>20240</v>
      </c>
      <c r="R135" s="196">
        <v>1</v>
      </c>
      <c r="S135" s="4"/>
      <c r="T135" s="299">
        <f t="shared" si="24"/>
        <v>0</v>
      </c>
      <c r="U135" s="299">
        <f t="shared" si="25"/>
        <v>1</v>
      </c>
      <c r="V135" s="299">
        <f t="shared" si="26"/>
        <v>0</v>
      </c>
      <c r="W135" s="299">
        <f t="shared" si="27"/>
        <v>0</v>
      </c>
      <c r="X135" s="299">
        <f t="shared" si="28"/>
        <v>0</v>
      </c>
      <c r="Y135" s="299">
        <f t="shared" si="29"/>
        <v>0</v>
      </c>
      <c r="Z135" s="299">
        <f t="shared" si="30"/>
        <v>0</v>
      </c>
      <c r="AA135" s="299">
        <f t="shared" si="31"/>
        <v>0</v>
      </c>
      <c r="AB135" s="299">
        <f t="shared" si="32"/>
        <v>0</v>
      </c>
      <c r="AC135" s="299">
        <f t="shared" si="33"/>
        <v>0</v>
      </c>
      <c r="AD135" s="299">
        <f t="shared" si="34"/>
        <v>0</v>
      </c>
      <c r="AE135" s="299">
        <f t="shared" si="35"/>
        <v>0</v>
      </c>
    </row>
    <row r="136" spans="1:31" x14ac:dyDescent="0.35">
      <c r="A136" s="4">
        <v>110</v>
      </c>
      <c r="B136" s="196">
        <v>15</v>
      </c>
      <c r="C136" s="4" t="s">
        <v>319</v>
      </c>
      <c r="D136" s="7"/>
      <c r="E136" s="7">
        <v>1</v>
      </c>
      <c r="F136" s="7">
        <v>1</v>
      </c>
      <c r="G136" s="7"/>
      <c r="H136" s="159"/>
      <c r="I136" s="26"/>
      <c r="J136" s="27"/>
      <c r="K136" s="160">
        <v>1</v>
      </c>
      <c r="L136" s="224"/>
      <c r="M136" s="27">
        <v>1</v>
      </c>
      <c r="N136" s="27"/>
      <c r="O136" s="160"/>
      <c r="P136" s="8">
        <v>19876</v>
      </c>
      <c r="Q136" s="9">
        <v>20240</v>
      </c>
      <c r="R136" s="196">
        <v>1</v>
      </c>
      <c r="S136" s="4"/>
      <c r="T136" s="299">
        <f t="shared" si="24"/>
        <v>0</v>
      </c>
      <c r="U136" s="299">
        <f t="shared" si="25"/>
        <v>0</v>
      </c>
      <c r="V136" s="299">
        <f t="shared" si="26"/>
        <v>0</v>
      </c>
      <c r="W136" s="299">
        <f t="shared" si="27"/>
        <v>0</v>
      </c>
      <c r="X136" s="299">
        <f t="shared" si="28"/>
        <v>0</v>
      </c>
      <c r="Y136" s="299">
        <f t="shared" si="29"/>
        <v>1</v>
      </c>
      <c r="Z136" s="299">
        <f t="shared" si="30"/>
        <v>0</v>
      </c>
      <c r="AA136" s="299">
        <f t="shared" si="31"/>
        <v>0</v>
      </c>
      <c r="AB136" s="299">
        <f t="shared" si="32"/>
        <v>0</v>
      </c>
      <c r="AC136" s="299">
        <f t="shared" si="33"/>
        <v>0</v>
      </c>
      <c r="AD136" s="299">
        <f t="shared" si="34"/>
        <v>0</v>
      </c>
      <c r="AE136" s="299">
        <f t="shared" si="35"/>
        <v>0</v>
      </c>
    </row>
    <row r="137" spans="1:31" x14ac:dyDescent="0.35">
      <c r="A137" s="4">
        <v>111</v>
      </c>
      <c r="B137" s="196">
        <v>16</v>
      </c>
      <c r="C137" s="4" t="s">
        <v>320</v>
      </c>
      <c r="D137" s="7"/>
      <c r="E137" s="7">
        <v>1</v>
      </c>
      <c r="F137" s="7">
        <v>1</v>
      </c>
      <c r="G137" s="7"/>
      <c r="H137" s="159"/>
      <c r="I137" s="26"/>
      <c r="J137" s="27">
        <v>1</v>
      </c>
      <c r="K137" s="160"/>
      <c r="L137" s="224">
        <v>1</v>
      </c>
      <c r="M137" s="27"/>
      <c r="N137" s="27"/>
      <c r="O137" s="160"/>
      <c r="P137" s="8">
        <v>19876</v>
      </c>
      <c r="Q137" s="9">
        <v>20240</v>
      </c>
      <c r="R137" s="196">
        <v>1</v>
      </c>
      <c r="S137" s="4"/>
      <c r="T137" s="299">
        <f t="shared" si="24"/>
        <v>0</v>
      </c>
      <c r="U137" s="299">
        <f t="shared" si="25"/>
        <v>1</v>
      </c>
      <c r="V137" s="299">
        <f t="shared" si="26"/>
        <v>0</v>
      </c>
      <c r="W137" s="299">
        <f t="shared" si="27"/>
        <v>0</v>
      </c>
      <c r="X137" s="299">
        <f t="shared" si="28"/>
        <v>0</v>
      </c>
      <c r="Y137" s="299">
        <f t="shared" si="29"/>
        <v>0</v>
      </c>
      <c r="Z137" s="299">
        <f t="shared" si="30"/>
        <v>0</v>
      </c>
      <c r="AA137" s="299">
        <f t="shared" si="31"/>
        <v>0</v>
      </c>
      <c r="AB137" s="299">
        <f t="shared" si="32"/>
        <v>0</v>
      </c>
      <c r="AC137" s="299">
        <f t="shared" si="33"/>
        <v>0</v>
      </c>
      <c r="AD137" s="299">
        <f t="shared" si="34"/>
        <v>0</v>
      </c>
      <c r="AE137" s="299">
        <f t="shared" si="35"/>
        <v>0</v>
      </c>
    </row>
    <row r="138" spans="1:31" x14ac:dyDescent="0.35">
      <c r="A138" s="4">
        <v>112</v>
      </c>
      <c r="B138" s="196">
        <v>17</v>
      </c>
      <c r="C138" s="4" t="s">
        <v>321</v>
      </c>
      <c r="D138" s="7"/>
      <c r="E138" s="7">
        <v>1</v>
      </c>
      <c r="F138" s="7">
        <v>1</v>
      </c>
      <c r="G138" s="7"/>
      <c r="H138" s="159"/>
      <c r="I138" s="26"/>
      <c r="J138" s="27">
        <v>1</v>
      </c>
      <c r="K138" s="160"/>
      <c r="L138" s="224"/>
      <c r="M138" s="27">
        <v>1</v>
      </c>
      <c r="N138" s="27"/>
      <c r="O138" s="160"/>
      <c r="P138" s="8">
        <v>19876</v>
      </c>
      <c r="Q138" s="9">
        <v>20240</v>
      </c>
      <c r="R138" s="196">
        <v>1</v>
      </c>
      <c r="S138" s="4"/>
      <c r="T138" s="299">
        <f t="shared" si="24"/>
        <v>0</v>
      </c>
      <c r="U138" s="299">
        <f t="shared" si="25"/>
        <v>0</v>
      </c>
      <c r="V138" s="299">
        <f t="shared" si="26"/>
        <v>0</v>
      </c>
      <c r="W138" s="299">
        <f t="shared" si="27"/>
        <v>0</v>
      </c>
      <c r="X138" s="299">
        <f t="shared" si="28"/>
        <v>1</v>
      </c>
      <c r="Y138" s="299">
        <f t="shared" si="29"/>
        <v>0</v>
      </c>
      <c r="Z138" s="299">
        <f t="shared" si="30"/>
        <v>0</v>
      </c>
      <c r="AA138" s="299">
        <f t="shared" si="31"/>
        <v>0</v>
      </c>
      <c r="AB138" s="299">
        <f t="shared" si="32"/>
        <v>0</v>
      </c>
      <c r="AC138" s="299">
        <f t="shared" si="33"/>
        <v>0</v>
      </c>
      <c r="AD138" s="299">
        <f t="shared" si="34"/>
        <v>0</v>
      </c>
      <c r="AE138" s="299">
        <f t="shared" si="35"/>
        <v>0</v>
      </c>
    </row>
    <row r="139" spans="1:31" x14ac:dyDescent="0.35">
      <c r="A139" s="4">
        <v>113</v>
      </c>
      <c r="B139" s="196">
        <v>18</v>
      </c>
      <c r="C139" s="4" t="s">
        <v>322</v>
      </c>
      <c r="D139" s="7"/>
      <c r="E139" s="7">
        <v>1</v>
      </c>
      <c r="F139" s="7">
        <v>1</v>
      </c>
      <c r="G139" s="7"/>
      <c r="H139" s="159"/>
      <c r="I139" s="26"/>
      <c r="J139" s="27">
        <v>1</v>
      </c>
      <c r="K139" s="160"/>
      <c r="L139" s="224">
        <v>1</v>
      </c>
      <c r="M139" s="27"/>
      <c r="N139" s="27"/>
      <c r="O139" s="160"/>
      <c r="P139" s="8">
        <v>19876</v>
      </c>
      <c r="Q139" s="9">
        <v>20240</v>
      </c>
      <c r="R139" s="196">
        <v>1</v>
      </c>
      <c r="S139" s="4"/>
      <c r="T139" s="299">
        <f t="shared" si="24"/>
        <v>0</v>
      </c>
      <c r="U139" s="299">
        <f t="shared" si="25"/>
        <v>1</v>
      </c>
      <c r="V139" s="299">
        <f t="shared" si="26"/>
        <v>0</v>
      </c>
      <c r="W139" s="299">
        <f t="shared" si="27"/>
        <v>0</v>
      </c>
      <c r="X139" s="299">
        <f t="shared" si="28"/>
        <v>0</v>
      </c>
      <c r="Y139" s="299">
        <f t="shared" si="29"/>
        <v>0</v>
      </c>
      <c r="Z139" s="299">
        <f t="shared" si="30"/>
        <v>0</v>
      </c>
      <c r="AA139" s="299">
        <f t="shared" si="31"/>
        <v>0</v>
      </c>
      <c r="AB139" s="299">
        <f t="shared" si="32"/>
        <v>0</v>
      </c>
      <c r="AC139" s="299">
        <f t="shared" si="33"/>
        <v>0</v>
      </c>
      <c r="AD139" s="299">
        <f t="shared" si="34"/>
        <v>0</v>
      </c>
      <c r="AE139" s="299">
        <f t="shared" si="35"/>
        <v>0</v>
      </c>
    </row>
    <row r="140" spans="1:31" x14ac:dyDescent="0.35">
      <c r="A140" s="4">
        <v>114</v>
      </c>
      <c r="B140" s="196">
        <v>19</v>
      </c>
      <c r="C140" s="4" t="s">
        <v>323</v>
      </c>
      <c r="D140" s="7"/>
      <c r="E140" s="7">
        <v>1</v>
      </c>
      <c r="F140" s="7">
        <v>1</v>
      </c>
      <c r="G140" s="7"/>
      <c r="H140" s="159"/>
      <c r="I140" s="26"/>
      <c r="J140" s="27">
        <v>1</v>
      </c>
      <c r="K140" s="160"/>
      <c r="L140" s="224"/>
      <c r="M140" s="27">
        <v>1</v>
      </c>
      <c r="N140" s="27"/>
      <c r="O140" s="160"/>
      <c r="P140" s="8">
        <v>19876</v>
      </c>
      <c r="Q140" s="9">
        <v>20240</v>
      </c>
      <c r="R140" s="196">
        <v>1</v>
      </c>
      <c r="S140" s="4"/>
      <c r="T140" s="299">
        <f t="shared" si="24"/>
        <v>0</v>
      </c>
      <c r="U140" s="299">
        <f t="shared" si="25"/>
        <v>0</v>
      </c>
      <c r="V140" s="299">
        <f t="shared" si="26"/>
        <v>0</v>
      </c>
      <c r="W140" s="299">
        <f t="shared" si="27"/>
        <v>0</v>
      </c>
      <c r="X140" s="299">
        <f t="shared" si="28"/>
        <v>1</v>
      </c>
      <c r="Y140" s="299">
        <f t="shared" si="29"/>
        <v>0</v>
      </c>
      <c r="Z140" s="299">
        <f t="shared" si="30"/>
        <v>0</v>
      </c>
      <c r="AA140" s="299">
        <f t="shared" si="31"/>
        <v>0</v>
      </c>
      <c r="AB140" s="299">
        <f t="shared" si="32"/>
        <v>0</v>
      </c>
      <c r="AC140" s="299">
        <f t="shared" si="33"/>
        <v>0</v>
      </c>
      <c r="AD140" s="299">
        <f t="shared" si="34"/>
        <v>0</v>
      </c>
      <c r="AE140" s="299">
        <f t="shared" si="35"/>
        <v>0</v>
      </c>
    </row>
    <row r="141" spans="1:31" x14ac:dyDescent="0.35">
      <c r="A141" s="4">
        <v>115</v>
      </c>
      <c r="B141" s="196">
        <v>20</v>
      </c>
      <c r="C141" s="4" t="s">
        <v>826</v>
      </c>
      <c r="D141" s="7"/>
      <c r="E141" s="7">
        <v>1</v>
      </c>
      <c r="F141" s="7">
        <v>1</v>
      </c>
      <c r="G141" s="7"/>
      <c r="H141" s="159"/>
      <c r="I141" s="446"/>
      <c r="J141" s="447"/>
      <c r="K141" s="160">
        <v>1</v>
      </c>
      <c r="L141" s="224">
        <v>1</v>
      </c>
      <c r="M141" s="447"/>
      <c r="N141" s="447"/>
      <c r="O141" s="448"/>
      <c r="P141" s="8">
        <v>19876</v>
      </c>
      <c r="Q141" s="9">
        <v>20240</v>
      </c>
      <c r="R141" s="196">
        <v>1</v>
      </c>
      <c r="S141" s="223"/>
      <c r="T141" s="299">
        <f t="shared" si="24"/>
        <v>0</v>
      </c>
      <c r="U141" s="299">
        <f t="shared" si="25"/>
        <v>0</v>
      </c>
      <c r="V141" s="299">
        <f t="shared" si="26"/>
        <v>1</v>
      </c>
      <c r="W141" s="299">
        <f t="shared" si="27"/>
        <v>0</v>
      </c>
      <c r="X141" s="299">
        <f t="shared" si="28"/>
        <v>0</v>
      </c>
      <c r="Y141" s="299">
        <f t="shared" si="29"/>
        <v>0</v>
      </c>
      <c r="Z141" s="299">
        <f t="shared" si="30"/>
        <v>0</v>
      </c>
      <c r="AA141" s="299">
        <f t="shared" si="31"/>
        <v>0</v>
      </c>
      <c r="AB141" s="299">
        <f t="shared" si="32"/>
        <v>0</v>
      </c>
      <c r="AC141" s="299">
        <f t="shared" si="33"/>
        <v>0</v>
      </c>
      <c r="AD141" s="299">
        <f t="shared" si="34"/>
        <v>0</v>
      </c>
      <c r="AE141" s="299">
        <f t="shared" si="35"/>
        <v>0</v>
      </c>
    </row>
    <row r="142" spans="1:31" x14ac:dyDescent="0.35">
      <c r="A142" s="4">
        <v>116</v>
      </c>
      <c r="B142" s="196">
        <v>21</v>
      </c>
      <c r="C142" s="4" t="s">
        <v>827</v>
      </c>
      <c r="D142" s="7"/>
      <c r="E142" s="7">
        <v>0.5</v>
      </c>
      <c r="F142" s="7">
        <v>0.5</v>
      </c>
      <c r="G142" s="7"/>
      <c r="H142" s="159"/>
      <c r="I142" s="26"/>
      <c r="J142" s="27">
        <v>0.5</v>
      </c>
      <c r="K142" s="160"/>
      <c r="L142" s="224"/>
      <c r="M142" s="27">
        <v>0.5</v>
      </c>
      <c r="N142" s="27"/>
      <c r="O142" s="160"/>
      <c r="P142" s="8">
        <v>19999</v>
      </c>
      <c r="Q142" s="9">
        <v>20240</v>
      </c>
      <c r="R142" s="196">
        <v>0.5</v>
      </c>
      <c r="S142" s="113" t="s">
        <v>828</v>
      </c>
      <c r="T142" s="299">
        <f t="shared" si="24"/>
        <v>0</v>
      </c>
      <c r="U142" s="299">
        <f t="shared" si="25"/>
        <v>0</v>
      </c>
      <c r="V142" s="299">
        <f t="shared" si="26"/>
        <v>0</v>
      </c>
      <c r="W142" s="299">
        <f t="shared" si="27"/>
        <v>0</v>
      </c>
      <c r="X142" s="299">
        <f t="shared" si="28"/>
        <v>0.5</v>
      </c>
      <c r="Y142" s="299">
        <f t="shared" si="29"/>
        <v>0</v>
      </c>
      <c r="Z142" s="299">
        <f t="shared" si="30"/>
        <v>0</v>
      </c>
      <c r="AA142" s="299">
        <f t="shared" si="31"/>
        <v>0</v>
      </c>
      <c r="AB142" s="299">
        <f t="shared" si="32"/>
        <v>0</v>
      </c>
      <c r="AC142" s="299">
        <f t="shared" si="33"/>
        <v>0</v>
      </c>
      <c r="AD142" s="299">
        <f t="shared" si="34"/>
        <v>0</v>
      </c>
      <c r="AE142" s="299">
        <f t="shared" si="35"/>
        <v>0</v>
      </c>
    </row>
    <row r="143" spans="1:31" x14ac:dyDescent="0.35">
      <c r="A143" s="13"/>
      <c r="B143" s="532" t="s">
        <v>325</v>
      </c>
      <c r="C143" s="532"/>
      <c r="D143" s="17"/>
      <c r="E143" s="17"/>
      <c r="F143" s="17"/>
      <c r="G143" s="17"/>
      <c r="H143" s="225"/>
      <c r="I143" s="17"/>
      <c r="J143" s="17"/>
      <c r="K143" s="17"/>
      <c r="L143" s="17"/>
      <c r="M143" s="17"/>
      <c r="N143" s="17"/>
      <c r="O143" s="17"/>
      <c r="P143" s="15"/>
      <c r="Q143" s="15"/>
      <c r="R143" s="194"/>
      <c r="S143" s="21"/>
      <c r="T143" s="299">
        <f t="shared" si="24"/>
        <v>0</v>
      </c>
      <c r="U143" s="299">
        <f t="shared" si="25"/>
        <v>0</v>
      </c>
      <c r="V143" s="299">
        <f t="shared" si="26"/>
        <v>0</v>
      </c>
      <c r="W143" s="299">
        <f t="shared" si="27"/>
        <v>0</v>
      </c>
      <c r="X143" s="299">
        <f t="shared" si="28"/>
        <v>0</v>
      </c>
      <c r="Y143" s="299">
        <f t="shared" si="29"/>
        <v>0</v>
      </c>
      <c r="Z143" s="299">
        <f t="shared" si="30"/>
        <v>0</v>
      </c>
      <c r="AA143" s="299">
        <f t="shared" si="31"/>
        <v>0</v>
      </c>
      <c r="AB143" s="299">
        <f t="shared" si="32"/>
        <v>0</v>
      </c>
      <c r="AC143" s="299">
        <f t="shared" si="33"/>
        <v>0</v>
      </c>
      <c r="AD143" s="299">
        <f t="shared" si="34"/>
        <v>0</v>
      </c>
      <c r="AE143" s="299">
        <f t="shared" si="35"/>
        <v>0</v>
      </c>
    </row>
    <row r="144" spans="1:31" x14ac:dyDescent="0.35">
      <c r="A144" s="4">
        <v>117</v>
      </c>
      <c r="B144" s="196">
        <v>22</v>
      </c>
      <c r="C144" s="4" t="s">
        <v>326</v>
      </c>
      <c r="D144" s="7">
        <v>1</v>
      </c>
      <c r="E144" s="7"/>
      <c r="F144" s="7">
        <v>1</v>
      </c>
      <c r="G144" s="7"/>
      <c r="H144" s="159"/>
      <c r="I144" s="26"/>
      <c r="J144" s="27">
        <v>1</v>
      </c>
      <c r="K144" s="160"/>
      <c r="L144" s="224">
        <v>1</v>
      </c>
      <c r="M144" s="27"/>
      <c r="N144" s="27"/>
      <c r="O144" s="160"/>
      <c r="P144" s="8">
        <v>19876</v>
      </c>
      <c r="Q144" s="9">
        <v>20240</v>
      </c>
      <c r="R144" s="196">
        <v>1</v>
      </c>
      <c r="S144" s="4"/>
      <c r="T144" s="299">
        <f t="shared" si="24"/>
        <v>0</v>
      </c>
      <c r="U144" s="299">
        <f t="shared" si="25"/>
        <v>1</v>
      </c>
      <c r="V144" s="299">
        <f t="shared" si="26"/>
        <v>0</v>
      </c>
      <c r="W144" s="299">
        <f t="shared" si="27"/>
        <v>0</v>
      </c>
      <c r="X144" s="299">
        <f t="shared" si="28"/>
        <v>0</v>
      </c>
      <c r="Y144" s="299">
        <f t="shared" si="29"/>
        <v>0</v>
      </c>
      <c r="Z144" s="299">
        <f t="shared" si="30"/>
        <v>0</v>
      </c>
      <c r="AA144" s="299">
        <f t="shared" si="31"/>
        <v>0</v>
      </c>
      <c r="AB144" s="299">
        <f t="shared" si="32"/>
        <v>0</v>
      </c>
      <c r="AC144" s="299">
        <f t="shared" si="33"/>
        <v>0</v>
      </c>
      <c r="AD144" s="299">
        <f t="shared" si="34"/>
        <v>0</v>
      </c>
      <c r="AE144" s="299">
        <f t="shared" si="35"/>
        <v>0</v>
      </c>
    </row>
    <row r="145" spans="1:31" x14ac:dyDescent="0.35">
      <c r="A145" s="4">
        <v>118</v>
      </c>
      <c r="B145" s="196">
        <v>23</v>
      </c>
      <c r="C145" s="4" t="s">
        <v>327</v>
      </c>
      <c r="D145" s="7">
        <v>1</v>
      </c>
      <c r="E145" s="7"/>
      <c r="F145" s="7">
        <v>1</v>
      </c>
      <c r="G145" s="7"/>
      <c r="H145" s="159"/>
      <c r="I145" s="26"/>
      <c r="J145" s="27">
        <v>1</v>
      </c>
      <c r="K145" s="160"/>
      <c r="L145" s="224"/>
      <c r="M145" s="27">
        <v>1</v>
      </c>
      <c r="N145" s="27"/>
      <c r="O145" s="160"/>
      <c r="P145" s="8">
        <v>19876</v>
      </c>
      <c r="Q145" s="9">
        <v>20240</v>
      </c>
      <c r="R145" s="196">
        <v>1</v>
      </c>
      <c r="S145" s="4"/>
      <c r="T145" s="299">
        <f t="shared" si="24"/>
        <v>0</v>
      </c>
      <c r="U145" s="299">
        <f t="shared" si="25"/>
        <v>0</v>
      </c>
      <c r="V145" s="299">
        <f t="shared" si="26"/>
        <v>0</v>
      </c>
      <c r="W145" s="299">
        <f t="shared" si="27"/>
        <v>0</v>
      </c>
      <c r="X145" s="299">
        <f t="shared" si="28"/>
        <v>1</v>
      </c>
      <c r="Y145" s="299">
        <f t="shared" si="29"/>
        <v>0</v>
      </c>
      <c r="Z145" s="299">
        <f t="shared" si="30"/>
        <v>0</v>
      </c>
      <c r="AA145" s="299">
        <f t="shared" si="31"/>
        <v>0</v>
      </c>
      <c r="AB145" s="299">
        <f t="shared" si="32"/>
        <v>0</v>
      </c>
      <c r="AC145" s="299">
        <f t="shared" si="33"/>
        <v>0</v>
      </c>
      <c r="AD145" s="299">
        <f t="shared" si="34"/>
        <v>0</v>
      </c>
      <c r="AE145" s="299">
        <f t="shared" si="35"/>
        <v>0</v>
      </c>
    </row>
    <row r="146" spans="1:31" x14ac:dyDescent="0.35">
      <c r="A146" s="4">
        <v>119</v>
      </c>
      <c r="B146" s="196">
        <v>24</v>
      </c>
      <c r="C146" s="4" t="s">
        <v>328</v>
      </c>
      <c r="D146" s="7">
        <v>1</v>
      </c>
      <c r="E146" s="7"/>
      <c r="F146" s="7">
        <v>1</v>
      </c>
      <c r="G146" s="7"/>
      <c r="H146" s="159"/>
      <c r="I146" s="26">
        <v>1</v>
      </c>
      <c r="J146" s="27"/>
      <c r="K146" s="160"/>
      <c r="L146" s="224">
        <v>1</v>
      </c>
      <c r="M146" s="27"/>
      <c r="N146" s="27"/>
      <c r="O146" s="160"/>
      <c r="P146" s="8">
        <v>19876</v>
      </c>
      <c r="Q146" s="9">
        <v>20240</v>
      </c>
      <c r="R146" s="196">
        <v>1</v>
      </c>
      <c r="S146" s="4"/>
      <c r="T146" s="299">
        <f t="shared" si="24"/>
        <v>1</v>
      </c>
      <c r="U146" s="299">
        <f t="shared" si="25"/>
        <v>0</v>
      </c>
      <c r="V146" s="299">
        <f t="shared" si="26"/>
        <v>0</v>
      </c>
      <c r="W146" s="299">
        <f t="shared" si="27"/>
        <v>0</v>
      </c>
      <c r="X146" s="299">
        <f t="shared" si="28"/>
        <v>0</v>
      </c>
      <c r="Y146" s="299">
        <f t="shared" si="29"/>
        <v>0</v>
      </c>
      <c r="Z146" s="299">
        <f t="shared" si="30"/>
        <v>0</v>
      </c>
      <c r="AA146" s="299">
        <f t="shared" si="31"/>
        <v>0</v>
      </c>
      <c r="AB146" s="299">
        <f t="shared" si="32"/>
        <v>0</v>
      </c>
      <c r="AC146" s="299">
        <f t="shared" si="33"/>
        <v>0</v>
      </c>
      <c r="AD146" s="299">
        <f t="shared" si="34"/>
        <v>0</v>
      </c>
      <c r="AE146" s="299">
        <f t="shared" si="35"/>
        <v>0</v>
      </c>
    </row>
    <row r="147" spans="1:31" x14ac:dyDescent="0.35">
      <c r="A147" s="4">
        <v>120</v>
      </c>
      <c r="B147" s="196">
        <v>25</v>
      </c>
      <c r="C147" s="4" t="s">
        <v>329</v>
      </c>
      <c r="D147" s="7">
        <v>1</v>
      </c>
      <c r="E147" s="7"/>
      <c r="F147" s="7">
        <v>1</v>
      </c>
      <c r="G147" s="7"/>
      <c r="H147" s="159"/>
      <c r="I147" s="26"/>
      <c r="J147" s="27">
        <v>1</v>
      </c>
      <c r="K147" s="160"/>
      <c r="L147" s="224">
        <v>1</v>
      </c>
      <c r="M147" s="27"/>
      <c r="N147" s="27"/>
      <c r="O147" s="160"/>
      <c r="P147" s="8">
        <v>19876</v>
      </c>
      <c r="Q147" s="9">
        <v>20240</v>
      </c>
      <c r="R147" s="196">
        <v>1</v>
      </c>
      <c r="S147" s="4"/>
      <c r="T147" s="299">
        <f t="shared" si="24"/>
        <v>0</v>
      </c>
      <c r="U147" s="299">
        <f t="shared" si="25"/>
        <v>1</v>
      </c>
      <c r="V147" s="299">
        <f t="shared" si="26"/>
        <v>0</v>
      </c>
      <c r="W147" s="299">
        <f t="shared" si="27"/>
        <v>0</v>
      </c>
      <c r="X147" s="299">
        <f t="shared" si="28"/>
        <v>0</v>
      </c>
      <c r="Y147" s="299">
        <f t="shared" si="29"/>
        <v>0</v>
      </c>
      <c r="Z147" s="299">
        <f t="shared" si="30"/>
        <v>0</v>
      </c>
      <c r="AA147" s="299">
        <f t="shared" si="31"/>
        <v>0</v>
      </c>
      <c r="AB147" s="299">
        <f t="shared" si="32"/>
        <v>0</v>
      </c>
      <c r="AC147" s="299">
        <f t="shared" si="33"/>
        <v>0</v>
      </c>
      <c r="AD147" s="299">
        <f t="shared" si="34"/>
        <v>0</v>
      </c>
      <c r="AE147" s="299">
        <f t="shared" si="35"/>
        <v>0</v>
      </c>
    </row>
    <row r="148" spans="1:31" x14ac:dyDescent="0.35">
      <c r="A148" s="4">
        <v>121</v>
      </c>
      <c r="B148" s="196">
        <v>26</v>
      </c>
      <c r="C148" s="4" t="s">
        <v>330</v>
      </c>
      <c r="D148" s="7">
        <v>1</v>
      </c>
      <c r="E148" s="7"/>
      <c r="F148" s="7">
        <v>1</v>
      </c>
      <c r="G148" s="7"/>
      <c r="H148" s="159"/>
      <c r="I148" s="26"/>
      <c r="J148" s="27">
        <v>1</v>
      </c>
      <c r="K148" s="160"/>
      <c r="L148" s="224">
        <v>1</v>
      </c>
      <c r="M148" s="27"/>
      <c r="N148" s="27"/>
      <c r="O148" s="160"/>
      <c r="P148" s="8">
        <v>19876</v>
      </c>
      <c r="Q148" s="9">
        <v>20240</v>
      </c>
      <c r="R148" s="196">
        <v>1</v>
      </c>
      <c r="S148" s="4"/>
      <c r="T148" s="299">
        <f t="shared" si="24"/>
        <v>0</v>
      </c>
      <c r="U148" s="299">
        <f t="shared" si="25"/>
        <v>1</v>
      </c>
      <c r="V148" s="299">
        <f t="shared" si="26"/>
        <v>0</v>
      </c>
      <c r="W148" s="299">
        <f t="shared" si="27"/>
        <v>0</v>
      </c>
      <c r="X148" s="299">
        <f t="shared" si="28"/>
        <v>0</v>
      </c>
      <c r="Y148" s="299">
        <f t="shared" si="29"/>
        <v>0</v>
      </c>
      <c r="Z148" s="299">
        <f t="shared" si="30"/>
        <v>0</v>
      </c>
      <c r="AA148" s="299">
        <f t="shared" si="31"/>
        <v>0</v>
      </c>
      <c r="AB148" s="299">
        <f t="shared" si="32"/>
        <v>0</v>
      </c>
      <c r="AC148" s="299">
        <f t="shared" si="33"/>
        <v>0</v>
      </c>
      <c r="AD148" s="299">
        <f t="shared" si="34"/>
        <v>0</v>
      </c>
      <c r="AE148" s="299">
        <f t="shared" si="35"/>
        <v>0</v>
      </c>
    </row>
    <row r="149" spans="1:31" x14ac:dyDescent="0.35">
      <c r="A149" s="4">
        <v>122</v>
      </c>
      <c r="B149" s="196">
        <v>27</v>
      </c>
      <c r="C149" s="4" t="s">
        <v>331</v>
      </c>
      <c r="D149" s="7">
        <v>1</v>
      </c>
      <c r="E149" s="7"/>
      <c r="F149" s="7">
        <v>1</v>
      </c>
      <c r="G149" s="7"/>
      <c r="H149" s="159"/>
      <c r="I149" s="26"/>
      <c r="J149" s="27">
        <v>1</v>
      </c>
      <c r="K149" s="160"/>
      <c r="L149" s="224">
        <v>1</v>
      </c>
      <c r="M149" s="27"/>
      <c r="N149" s="27"/>
      <c r="O149" s="160"/>
      <c r="P149" s="8">
        <v>19876</v>
      </c>
      <c r="Q149" s="9">
        <v>20240</v>
      </c>
      <c r="R149" s="196">
        <v>1</v>
      </c>
      <c r="S149" s="4"/>
      <c r="T149" s="299">
        <f t="shared" si="24"/>
        <v>0</v>
      </c>
      <c r="U149" s="299">
        <f t="shared" si="25"/>
        <v>1</v>
      </c>
      <c r="V149" s="299">
        <f t="shared" si="26"/>
        <v>0</v>
      </c>
      <c r="W149" s="299">
        <f t="shared" si="27"/>
        <v>0</v>
      </c>
      <c r="X149" s="299">
        <f t="shared" si="28"/>
        <v>0</v>
      </c>
      <c r="Y149" s="299">
        <f t="shared" si="29"/>
        <v>0</v>
      </c>
      <c r="Z149" s="299">
        <f t="shared" si="30"/>
        <v>0</v>
      </c>
      <c r="AA149" s="299">
        <f t="shared" si="31"/>
        <v>0</v>
      </c>
      <c r="AB149" s="299">
        <f t="shared" si="32"/>
        <v>0</v>
      </c>
      <c r="AC149" s="299">
        <f t="shared" si="33"/>
        <v>0</v>
      </c>
      <c r="AD149" s="299">
        <f t="shared" si="34"/>
        <v>0</v>
      </c>
      <c r="AE149" s="299">
        <f t="shared" si="35"/>
        <v>0</v>
      </c>
    </row>
    <row r="150" spans="1:31" x14ac:dyDescent="0.35">
      <c r="A150" s="4">
        <v>123</v>
      </c>
      <c r="B150" s="196">
        <v>28</v>
      </c>
      <c r="C150" s="4" t="s">
        <v>829</v>
      </c>
      <c r="D150" s="311">
        <v>1</v>
      </c>
      <c r="E150" s="7"/>
      <c r="F150" s="7">
        <v>1</v>
      </c>
      <c r="G150" s="7"/>
      <c r="H150" s="159"/>
      <c r="I150" s="26"/>
      <c r="J150" s="27">
        <v>1</v>
      </c>
      <c r="K150" s="160"/>
      <c r="L150" s="224">
        <v>1</v>
      </c>
      <c r="M150" s="27"/>
      <c r="N150" s="27"/>
      <c r="O150" s="160"/>
      <c r="P150" s="8">
        <v>19876</v>
      </c>
      <c r="Q150" s="9">
        <v>20240</v>
      </c>
      <c r="R150" s="196">
        <v>1</v>
      </c>
      <c r="S150" s="4"/>
      <c r="T150" s="299">
        <f t="shared" si="24"/>
        <v>0</v>
      </c>
      <c r="U150" s="299">
        <f t="shared" si="25"/>
        <v>1</v>
      </c>
      <c r="V150" s="299">
        <f t="shared" si="26"/>
        <v>0</v>
      </c>
      <c r="W150" s="299">
        <f t="shared" si="27"/>
        <v>0</v>
      </c>
      <c r="X150" s="299">
        <f t="shared" si="28"/>
        <v>0</v>
      </c>
      <c r="Y150" s="299">
        <f t="shared" si="29"/>
        <v>0</v>
      </c>
      <c r="Z150" s="299">
        <f t="shared" si="30"/>
        <v>0</v>
      </c>
      <c r="AA150" s="299">
        <f t="shared" si="31"/>
        <v>0</v>
      </c>
      <c r="AB150" s="299">
        <f t="shared" si="32"/>
        <v>0</v>
      </c>
      <c r="AC150" s="299">
        <f t="shared" si="33"/>
        <v>0</v>
      </c>
      <c r="AD150" s="299">
        <f t="shared" si="34"/>
        <v>0</v>
      </c>
      <c r="AE150" s="299">
        <f t="shared" si="35"/>
        <v>0</v>
      </c>
    </row>
    <row r="151" spans="1:31" x14ac:dyDescent="0.35">
      <c r="A151" s="4">
        <v>124</v>
      </c>
      <c r="B151" s="196">
        <v>29</v>
      </c>
      <c r="C151" s="4" t="s">
        <v>332</v>
      </c>
      <c r="D151" s="7">
        <v>1</v>
      </c>
      <c r="E151" s="7"/>
      <c r="F151" s="7"/>
      <c r="G151" s="7">
        <v>1</v>
      </c>
      <c r="H151" s="159"/>
      <c r="I151" s="26"/>
      <c r="J151" s="27">
        <v>1</v>
      </c>
      <c r="K151" s="160"/>
      <c r="L151" s="224">
        <v>1</v>
      </c>
      <c r="M151" s="27"/>
      <c r="N151" s="27"/>
      <c r="O151" s="160"/>
      <c r="P151" s="8">
        <v>19876</v>
      </c>
      <c r="Q151" s="9">
        <v>20240</v>
      </c>
      <c r="R151" s="196">
        <v>1</v>
      </c>
      <c r="S151" s="4"/>
      <c r="T151" s="299">
        <f t="shared" si="24"/>
        <v>0</v>
      </c>
      <c r="U151" s="299">
        <f t="shared" si="25"/>
        <v>1</v>
      </c>
      <c r="V151" s="299">
        <f t="shared" si="26"/>
        <v>0</v>
      </c>
      <c r="W151" s="299">
        <f t="shared" si="27"/>
        <v>0</v>
      </c>
      <c r="X151" s="299">
        <f t="shared" si="28"/>
        <v>0</v>
      </c>
      <c r="Y151" s="299">
        <f t="shared" si="29"/>
        <v>0</v>
      </c>
      <c r="Z151" s="299">
        <f t="shared" si="30"/>
        <v>0</v>
      </c>
      <c r="AA151" s="299">
        <f t="shared" si="31"/>
        <v>0</v>
      </c>
      <c r="AB151" s="299">
        <f t="shared" si="32"/>
        <v>0</v>
      </c>
      <c r="AC151" s="299">
        <f t="shared" si="33"/>
        <v>0</v>
      </c>
      <c r="AD151" s="299">
        <f t="shared" si="34"/>
        <v>0</v>
      </c>
      <c r="AE151" s="299">
        <f t="shared" si="35"/>
        <v>0</v>
      </c>
    </row>
    <row r="152" spans="1:31" x14ac:dyDescent="0.35">
      <c r="A152" s="13"/>
      <c r="B152" s="532" t="s">
        <v>333</v>
      </c>
      <c r="C152" s="532"/>
      <c r="D152" s="17"/>
      <c r="E152" s="17"/>
      <c r="F152" s="17"/>
      <c r="G152" s="17"/>
      <c r="H152" s="225"/>
      <c r="I152" s="17"/>
      <c r="J152" s="17"/>
      <c r="K152" s="17"/>
      <c r="L152" s="17"/>
      <c r="M152" s="17"/>
      <c r="N152" s="17"/>
      <c r="O152" s="17"/>
      <c r="P152" s="15"/>
      <c r="Q152" s="15"/>
      <c r="R152" s="194"/>
      <c r="S152" s="21"/>
      <c r="T152" s="299">
        <f t="shared" si="24"/>
        <v>0</v>
      </c>
      <c r="U152" s="299">
        <f t="shared" si="25"/>
        <v>0</v>
      </c>
      <c r="V152" s="299">
        <f t="shared" si="26"/>
        <v>0</v>
      </c>
      <c r="W152" s="299">
        <f t="shared" si="27"/>
        <v>0</v>
      </c>
      <c r="X152" s="299">
        <f t="shared" si="28"/>
        <v>0</v>
      </c>
      <c r="Y152" s="299">
        <f t="shared" si="29"/>
        <v>0</v>
      </c>
      <c r="Z152" s="299">
        <f t="shared" si="30"/>
        <v>0</v>
      </c>
      <c r="AA152" s="299">
        <f t="shared" si="31"/>
        <v>0</v>
      </c>
      <c r="AB152" s="299">
        <f t="shared" si="32"/>
        <v>0</v>
      </c>
      <c r="AC152" s="299">
        <f t="shared" si="33"/>
        <v>0</v>
      </c>
      <c r="AD152" s="299">
        <f t="shared" si="34"/>
        <v>0</v>
      </c>
      <c r="AE152" s="299">
        <f t="shared" si="35"/>
        <v>0</v>
      </c>
    </row>
    <row r="153" spans="1:31" x14ac:dyDescent="0.35">
      <c r="A153" s="4">
        <v>125</v>
      </c>
      <c r="B153" s="196">
        <v>30</v>
      </c>
      <c r="C153" s="4" t="s">
        <v>334</v>
      </c>
      <c r="D153" s="7"/>
      <c r="E153" s="7">
        <v>1</v>
      </c>
      <c r="F153" s="7">
        <v>1</v>
      </c>
      <c r="G153" s="7"/>
      <c r="H153" s="159"/>
      <c r="I153" s="26"/>
      <c r="J153" s="27">
        <v>1</v>
      </c>
      <c r="K153" s="160"/>
      <c r="L153" s="224"/>
      <c r="M153" s="27">
        <v>1</v>
      </c>
      <c r="N153" s="27"/>
      <c r="O153" s="160"/>
      <c r="P153" s="8">
        <v>19876</v>
      </c>
      <c r="Q153" s="9">
        <v>20240</v>
      </c>
      <c r="R153" s="196">
        <v>1</v>
      </c>
      <c r="S153" s="4"/>
      <c r="T153" s="299">
        <f t="shared" si="24"/>
        <v>0</v>
      </c>
      <c r="U153" s="299">
        <f t="shared" si="25"/>
        <v>0</v>
      </c>
      <c r="V153" s="299">
        <f t="shared" si="26"/>
        <v>0</v>
      </c>
      <c r="W153" s="299">
        <f t="shared" si="27"/>
        <v>0</v>
      </c>
      <c r="X153" s="299">
        <f t="shared" si="28"/>
        <v>1</v>
      </c>
      <c r="Y153" s="299">
        <f t="shared" si="29"/>
        <v>0</v>
      </c>
      <c r="Z153" s="299">
        <f t="shared" si="30"/>
        <v>0</v>
      </c>
      <c r="AA153" s="299">
        <f t="shared" si="31"/>
        <v>0</v>
      </c>
      <c r="AB153" s="299">
        <f t="shared" si="32"/>
        <v>0</v>
      </c>
      <c r="AC153" s="299">
        <f t="shared" si="33"/>
        <v>0</v>
      </c>
      <c r="AD153" s="299">
        <f t="shared" si="34"/>
        <v>0</v>
      </c>
      <c r="AE153" s="299">
        <f t="shared" si="35"/>
        <v>0</v>
      </c>
    </row>
    <row r="154" spans="1:31" x14ac:dyDescent="0.35">
      <c r="A154" s="4">
        <v>126</v>
      </c>
      <c r="B154" s="196">
        <v>31</v>
      </c>
      <c r="C154" s="4" t="s">
        <v>335</v>
      </c>
      <c r="D154" s="7"/>
      <c r="E154" s="7">
        <v>1</v>
      </c>
      <c r="F154" s="7">
        <v>1</v>
      </c>
      <c r="G154" s="7"/>
      <c r="H154" s="159"/>
      <c r="I154" s="26"/>
      <c r="J154" s="27">
        <v>1</v>
      </c>
      <c r="K154" s="160"/>
      <c r="L154" s="224"/>
      <c r="M154" s="27">
        <v>1</v>
      </c>
      <c r="N154" s="27"/>
      <c r="O154" s="160"/>
      <c r="P154" s="8">
        <v>19876</v>
      </c>
      <c r="Q154" s="9">
        <v>20240</v>
      </c>
      <c r="R154" s="196">
        <v>1</v>
      </c>
      <c r="S154" s="4"/>
      <c r="T154" s="299">
        <f t="shared" si="24"/>
        <v>0</v>
      </c>
      <c r="U154" s="299">
        <f t="shared" si="25"/>
        <v>0</v>
      </c>
      <c r="V154" s="299">
        <f t="shared" si="26"/>
        <v>0</v>
      </c>
      <c r="W154" s="299">
        <f t="shared" si="27"/>
        <v>0</v>
      </c>
      <c r="X154" s="299">
        <f t="shared" si="28"/>
        <v>1</v>
      </c>
      <c r="Y154" s="299">
        <f t="shared" si="29"/>
        <v>0</v>
      </c>
      <c r="Z154" s="299">
        <f t="shared" si="30"/>
        <v>0</v>
      </c>
      <c r="AA154" s="299">
        <f t="shared" si="31"/>
        <v>0</v>
      </c>
      <c r="AB154" s="299">
        <f t="shared" si="32"/>
        <v>0</v>
      </c>
      <c r="AC154" s="299">
        <f t="shared" si="33"/>
        <v>0</v>
      </c>
      <c r="AD154" s="299">
        <f t="shared" si="34"/>
        <v>0</v>
      </c>
      <c r="AE154" s="299">
        <f t="shared" si="35"/>
        <v>0</v>
      </c>
    </row>
    <row r="155" spans="1:31" x14ac:dyDescent="0.35">
      <c r="A155" s="4">
        <v>127</v>
      </c>
      <c r="B155" s="196">
        <v>32</v>
      </c>
      <c r="C155" s="4" t="s">
        <v>336</v>
      </c>
      <c r="D155" s="7"/>
      <c r="E155" s="7">
        <v>1</v>
      </c>
      <c r="F155" s="24">
        <v>1</v>
      </c>
      <c r="G155" s="7"/>
      <c r="H155" s="239">
        <v>1</v>
      </c>
      <c r="I155" s="26"/>
      <c r="J155" s="27">
        <v>1</v>
      </c>
      <c r="K155" s="160"/>
      <c r="L155" s="224">
        <v>1</v>
      </c>
      <c r="M155" s="27"/>
      <c r="N155" s="27"/>
      <c r="O155" s="160"/>
      <c r="P155" s="8">
        <v>19876</v>
      </c>
      <c r="Q155" s="9">
        <v>20240</v>
      </c>
      <c r="R155" s="196">
        <v>1</v>
      </c>
      <c r="S155" s="4" t="s">
        <v>2</v>
      </c>
      <c r="T155" s="299">
        <f t="shared" si="24"/>
        <v>0</v>
      </c>
      <c r="U155" s="299">
        <f t="shared" si="25"/>
        <v>1</v>
      </c>
      <c r="V155" s="299">
        <f t="shared" si="26"/>
        <v>0</v>
      </c>
      <c r="W155" s="299">
        <f t="shared" si="27"/>
        <v>0</v>
      </c>
      <c r="X155" s="299">
        <f t="shared" si="28"/>
        <v>0</v>
      </c>
      <c r="Y155" s="299">
        <f t="shared" si="29"/>
        <v>0</v>
      </c>
      <c r="Z155" s="299">
        <f t="shared" si="30"/>
        <v>0</v>
      </c>
      <c r="AA155" s="299">
        <f t="shared" si="31"/>
        <v>0</v>
      </c>
      <c r="AB155" s="299">
        <f t="shared" si="32"/>
        <v>0</v>
      </c>
      <c r="AC155" s="299">
        <f t="shared" si="33"/>
        <v>0</v>
      </c>
      <c r="AD155" s="299">
        <f t="shared" si="34"/>
        <v>0</v>
      </c>
      <c r="AE155" s="299">
        <f t="shared" si="35"/>
        <v>0</v>
      </c>
    </row>
    <row r="156" spans="1:31" x14ac:dyDescent="0.35">
      <c r="A156" s="4">
        <v>128</v>
      </c>
      <c r="B156" s="196">
        <v>33</v>
      </c>
      <c r="C156" s="4" t="s">
        <v>337</v>
      </c>
      <c r="D156" s="7"/>
      <c r="E156" s="7">
        <v>1</v>
      </c>
      <c r="F156" s="7">
        <v>1</v>
      </c>
      <c r="G156" s="7"/>
      <c r="H156" s="159"/>
      <c r="I156" s="26"/>
      <c r="J156" s="27">
        <v>1</v>
      </c>
      <c r="K156" s="160"/>
      <c r="L156" s="224">
        <v>1</v>
      </c>
      <c r="M156" s="27"/>
      <c r="N156" s="27"/>
      <c r="O156" s="160"/>
      <c r="P156" s="8">
        <v>19876</v>
      </c>
      <c r="Q156" s="9">
        <v>20240</v>
      </c>
      <c r="R156" s="196">
        <v>1</v>
      </c>
      <c r="S156" s="4"/>
      <c r="T156" s="299">
        <f t="shared" si="24"/>
        <v>0</v>
      </c>
      <c r="U156" s="299">
        <f t="shared" si="25"/>
        <v>1</v>
      </c>
      <c r="V156" s="299">
        <f t="shared" si="26"/>
        <v>0</v>
      </c>
      <c r="W156" s="299">
        <f t="shared" si="27"/>
        <v>0</v>
      </c>
      <c r="X156" s="299">
        <f t="shared" si="28"/>
        <v>0</v>
      </c>
      <c r="Y156" s="299">
        <f t="shared" si="29"/>
        <v>0</v>
      </c>
      <c r="Z156" s="299">
        <f t="shared" si="30"/>
        <v>0</v>
      </c>
      <c r="AA156" s="299">
        <f t="shared" si="31"/>
        <v>0</v>
      </c>
      <c r="AB156" s="299">
        <f t="shared" si="32"/>
        <v>0</v>
      </c>
      <c r="AC156" s="299">
        <f t="shared" si="33"/>
        <v>0</v>
      </c>
      <c r="AD156" s="299">
        <f t="shared" si="34"/>
        <v>0</v>
      </c>
      <c r="AE156" s="299">
        <f t="shared" si="35"/>
        <v>0</v>
      </c>
    </row>
    <row r="157" spans="1:31" x14ac:dyDescent="0.35">
      <c r="A157" s="4">
        <v>129</v>
      </c>
      <c r="B157" s="196">
        <v>34</v>
      </c>
      <c r="C157" s="4" t="s">
        <v>338</v>
      </c>
      <c r="E157" s="7">
        <v>1</v>
      </c>
      <c r="F157" s="7">
        <v>1</v>
      </c>
      <c r="G157" s="7"/>
      <c r="H157" s="239"/>
      <c r="I157" s="317">
        <v>1</v>
      </c>
      <c r="J157" s="27"/>
      <c r="K157" s="160"/>
      <c r="L157" s="224">
        <v>1</v>
      </c>
      <c r="M157" s="27"/>
      <c r="N157" s="27"/>
      <c r="O157" s="160"/>
      <c r="P157" s="8">
        <v>19876</v>
      </c>
      <c r="Q157" s="28">
        <v>20240</v>
      </c>
      <c r="R157" s="60">
        <v>1</v>
      </c>
      <c r="S157" s="4"/>
      <c r="T157" s="299">
        <f>IF(I157=L157,L157,0)</f>
        <v>1</v>
      </c>
      <c r="U157" s="299">
        <f>IF(J157=L157,L157,0)</f>
        <v>0</v>
      </c>
      <c r="V157" s="299">
        <f t="shared" si="26"/>
        <v>0</v>
      </c>
      <c r="W157" s="299">
        <f>IF(I157=M157,M157,0)</f>
        <v>0</v>
      </c>
      <c r="X157" s="299">
        <f>IF(J157=M157,M157,0)</f>
        <v>0</v>
      </c>
      <c r="Y157" s="299">
        <f t="shared" si="29"/>
        <v>0</v>
      </c>
      <c r="Z157" s="299">
        <f>IF(I157=N157,N157,0)</f>
        <v>0</v>
      </c>
      <c r="AA157" s="299">
        <f>IF(J157=N157,N157,0)</f>
        <v>0</v>
      </c>
      <c r="AB157" s="299">
        <f t="shared" si="32"/>
        <v>0</v>
      </c>
      <c r="AC157" s="299">
        <f>IF(I157=O157,O157,0)</f>
        <v>0</v>
      </c>
      <c r="AD157" s="299">
        <f>IF(J157=O157,O157,0)</f>
        <v>0</v>
      </c>
      <c r="AE157" s="299">
        <f t="shared" si="35"/>
        <v>0</v>
      </c>
    </row>
    <row r="158" spans="1:31" x14ac:dyDescent="0.35">
      <c r="A158" s="4">
        <v>130</v>
      </c>
      <c r="B158" s="196">
        <v>35</v>
      </c>
      <c r="C158" s="4" t="s">
        <v>339</v>
      </c>
      <c r="D158" s="7">
        <v>1</v>
      </c>
      <c r="E158" s="7"/>
      <c r="F158" s="7">
        <v>1</v>
      </c>
      <c r="G158" s="7"/>
      <c r="H158" s="159"/>
      <c r="I158" s="26"/>
      <c r="J158" s="27">
        <v>1</v>
      </c>
      <c r="K158" s="160"/>
      <c r="L158" s="224"/>
      <c r="M158" s="27">
        <v>1</v>
      </c>
      <c r="N158" s="27"/>
      <c r="O158" s="160"/>
      <c r="P158" s="8">
        <v>19876</v>
      </c>
      <c r="Q158" s="9">
        <v>20240</v>
      </c>
      <c r="R158" s="196">
        <v>1</v>
      </c>
      <c r="S158" s="4"/>
      <c r="T158" s="299">
        <f t="shared" si="24"/>
        <v>0</v>
      </c>
      <c r="U158" s="299">
        <f t="shared" si="25"/>
        <v>0</v>
      </c>
      <c r="V158" s="299">
        <f t="shared" si="26"/>
        <v>0</v>
      </c>
      <c r="W158" s="299">
        <f t="shared" si="27"/>
        <v>0</v>
      </c>
      <c r="X158" s="299">
        <f t="shared" si="28"/>
        <v>1</v>
      </c>
      <c r="Y158" s="299">
        <f t="shared" si="29"/>
        <v>0</v>
      </c>
      <c r="Z158" s="299">
        <f t="shared" si="30"/>
        <v>0</v>
      </c>
      <c r="AA158" s="299">
        <f t="shared" si="31"/>
        <v>0</v>
      </c>
      <c r="AB158" s="299">
        <f t="shared" si="32"/>
        <v>0</v>
      </c>
      <c r="AC158" s="299">
        <f t="shared" si="33"/>
        <v>0</v>
      </c>
      <c r="AD158" s="299">
        <f t="shared" si="34"/>
        <v>0</v>
      </c>
      <c r="AE158" s="299">
        <f t="shared" si="35"/>
        <v>0</v>
      </c>
    </row>
    <row r="159" spans="1:31" x14ac:dyDescent="0.35">
      <c r="A159" s="4">
        <v>131</v>
      </c>
      <c r="B159" s="196">
        <v>36</v>
      </c>
      <c r="C159" s="4" t="s">
        <v>340</v>
      </c>
      <c r="D159" s="7">
        <v>1</v>
      </c>
      <c r="E159" s="7"/>
      <c r="F159" s="7">
        <v>1</v>
      </c>
      <c r="G159" s="7"/>
      <c r="H159" s="159"/>
      <c r="I159" s="26"/>
      <c r="J159" s="27">
        <v>1</v>
      </c>
      <c r="K159" s="160"/>
      <c r="L159" s="224">
        <v>1</v>
      </c>
      <c r="M159" s="27"/>
      <c r="N159" s="27"/>
      <c r="O159" s="160"/>
      <c r="P159" s="8">
        <v>19876</v>
      </c>
      <c r="Q159" s="9">
        <v>20240</v>
      </c>
      <c r="R159" s="196">
        <v>1</v>
      </c>
      <c r="S159" s="4"/>
      <c r="T159" s="299">
        <f t="shared" si="24"/>
        <v>0</v>
      </c>
      <c r="U159" s="299">
        <f t="shared" si="25"/>
        <v>1</v>
      </c>
      <c r="V159" s="299">
        <f t="shared" si="26"/>
        <v>0</v>
      </c>
      <c r="W159" s="299">
        <f t="shared" si="27"/>
        <v>0</v>
      </c>
      <c r="X159" s="299">
        <f t="shared" si="28"/>
        <v>0</v>
      </c>
      <c r="Y159" s="299">
        <f t="shared" si="29"/>
        <v>0</v>
      </c>
      <c r="Z159" s="299">
        <f t="shared" si="30"/>
        <v>0</v>
      </c>
      <c r="AA159" s="299">
        <f t="shared" si="31"/>
        <v>0</v>
      </c>
      <c r="AB159" s="299">
        <f t="shared" si="32"/>
        <v>0</v>
      </c>
      <c r="AC159" s="299">
        <f t="shared" si="33"/>
        <v>0</v>
      </c>
      <c r="AD159" s="299">
        <f t="shared" si="34"/>
        <v>0</v>
      </c>
      <c r="AE159" s="299">
        <f t="shared" si="35"/>
        <v>0</v>
      </c>
    </row>
    <row r="160" spans="1:31" x14ac:dyDescent="0.35">
      <c r="A160" s="4">
        <v>132</v>
      </c>
      <c r="B160" s="196">
        <v>37</v>
      </c>
      <c r="C160" s="4" t="s">
        <v>341</v>
      </c>
      <c r="D160" s="7">
        <v>1</v>
      </c>
      <c r="E160" s="7"/>
      <c r="F160" s="7">
        <v>1</v>
      </c>
      <c r="G160" s="7"/>
      <c r="H160" s="159"/>
      <c r="I160" s="26"/>
      <c r="J160" s="27">
        <v>1</v>
      </c>
      <c r="K160" s="160"/>
      <c r="L160" s="224">
        <v>1</v>
      </c>
      <c r="M160" s="27"/>
      <c r="N160" s="27"/>
      <c r="O160" s="160"/>
      <c r="P160" s="8">
        <v>19876</v>
      </c>
      <c r="Q160" s="9">
        <v>20240</v>
      </c>
      <c r="R160" s="196">
        <v>1</v>
      </c>
      <c r="S160" s="4"/>
      <c r="T160" s="299">
        <f t="shared" si="24"/>
        <v>0</v>
      </c>
      <c r="U160" s="299">
        <f t="shared" si="25"/>
        <v>1</v>
      </c>
      <c r="V160" s="299">
        <f t="shared" si="26"/>
        <v>0</v>
      </c>
      <c r="W160" s="299">
        <f t="shared" si="27"/>
        <v>0</v>
      </c>
      <c r="X160" s="299">
        <f t="shared" si="28"/>
        <v>0</v>
      </c>
      <c r="Y160" s="299">
        <f t="shared" si="29"/>
        <v>0</v>
      </c>
      <c r="Z160" s="299">
        <f t="shared" si="30"/>
        <v>0</v>
      </c>
      <c r="AA160" s="299">
        <f t="shared" si="31"/>
        <v>0</v>
      </c>
      <c r="AB160" s="299">
        <f t="shared" si="32"/>
        <v>0</v>
      </c>
      <c r="AC160" s="299">
        <f t="shared" si="33"/>
        <v>0</v>
      </c>
      <c r="AD160" s="299">
        <f t="shared" si="34"/>
        <v>0</v>
      </c>
      <c r="AE160" s="299">
        <f t="shared" si="35"/>
        <v>0</v>
      </c>
    </row>
    <row r="161" spans="1:32" x14ac:dyDescent="0.35">
      <c r="A161" s="4">
        <v>133</v>
      </c>
      <c r="B161" s="196">
        <v>38</v>
      </c>
      <c r="C161" s="4" t="s">
        <v>342</v>
      </c>
      <c r="D161" s="7">
        <v>1</v>
      </c>
      <c r="E161" s="7"/>
      <c r="F161" s="7">
        <v>1</v>
      </c>
      <c r="G161" s="7"/>
      <c r="H161" s="159"/>
      <c r="I161" s="26">
        <v>1</v>
      </c>
      <c r="J161" s="27"/>
      <c r="K161" s="160"/>
      <c r="L161" s="224">
        <v>1</v>
      </c>
      <c r="M161" s="27"/>
      <c r="N161" s="27"/>
      <c r="O161" s="160"/>
      <c r="P161" s="8">
        <v>19876</v>
      </c>
      <c r="Q161" s="9">
        <v>20240</v>
      </c>
      <c r="R161" s="196">
        <v>1</v>
      </c>
      <c r="S161" s="4"/>
      <c r="T161" s="299">
        <f t="shared" si="24"/>
        <v>1</v>
      </c>
      <c r="U161" s="299">
        <f t="shared" si="25"/>
        <v>0</v>
      </c>
      <c r="V161" s="299">
        <f t="shared" si="26"/>
        <v>0</v>
      </c>
      <c r="W161" s="299">
        <f t="shared" si="27"/>
        <v>0</v>
      </c>
      <c r="X161" s="299">
        <f t="shared" si="28"/>
        <v>0</v>
      </c>
      <c r="Y161" s="299">
        <f t="shared" si="29"/>
        <v>0</v>
      </c>
      <c r="Z161" s="299">
        <f t="shared" si="30"/>
        <v>0</v>
      </c>
      <c r="AA161" s="299">
        <f t="shared" si="31"/>
        <v>0</v>
      </c>
      <c r="AB161" s="299">
        <f t="shared" si="32"/>
        <v>0</v>
      </c>
      <c r="AC161" s="299">
        <f t="shared" si="33"/>
        <v>0</v>
      </c>
      <c r="AD161" s="299">
        <f t="shared" si="34"/>
        <v>0</v>
      </c>
      <c r="AE161" s="299">
        <f t="shared" si="35"/>
        <v>0</v>
      </c>
      <c r="AF161" s="24"/>
    </row>
    <row r="162" spans="1:32" x14ac:dyDescent="0.35">
      <c r="A162" s="4">
        <v>134</v>
      </c>
      <c r="B162" s="196">
        <v>39</v>
      </c>
      <c r="C162" s="4" t="s">
        <v>343</v>
      </c>
      <c r="D162" s="7"/>
      <c r="E162" s="7">
        <v>1</v>
      </c>
      <c r="F162" s="7">
        <v>1</v>
      </c>
      <c r="G162" s="7"/>
      <c r="H162" s="159"/>
      <c r="I162" s="26"/>
      <c r="J162" s="27">
        <v>1</v>
      </c>
      <c r="K162" s="160"/>
      <c r="L162" s="224">
        <v>1</v>
      </c>
      <c r="M162" s="27"/>
      <c r="N162" s="27"/>
      <c r="O162" s="160"/>
      <c r="P162" s="8">
        <v>19876</v>
      </c>
      <c r="Q162" s="9">
        <v>20240</v>
      </c>
      <c r="R162" s="196">
        <v>1</v>
      </c>
      <c r="S162" s="4"/>
      <c r="T162" s="299">
        <f t="shared" si="24"/>
        <v>0</v>
      </c>
      <c r="U162" s="299">
        <f t="shared" si="25"/>
        <v>1</v>
      </c>
      <c r="V162" s="299">
        <f t="shared" si="26"/>
        <v>0</v>
      </c>
      <c r="W162" s="299">
        <f t="shared" si="27"/>
        <v>0</v>
      </c>
      <c r="X162" s="299">
        <f t="shared" si="28"/>
        <v>0</v>
      </c>
      <c r="Y162" s="299">
        <f t="shared" si="29"/>
        <v>0</v>
      </c>
      <c r="Z162" s="299">
        <f t="shared" si="30"/>
        <v>0</v>
      </c>
      <c r="AA162" s="299">
        <f t="shared" si="31"/>
        <v>0</v>
      </c>
      <c r="AB162" s="299">
        <f t="shared" si="32"/>
        <v>0</v>
      </c>
      <c r="AC162" s="299">
        <f t="shared" si="33"/>
        <v>0</v>
      </c>
      <c r="AD162" s="299">
        <f t="shared" si="34"/>
        <v>0</v>
      </c>
      <c r="AE162" s="299">
        <f t="shared" si="35"/>
        <v>0</v>
      </c>
      <c r="AF162" s="295"/>
    </row>
    <row r="163" spans="1:32" x14ac:dyDescent="0.35">
      <c r="A163" s="4">
        <v>135</v>
      </c>
      <c r="B163" s="196">
        <v>40</v>
      </c>
      <c r="C163" s="4" t="s">
        <v>344</v>
      </c>
      <c r="D163" s="7"/>
      <c r="E163" s="7">
        <v>1</v>
      </c>
      <c r="F163" s="7">
        <v>1</v>
      </c>
      <c r="G163" s="7"/>
      <c r="H163" s="159"/>
      <c r="I163" s="26"/>
      <c r="J163" s="27">
        <v>1</v>
      </c>
      <c r="K163" s="160"/>
      <c r="L163" s="224">
        <v>1</v>
      </c>
      <c r="M163" s="27"/>
      <c r="N163" s="27"/>
      <c r="O163" s="160"/>
      <c r="P163" s="8">
        <v>19876</v>
      </c>
      <c r="Q163" s="9">
        <v>20240</v>
      </c>
      <c r="R163" s="196">
        <v>1</v>
      </c>
      <c r="S163" s="4"/>
      <c r="T163" s="299">
        <f t="shared" si="24"/>
        <v>0</v>
      </c>
      <c r="U163" s="299">
        <f t="shared" si="25"/>
        <v>1</v>
      </c>
      <c r="V163" s="299">
        <f t="shared" si="26"/>
        <v>0</v>
      </c>
      <c r="W163" s="299">
        <f t="shared" si="27"/>
        <v>0</v>
      </c>
      <c r="X163" s="299">
        <f t="shared" si="28"/>
        <v>0</v>
      </c>
      <c r="Y163" s="299">
        <f t="shared" si="29"/>
        <v>0</v>
      </c>
      <c r="Z163" s="299">
        <f t="shared" si="30"/>
        <v>0</v>
      </c>
      <c r="AA163" s="299">
        <f t="shared" si="31"/>
        <v>0</v>
      </c>
      <c r="AB163" s="299">
        <f t="shared" si="32"/>
        <v>0</v>
      </c>
      <c r="AC163" s="299">
        <f t="shared" si="33"/>
        <v>0</v>
      </c>
      <c r="AD163" s="299">
        <f t="shared" si="34"/>
        <v>0</v>
      </c>
      <c r="AE163" s="299">
        <f t="shared" si="35"/>
        <v>0</v>
      </c>
    </row>
    <row r="164" spans="1:32" x14ac:dyDescent="0.35">
      <c r="A164" s="4">
        <v>136</v>
      </c>
      <c r="B164" s="196">
        <v>41</v>
      </c>
      <c r="C164" s="4" t="s">
        <v>345</v>
      </c>
      <c r="D164" s="7"/>
      <c r="E164" s="7">
        <v>1</v>
      </c>
      <c r="F164" s="7">
        <v>1</v>
      </c>
      <c r="G164" s="7"/>
      <c r="H164" s="159"/>
      <c r="I164" s="26"/>
      <c r="J164" s="27">
        <v>1</v>
      </c>
      <c r="K164" s="160"/>
      <c r="L164" s="224">
        <v>1</v>
      </c>
      <c r="M164" s="27"/>
      <c r="N164" s="27"/>
      <c r="O164" s="160"/>
      <c r="P164" s="8">
        <v>19876</v>
      </c>
      <c r="Q164" s="9">
        <v>20240</v>
      </c>
      <c r="R164" s="196">
        <v>1</v>
      </c>
      <c r="S164" s="4"/>
      <c r="T164" s="299">
        <f t="shared" si="24"/>
        <v>0</v>
      </c>
      <c r="U164" s="299">
        <f t="shared" si="25"/>
        <v>1</v>
      </c>
      <c r="V164" s="299">
        <f t="shared" si="26"/>
        <v>0</v>
      </c>
      <c r="W164" s="299">
        <f t="shared" si="27"/>
        <v>0</v>
      </c>
      <c r="X164" s="299">
        <f t="shared" si="28"/>
        <v>0</v>
      </c>
      <c r="Y164" s="299">
        <f t="shared" si="29"/>
        <v>0</v>
      </c>
      <c r="Z164" s="299">
        <f t="shared" si="30"/>
        <v>0</v>
      </c>
      <c r="AA164" s="299">
        <f t="shared" si="31"/>
        <v>0</v>
      </c>
      <c r="AB164" s="299">
        <f t="shared" si="32"/>
        <v>0</v>
      </c>
      <c r="AC164" s="299">
        <f t="shared" si="33"/>
        <v>0</v>
      </c>
      <c r="AD164" s="299">
        <f t="shared" si="34"/>
        <v>0</v>
      </c>
      <c r="AE164" s="299">
        <f t="shared" si="35"/>
        <v>0</v>
      </c>
    </row>
    <row r="165" spans="1:32" x14ac:dyDescent="0.35">
      <c r="A165" s="4">
        <v>137</v>
      </c>
      <c r="B165" s="196">
        <v>42</v>
      </c>
      <c r="C165" s="4" t="s">
        <v>346</v>
      </c>
      <c r="D165" s="7"/>
      <c r="E165" s="7">
        <v>1</v>
      </c>
      <c r="F165" s="7">
        <v>1</v>
      </c>
      <c r="G165" s="7"/>
      <c r="H165" s="159"/>
      <c r="I165" s="26"/>
      <c r="J165" s="27">
        <v>1</v>
      </c>
      <c r="K165" s="160"/>
      <c r="L165" s="224">
        <v>1</v>
      </c>
      <c r="M165" s="27"/>
      <c r="N165" s="27"/>
      <c r="O165" s="160"/>
      <c r="P165" s="8">
        <v>19876</v>
      </c>
      <c r="Q165" s="9">
        <v>20240</v>
      </c>
      <c r="R165" s="196">
        <v>1</v>
      </c>
      <c r="S165" s="4"/>
      <c r="T165" s="299">
        <f t="shared" si="24"/>
        <v>0</v>
      </c>
      <c r="U165" s="299">
        <f t="shared" si="25"/>
        <v>1</v>
      </c>
      <c r="V165" s="299">
        <f t="shared" si="26"/>
        <v>0</v>
      </c>
      <c r="W165" s="299">
        <f t="shared" si="27"/>
        <v>0</v>
      </c>
      <c r="X165" s="299">
        <f t="shared" si="28"/>
        <v>0</v>
      </c>
      <c r="Y165" s="299">
        <f t="shared" si="29"/>
        <v>0</v>
      </c>
      <c r="Z165" s="299">
        <f t="shared" si="30"/>
        <v>0</v>
      </c>
      <c r="AA165" s="299">
        <f t="shared" si="31"/>
        <v>0</v>
      </c>
      <c r="AB165" s="299">
        <f t="shared" si="32"/>
        <v>0</v>
      </c>
      <c r="AC165" s="299">
        <f t="shared" si="33"/>
        <v>0</v>
      </c>
      <c r="AD165" s="299">
        <f t="shared" si="34"/>
        <v>0</v>
      </c>
      <c r="AE165" s="299">
        <f t="shared" si="35"/>
        <v>0</v>
      </c>
    </row>
    <row r="166" spans="1:32" x14ac:dyDescent="0.35">
      <c r="A166" s="4">
        <v>138</v>
      </c>
      <c r="B166" s="196">
        <v>43</v>
      </c>
      <c r="C166" s="4" t="s">
        <v>348</v>
      </c>
      <c r="D166" s="7"/>
      <c r="E166" s="7">
        <v>1</v>
      </c>
      <c r="F166" s="7">
        <v>1</v>
      </c>
      <c r="G166" s="7"/>
      <c r="H166" s="159"/>
      <c r="I166" s="26"/>
      <c r="J166" s="27">
        <v>1</v>
      </c>
      <c r="K166" s="160"/>
      <c r="L166" s="224">
        <v>1</v>
      </c>
      <c r="M166" s="27"/>
      <c r="N166" s="27"/>
      <c r="O166" s="160"/>
      <c r="P166" s="8">
        <v>19876</v>
      </c>
      <c r="Q166" s="9">
        <v>20240</v>
      </c>
      <c r="R166" s="196">
        <v>1</v>
      </c>
      <c r="S166" s="4"/>
      <c r="T166" s="299">
        <f t="shared" si="24"/>
        <v>0</v>
      </c>
      <c r="U166" s="299">
        <f t="shared" si="25"/>
        <v>1</v>
      </c>
      <c r="V166" s="299">
        <f t="shared" si="26"/>
        <v>0</v>
      </c>
      <c r="W166" s="299">
        <f t="shared" si="27"/>
        <v>0</v>
      </c>
      <c r="X166" s="299">
        <f t="shared" si="28"/>
        <v>0</v>
      </c>
      <c r="Y166" s="299">
        <f t="shared" si="29"/>
        <v>0</v>
      </c>
      <c r="Z166" s="299">
        <f t="shared" si="30"/>
        <v>0</v>
      </c>
      <c r="AA166" s="299">
        <f t="shared" si="31"/>
        <v>0</v>
      </c>
      <c r="AB166" s="299">
        <f t="shared" si="32"/>
        <v>0</v>
      </c>
      <c r="AC166" s="299">
        <f t="shared" si="33"/>
        <v>0</v>
      </c>
      <c r="AD166" s="299">
        <f t="shared" si="34"/>
        <v>0</v>
      </c>
      <c r="AE166" s="299">
        <f t="shared" si="35"/>
        <v>0</v>
      </c>
    </row>
    <row r="167" spans="1:32" x14ac:dyDescent="0.35">
      <c r="A167" s="4">
        <v>139</v>
      </c>
      <c r="B167" s="196">
        <v>44</v>
      </c>
      <c r="C167" s="4" t="s">
        <v>349</v>
      </c>
      <c r="D167" s="7"/>
      <c r="E167" s="7">
        <v>1</v>
      </c>
      <c r="F167" s="7"/>
      <c r="G167" s="7">
        <v>1</v>
      </c>
      <c r="H167" s="159"/>
      <c r="I167" s="26"/>
      <c r="J167" s="27">
        <v>1</v>
      </c>
      <c r="K167" s="160"/>
      <c r="L167" s="224">
        <v>1</v>
      </c>
      <c r="M167" s="27"/>
      <c r="N167" s="27"/>
      <c r="O167" s="160"/>
      <c r="P167" s="8">
        <v>19876</v>
      </c>
      <c r="Q167" s="9">
        <v>20240</v>
      </c>
      <c r="R167" s="196">
        <v>1</v>
      </c>
      <c r="S167" s="4"/>
      <c r="T167" s="299">
        <f t="shared" si="24"/>
        <v>0</v>
      </c>
      <c r="U167" s="299">
        <f t="shared" si="25"/>
        <v>1</v>
      </c>
      <c r="V167" s="299">
        <f t="shared" si="26"/>
        <v>0</v>
      </c>
      <c r="W167" s="299">
        <f t="shared" si="27"/>
        <v>0</v>
      </c>
      <c r="X167" s="299">
        <f t="shared" si="28"/>
        <v>0</v>
      </c>
      <c r="Y167" s="299">
        <f t="shared" si="29"/>
        <v>0</v>
      </c>
      <c r="Z167" s="299">
        <f t="shared" si="30"/>
        <v>0</v>
      </c>
      <c r="AA167" s="299">
        <f t="shared" si="31"/>
        <v>0</v>
      </c>
      <c r="AB167" s="299">
        <f t="shared" si="32"/>
        <v>0</v>
      </c>
      <c r="AC167" s="299">
        <f t="shared" si="33"/>
        <v>0</v>
      </c>
      <c r="AD167" s="299">
        <f t="shared" si="34"/>
        <v>0</v>
      </c>
      <c r="AE167" s="299">
        <f t="shared" si="35"/>
        <v>0</v>
      </c>
    </row>
    <row r="168" spans="1:32" x14ac:dyDescent="0.35">
      <c r="A168" s="4">
        <v>140</v>
      </c>
      <c r="B168" s="196">
        <v>45</v>
      </c>
      <c r="C168" s="4" t="s">
        <v>830</v>
      </c>
      <c r="D168" s="7"/>
      <c r="E168" s="7">
        <v>1</v>
      </c>
      <c r="F168" s="7"/>
      <c r="G168" s="7">
        <v>1</v>
      </c>
      <c r="H168" s="159"/>
      <c r="I168" s="26"/>
      <c r="J168" s="27">
        <v>1</v>
      </c>
      <c r="K168" s="160"/>
      <c r="L168" s="224">
        <v>1</v>
      </c>
      <c r="M168" s="27"/>
      <c r="N168" s="27"/>
      <c r="O168" s="160"/>
      <c r="P168" s="145">
        <v>19968</v>
      </c>
      <c r="Q168" s="9">
        <v>20240</v>
      </c>
      <c r="R168" s="196">
        <v>1</v>
      </c>
      <c r="S168" s="4"/>
      <c r="T168" s="299">
        <f t="shared" si="24"/>
        <v>0</v>
      </c>
      <c r="U168" s="299">
        <f t="shared" si="25"/>
        <v>1</v>
      </c>
      <c r="V168" s="299">
        <f t="shared" si="26"/>
        <v>0</v>
      </c>
      <c r="W168" s="299">
        <f t="shared" si="27"/>
        <v>0</v>
      </c>
      <c r="X168" s="299">
        <f t="shared" si="28"/>
        <v>0</v>
      </c>
      <c r="Y168" s="299">
        <f t="shared" si="29"/>
        <v>0</v>
      </c>
      <c r="Z168" s="299">
        <f t="shared" si="30"/>
        <v>0</v>
      </c>
      <c r="AA168" s="299">
        <f t="shared" si="31"/>
        <v>0</v>
      </c>
      <c r="AB168" s="299">
        <f t="shared" si="32"/>
        <v>0</v>
      </c>
      <c r="AC168" s="299">
        <f t="shared" si="33"/>
        <v>0</v>
      </c>
      <c r="AD168" s="299">
        <f t="shared" si="34"/>
        <v>0</v>
      </c>
      <c r="AE168" s="299">
        <f t="shared" si="35"/>
        <v>0</v>
      </c>
    </row>
    <row r="169" spans="1:32" x14ac:dyDescent="0.35">
      <c r="A169" s="4">
        <v>141</v>
      </c>
      <c r="B169" s="196">
        <v>46</v>
      </c>
      <c r="C169" s="4" t="s">
        <v>831</v>
      </c>
      <c r="D169" s="7"/>
      <c r="E169" s="7">
        <v>1</v>
      </c>
      <c r="F169" s="7"/>
      <c r="G169" s="7">
        <v>1</v>
      </c>
      <c r="H169" s="159"/>
      <c r="I169" s="26"/>
      <c r="J169" s="27">
        <v>1</v>
      </c>
      <c r="K169" s="449"/>
      <c r="L169" s="26">
        <v>1</v>
      </c>
      <c r="M169" s="27"/>
      <c r="N169" s="27"/>
      <c r="O169" s="160"/>
      <c r="P169" s="145">
        <v>19968</v>
      </c>
      <c r="Q169" s="9">
        <v>20240</v>
      </c>
      <c r="R169" s="196">
        <v>1</v>
      </c>
      <c r="S169" s="4"/>
      <c r="T169" s="299">
        <f t="shared" si="24"/>
        <v>0</v>
      </c>
      <c r="U169" s="299">
        <f t="shared" si="25"/>
        <v>1</v>
      </c>
      <c r="V169" s="299">
        <f t="shared" si="26"/>
        <v>0</v>
      </c>
      <c r="W169" s="299">
        <f t="shared" si="27"/>
        <v>0</v>
      </c>
      <c r="X169" s="299">
        <f t="shared" si="28"/>
        <v>0</v>
      </c>
      <c r="Y169" s="299">
        <f t="shared" si="29"/>
        <v>0</v>
      </c>
      <c r="Z169" s="299">
        <f t="shared" si="30"/>
        <v>0</v>
      </c>
      <c r="AA169" s="299">
        <f t="shared" si="31"/>
        <v>0</v>
      </c>
      <c r="AB169" s="299">
        <f t="shared" si="32"/>
        <v>0</v>
      </c>
      <c r="AC169" s="299">
        <f t="shared" si="33"/>
        <v>0</v>
      </c>
      <c r="AD169" s="299">
        <f t="shared" si="34"/>
        <v>0</v>
      </c>
      <c r="AE169" s="299">
        <f t="shared" si="35"/>
        <v>0</v>
      </c>
    </row>
    <row r="170" spans="1:32" x14ac:dyDescent="0.35">
      <c r="A170" s="533"/>
      <c r="B170" s="533"/>
      <c r="C170" s="533"/>
      <c r="D170" s="227">
        <f>SUM(D121:D169)</f>
        <v>12</v>
      </c>
      <c r="E170" s="228">
        <f t="shared" ref="E170:AE170" si="37">SUM(E121:E169)</f>
        <v>33.5</v>
      </c>
      <c r="F170" s="228">
        <f t="shared" si="37"/>
        <v>41.5</v>
      </c>
      <c r="G170" s="227">
        <f t="shared" si="37"/>
        <v>4</v>
      </c>
      <c r="H170" s="229">
        <f t="shared" si="37"/>
        <v>1</v>
      </c>
      <c r="I170" s="230">
        <f t="shared" si="37"/>
        <v>3</v>
      </c>
      <c r="J170" s="231">
        <f t="shared" si="37"/>
        <v>39.5</v>
      </c>
      <c r="K170" s="232">
        <f t="shared" si="37"/>
        <v>3</v>
      </c>
      <c r="L170" s="230">
        <f t="shared" si="37"/>
        <v>33</v>
      </c>
      <c r="M170" s="231">
        <f t="shared" si="37"/>
        <v>11.5</v>
      </c>
      <c r="N170" s="233">
        <f t="shared" si="37"/>
        <v>1</v>
      </c>
      <c r="O170" s="234">
        <f t="shared" si="37"/>
        <v>0</v>
      </c>
      <c r="P170" s="235"/>
      <c r="Q170" s="228"/>
      <c r="R170" s="228">
        <f t="shared" si="37"/>
        <v>45.5</v>
      </c>
      <c r="S170" s="236"/>
      <c r="T170" s="300">
        <f t="shared" si="37"/>
        <v>3</v>
      </c>
      <c r="U170" s="300">
        <f t="shared" si="37"/>
        <v>29</v>
      </c>
      <c r="V170" s="300">
        <f t="shared" si="37"/>
        <v>1</v>
      </c>
      <c r="W170" s="300">
        <f t="shared" si="37"/>
        <v>0</v>
      </c>
      <c r="X170" s="300">
        <f t="shared" si="37"/>
        <v>9.5</v>
      </c>
      <c r="Y170" s="300">
        <f t="shared" si="37"/>
        <v>2</v>
      </c>
      <c r="Z170" s="300">
        <f t="shared" si="37"/>
        <v>0</v>
      </c>
      <c r="AA170" s="300">
        <f t="shared" si="37"/>
        <v>1</v>
      </c>
      <c r="AB170" s="300">
        <f t="shared" si="37"/>
        <v>0</v>
      </c>
      <c r="AC170" s="300">
        <f t="shared" si="37"/>
        <v>0</v>
      </c>
      <c r="AD170" s="300">
        <f t="shared" si="37"/>
        <v>0</v>
      </c>
      <c r="AE170" s="300">
        <f t="shared" si="37"/>
        <v>0</v>
      </c>
      <c r="AF170" s="24">
        <f>SUM(T170:AE170)</f>
        <v>45.5</v>
      </c>
    </row>
    <row r="171" spans="1:32" s="381" customFormat="1" x14ac:dyDescent="0.35">
      <c r="A171" s="420" t="s">
        <v>80</v>
      </c>
      <c r="B171" s="407"/>
      <c r="C171" s="407"/>
      <c r="D171" s="408"/>
      <c r="E171" s="408"/>
      <c r="F171" s="408"/>
      <c r="G171" s="408"/>
      <c r="H171" s="408"/>
      <c r="I171" s="408"/>
      <c r="J171" s="408"/>
      <c r="K171" s="408"/>
      <c r="L171" s="408"/>
      <c r="M171" s="408"/>
      <c r="N171" s="408"/>
      <c r="O171" s="408"/>
      <c r="P171" s="407"/>
      <c r="Q171" s="407"/>
      <c r="R171" s="461"/>
      <c r="S171" s="409"/>
      <c r="T171" s="388"/>
      <c r="U171" s="388"/>
      <c r="V171" s="388"/>
      <c r="W171" s="388"/>
      <c r="X171" s="388"/>
      <c r="Y171" s="388"/>
      <c r="Z171" s="388"/>
      <c r="AA171" s="388"/>
      <c r="AB171" s="388"/>
      <c r="AC171" s="388"/>
      <c r="AD171" s="388"/>
      <c r="AE171" s="388"/>
    </row>
    <row r="172" spans="1:32" x14ac:dyDescent="0.35">
      <c r="A172" s="420"/>
      <c r="B172" s="407" t="s">
        <v>490</v>
      </c>
      <c r="C172" s="407"/>
      <c r="D172" s="408"/>
      <c r="E172" s="408"/>
      <c r="F172" s="408"/>
      <c r="G172" s="408"/>
      <c r="H172" s="408"/>
      <c r="I172" s="408"/>
      <c r="J172" s="408"/>
      <c r="K172" s="408"/>
      <c r="L172" s="408"/>
      <c r="M172" s="408"/>
      <c r="N172" s="408"/>
      <c r="O172" s="408"/>
      <c r="P172" s="407"/>
      <c r="Q172" s="407"/>
      <c r="R172" s="461"/>
      <c r="S172" s="409"/>
      <c r="T172" s="299">
        <f t="shared" ref="T172:T233" si="38">IF(I172=L172,L172,0)</f>
        <v>0</v>
      </c>
      <c r="U172" s="299">
        <f t="shared" ref="U172:U233" si="39">IF(J172=L172,L172,0)</f>
        <v>0</v>
      </c>
      <c r="V172" s="299">
        <f t="shared" ref="V172:V233" si="40">IF(K172=L172,L172,0)</f>
        <v>0</v>
      </c>
      <c r="W172" s="299">
        <f t="shared" ref="W172:W233" si="41">IF(I172=M172,M172,0)</f>
        <v>0</v>
      </c>
      <c r="X172" s="299">
        <f t="shared" ref="X172:X233" si="42">IF(J172=M172,M172,0)</f>
        <v>0</v>
      </c>
      <c r="Y172" s="299">
        <f t="shared" ref="Y172:Y233" si="43">IF(K172=M172,M172,0)</f>
        <v>0</v>
      </c>
      <c r="Z172" s="299">
        <f t="shared" ref="Z172:Z233" si="44">IF(I172=N172,N172,0)</f>
        <v>0</v>
      </c>
      <c r="AA172" s="299">
        <f t="shared" ref="AA172:AA233" si="45">IF(J172=N172,N172,0)</f>
        <v>0</v>
      </c>
      <c r="AB172" s="299">
        <f t="shared" ref="AB172:AB233" si="46">IF(K172=N172,N172,0)</f>
        <v>0</v>
      </c>
      <c r="AC172" s="299">
        <f t="shared" ref="AC172:AC233" si="47">IF(I172=O172,O172,0)</f>
        <v>0</v>
      </c>
      <c r="AD172" s="299">
        <f t="shared" ref="AD172:AD233" si="48">IF(J172=O172,O172,0)</f>
        <v>0</v>
      </c>
      <c r="AE172" s="299">
        <f t="shared" ref="AE172:AE233" si="49">IF(K172=O172,O172,0)</f>
        <v>0</v>
      </c>
    </row>
    <row r="173" spans="1:32" x14ac:dyDescent="0.35">
      <c r="A173" s="4">
        <v>142</v>
      </c>
      <c r="B173" s="22">
        <v>1</v>
      </c>
      <c r="C173" s="4" t="s">
        <v>171</v>
      </c>
      <c r="D173" s="37"/>
      <c r="E173" s="37">
        <v>1</v>
      </c>
      <c r="F173" s="7">
        <v>1</v>
      </c>
      <c r="G173" s="7"/>
      <c r="H173" s="114"/>
      <c r="I173" s="26"/>
      <c r="J173" s="27">
        <v>1</v>
      </c>
      <c r="K173" s="160"/>
      <c r="L173" s="224">
        <v>1</v>
      </c>
      <c r="M173" s="27"/>
      <c r="N173" s="27"/>
      <c r="O173" s="54"/>
      <c r="P173" s="147">
        <v>19876</v>
      </c>
      <c r="Q173" s="38">
        <v>20240</v>
      </c>
      <c r="R173" s="196">
        <v>1</v>
      </c>
      <c r="S173" s="39"/>
      <c r="T173" s="299">
        <f t="shared" si="38"/>
        <v>0</v>
      </c>
      <c r="U173" s="299">
        <f t="shared" si="39"/>
        <v>1</v>
      </c>
      <c r="V173" s="299">
        <f t="shared" si="40"/>
        <v>0</v>
      </c>
      <c r="W173" s="299">
        <f t="shared" si="41"/>
        <v>0</v>
      </c>
      <c r="X173" s="299">
        <f t="shared" si="42"/>
        <v>0</v>
      </c>
      <c r="Y173" s="299">
        <f t="shared" si="43"/>
        <v>0</v>
      </c>
      <c r="Z173" s="299">
        <f t="shared" si="44"/>
        <v>0</v>
      </c>
      <c r="AA173" s="299">
        <f t="shared" si="45"/>
        <v>0</v>
      </c>
      <c r="AB173" s="299">
        <f t="shared" si="46"/>
        <v>0</v>
      </c>
      <c r="AC173" s="299">
        <f t="shared" si="47"/>
        <v>0</v>
      </c>
      <c r="AD173" s="299">
        <f t="shared" si="48"/>
        <v>0</v>
      </c>
      <c r="AE173" s="299">
        <f t="shared" si="49"/>
        <v>0</v>
      </c>
    </row>
    <row r="174" spans="1:32" x14ac:dyDescent="0.35">
      <c r="A174" s="4">
        <v>143</v>
      </c>
      <c r="B174" s="22">
        <v>2</v>
      </c>
      <c r="C174" s="4" t="s">
        <v>165</v>
      </c>
      <c r="D174" s="37"/>
      <c r="E174" s="37">
        <v>1</v>
      </c>
      <c r="F174" s="7">
        <v>1</v>
      </c>
      <c r="G174" s="7"/>
      <c r="H174" s="114"/>
      <c r="I174" s="26"/>
      <c r="J174" s="27">
        <v>1</v>
      </c>
      <c r="K174" s="160"/>
      <c r="L174" s="224">
        <v>1</v>
      </c>
      <c r="M174" s="27"/>
      <c r="N174" s="27"/>
      <c r="O174" s="54"/>
      <c r="P174" s="147">
        <v>19876</v>
      </c>
      <c r="Q174" s="38">
        <v>20240</v>
      </c>
      <c r="R174" s="196">
        <v>1</v>
      </c>
      <c r="S174" s="39"/>
      <c r="T174" s="299">
        <f t="shared" si="38"/>
        <v>0</v>
      </c>
      <c r="U174" s="299">
        <f t="shared" si="39"/>
        <v>1</v>
      </c>
      <c r="V174" s="299">
        <f t="shared" si="40"/>
        <v>0</v>
      </c>
      <c r="W174" s="299">
        <f t="shared" si="41"/>
        <v>0</v>
      </c>
      <c r="X174" s="299">
        <f t="shared" si="42"/>
        <v>0</v>
      </c>
      <c r="Y174" s="299">
        <f t="shared" si="43"/>
        <v>0</v>
      </c>
      <c r="Z174" s="299">
        <f t="shared" si="44"/>
        <v>0</v>
      </c>
      <c r="AA174" s="299">
        <f t="shared" si="45"/>
        <v>0</v>
      </c>
      <c r="AB174" s="299">
        <f t="shared" si="46"/>
        <v>0</v>
      </c>
      <c r="AC174" s="299">
        <f t="shared" si="47"/>
        <v>0</v>
      </c>
      <c r="AD174" s="299">
        <f t="shared" si="48"/>
        <v>0</v>
      </c>
      <c r="AE174" s="299">
        <f t="shared" si="49"/>
        <v>0</v>
      </c>
    </row>
    <row r="175" spans="1:32" x14ac:dyDescent="0.35">
      <c r="A175" s="4">
        <v>144</v>
      </c>
      <c r="B175" s="22">
        <v>3</v>
      </c>
      <c r="C175" s="4" t="s">
        <v>491</v>
      </c>
      <c r="D175" s="37"/>
      <c r="E175" s="37">
        <v>1</v>
      </c>
      <c r="F175" s="7">
        <v>1</v>
      </c>
      <c r="G175" s="7"/>
      <c r="H175" s="114"/>
      <c r="I175" s="26"/>
      <c r="J175" s="27">
        <v>1</v>
      </c>
      <c r="K175" s="160"/>
      <c r="L175" s="224"/>
      <c r="M175" s="27">
        <v>1</v>
      </c>
      <c r="N175" s="27"/>
      <c r="O175" s="54"/>
      <c r="P175" s="147">
        <v>19876</v>
      </c>
      <c r="Q175" s="38">
        <v>20240</v>
      </c>
      <c r="R175" s="196">
        <v>1</v>
      </c>
      <c r="S175" s="39"/>
      <c r="T175" s="299">
        <f t="shared" si="38"/>
        <v>0</v>
      </c>
      <c r="U175" s="299">
        <f t="shared" si="39"/>
        <v>0</v>
      </c>
      <c r="V175" s="299">
        <f t="shared" si="40"/>
        <v>0</v>
      </c>
      <c r="W175" s="299">
        <f t="shared" si="41"/>
        <v>0</v>
      </c>
      <c r="X175" s="299">
        <f t="shared" si="42"/>
        <v>1</v>
      </c>
      <c r="Y175" s="299">
        <f t="shared" si="43"/>
        <v>0</v>
      </c>
      <c r="Z175" s="299">
        <f t="shared" si="44"/>
        <v>0</v>
      </c>
      <c r="AA175" s="299">
        <f t="shared" si="45"/>
        <v>0</v>
      </c>
      <c r="AB175" s="299">
        <f t="shared" si="46"/>
        <v>0</v>
      </c>
      <c r="AC175" s="299">
        <f t="shared" si="47"/>
        <v>0</v>
      </c>
      <c r="AD175" s="299">
        <f t="shared" si="48"/>
        <v>0</v>
      </c>
      <c r="AE175" s="299">
        <f t="shared" si="49"/>
        <v>0</v>
      </c>
    </row>
    <row r="176" spans="1:32" x14ac:dyDescent="0.35">
      <c r="A176" s="4">
        <v>145</v>
      </c>
      <c r="B176" s="22">
        <v>4</v>
      </c>
      <c r="C176" s="4" t="s">
        <v>492</v>
      </c>
      <c r="D176" s="37"/>
      <c r="E176" s="37">
        <v>1</v>
      </c>
      <c r="F176" s="7">
        <v>1</v>
      </c>
      <c r="G176" s="7"/>
      <c r="H176" s="114"/>
      <c r="I176" s="26"/>
      <c r="J176" s="27">
        <v>1</v>
      </c>
      <c r="K176" s="160"/>
      <c r="L176" s="224"/>
      <c r="M176" s="27"/>
      <c r="N176" s="27">
        <v>1</v>
      </c>
      <c r="O176" s="54"/>
      <c r="P176" s="147">
        <v>19876</v>
      </c>
      <c r="Q176" s="38">
        <v>20240</v>
      </c>
      <c r="R176" s="196">
        <v>1</v>
      </c>
      <c r="S176" s="39"/>
      <c r="T176" s="299">
        <f t="shared" si="38"/>
        <v>0</v>
      </c>
      <c r="U176" s="299">
        <f t="shared" si="39"/>
        <v>0</v>
      </c>
      <c r="V176" s="299">
        <f t="shared" si="40"/>
        <v>0</v>
      </c>
      <c r="W176" s="299">
        <f t="shared" si="41"/>
        <v>0</v>
      </c>
      <c r="X176" s="299">
        <f t="shared" si="42"/>
        <v>0</v>
      </c>
      <c r="Y176" s="299">
        <f t="shared" si="43"/>
        <v>0</v>
      </c>
      <c r="Z176" s="299">
        <f t="shared" si="44"/>
        <v>0</v>
      </c>
      <c r="AA176" s="299">
        <f t="shared" si="45"/>
        <v>1</v>
      </c>
      <c r="AB176" s="299">
        <f t="shared" si="46"/>
        <v>0</v>
      </c>
      <c r="AC176" s="299">
        <f t="shared" si="47"/>
        <v>0</v>
      </c>
      <c r="AD176" s="299">
        <f t="shared" si="48"/>
        <v>0</v>
      </c>
      <c r="AE176" s="299">
        <f t="shared" si="49"/>
        <v>0</v>
      </c>
    </row>
    <row r="177" spans="1:31" x14ac:dyDescent="0.35">
      <c r="A177" s="4">
        <v>146</v>
      </c>
      <c r="B177" s="22">
        <v>5</v>
      </c>
      <c r="C177" s="4" t="s">
        <v>166</v>
      </c>
      <c r="D177" s="37"/>
      <c r="E177" s="37">
        <v>1</v>
      </c>
      <c r="F177" s="7">
        <v>1</v>
      </c>
      <c r="G177" s="7"/>
      <c r="H177" s="114"/>
      <c r="I177" s="26"/>
      <c r="J177" s="27"/>
      <c r="K177" s="160">
        <v>1</v>
      </c>
      <c r="L177" s="224"/>
      <c r="M177" s="27">
        <v>1</v>
      </c>
      <c r="N177" s="27"/>
      <c r="O177" s="54"/>
      <c r="P177" s="147">
        <v>19876</v>
      </c>
      <c r="Q177" s="38">
        <v>20240</v>
      </c>
      <c r="R177" s="196">
        <v>1</v>
      </c>
      <c r="S177" s="39"/>
      <c r="T177" s="299">
        <f t="shared" si="38"/>
        <v>0</v>
      </c>
      <c r="U177" s="299">
        <f t="shared" si="39"/>
        <v>0</v>
      </c>
      <c r="V177" s="299">
        <f t="shared" si="40"/>
        <v>0</v>
      </c>
      <c r="W177" s="299">
        <f t="shared" si="41"/>
        <v>0</v>
      </c>
      <c r="X177" s="299">
        <f t="shared" si="42"/>
        <v>0</v>
      </c>
      <c r="Y177" s="299">
        <f t="shared" si="43"/>
        <v>1</v>
      </c>
      <c r="Z177" s="299">
        <f t="shared" si="44"/>
        <v>0</v>
      </c>
      <c r="AA177" s="299">
        <f t="shared" si="45"/>
        <v>0</v>
      </c>
      <c r="AB177" s="299">
        <f t="shared" si="46"/>
        <v>0</v>
      </c>
      <c r="AC177" s="299">
        <f t="shared" si="47"/>
        <v>0</v>
      </c>
      <c r="AD177" s="299">
        <f t="shared" si="48"/>
        <v>0</v>
      </c>
      <c r="AE177" s="299">
        <f t="shared" si="49"/>
        <v>0</v>
      </c>
    </row>
    <row r="178" spans="1:31" x14ac:dyDescent="0.35">
      <c r="A178" s="4">
        <v>147</v>
      </c>
      <c r="B178" s="22">
        <v>6</v>
      </c>
      <c r="C178" s="4" t="s">
        <v>167</v>
      </c>
      <c r="D178" s="37"/>
      <c r="E178" s="37">
        <v>1</v>
      </c>
      <c r="F178" s="7">
        <v>1</v>
      </c>
      <c r="G178" s="7"/>
      <c r="H178" s="114"/>
      <c r="I178" s="26"/>
      <c r="J178" s="27">
        <v>1</v>
      </c>
      <c r="K178" s="160"/>
      <c r="L178" s="224">
        <v>1</v>
      </c>
      <c r="M178" s="27"/>
      <c r="N178" s="27"/>
      <c r="O178" s="54"/>
      <c r="P178" s="147">
        <v>19876</v>
      </c>
      <c r="Q178" s="38">
        <v>20240</v>
      </c>
      <c r="R178" s="196">
        <v>1</v>
      </c>
      <c r="S178" s="39"/>
      <c r="T178" s="299">
        <f t="shared" si="38"/>
        <v>0</v>
      </c>
      <c r="U178" s="299">
        <f t="shared" si="39"/>
        <v>1</v>
      </c>
      <c r="V178" s="299">
        <f t="shared" si="40"/>
        <v>0</v>
      </c>
      <c r="W178" s="299">
        <f t="shared" si="41"/>
        <v>0</v>
      </c>
      <c r="X178" s="299">
        <f t="shared" si="42"/>
        <v>0</v>
      </c>
      <c r="Y178" s="299">
        <f t="shared" si="43"/>
        <v>0</v>
      </c>
      <c r="Z178" s="299">
        <f t="shared" si="44"/>
        <v>0</v>
      </c>
      <c r="AA178" s="299">
        <f t="shared" si="45"/>
        <v>0</v>
      </c>
      <c r="AB178" s="299">
        <f t="shared" si="46"/>
        <v>0</v>
      </c>
      <c r="AC178" s="299">
        <f t="shared" si="47"/>
        <v>0</v>
      </c>
      <c r="AD178" s="299">
        <f t="shared" si="48"/>
        <v>0</v>
      </c>
      <c r="AE178" s="299">
        <f t="shared" si="49"/>
        <v>0</v>
      </c>
    </row>
    <row r="179" spans="1:31" x14ac:dyDescent="0.35">
      <c r="A179" s="4">
        <v>148</v>
      </c>
      <c r="B179" s="22">
        <v>7</v>
      </c>
      <c r="C179" s="4" t="s">
        <v>669</v>
      </c>
      <c r="D179" s="37"/>
      <c r="E179" s="37">
        <v>1</v>
      </c>
      <c r="F179" s="7">
        <v>1</v>
      </c>
      <c r="G179" s="7"/>
      <c r="H179" s="114"/>
      <c r="I179" s="26">
        <v>1</v>
      </c>
      <c r="J179" s="27"/>
      <c r="K179" s="160"/>
      <c r="L179" s="224">
        <v>1</v>
      </c>
      <c r="M179" s="27"/>
      <c r="N179" s="27"/>
      <c r="O179" s="54"/>
      <c r="P179" s="147">
        <v>19876</v>
      </c>
      <c r="Q179" s="38">
        <v>20240</v>
      </c>
      <c r="R179" s="196">
        <v>1</v>
      </c>
      <c r="S179" s="39"/>
      <c r="T179" s="299">
        <f t="shared" si="38"/>
        <v>1</v>
      </c>
      <c r="U179" s="299">
        <f t="shared" si="39"/>
        <v>0</v>
      </c>
      <c r="V179" s="299">
        <f t="shared" si="40"/>
        <v>0</v>
      </c>
      <c r="W179" s="299">
        <f t="shared" si="41"/>
        <v>0</v>
      </c>
      <c r="X179" s="299">
        <f t="shared" si="42"/>
        <v>0</v>
      </c>
      <c r="Y179" s="299">
        <f t="shared" si="43"/>
        <v>0</v>
      </c>
      <c r="Z179" s="299">
        <f t="shared" si="44"/>
        <v>0</v>
      </c>
      <c r="AA179" s="299">
        <f t="shared" si="45"/>
        <v>0</v>
      </c>
      <c r="AB179" s="299">
        <f t="shared" si="46"/>
        <v>0</v>
      </c>
      <c r="AC179" s="299">
        <f t="shared" si="47"/>
        <v>0</v>
      </c>
      <c r="AD179" s="299">
        <f t="shared" si="48"/>
        <v>0</v>
      </c>
      <c r="AE179" s="299">
        <f t="shared" si="49"/>
        <v>0</v>
      </c>
    </row>
    <row r="180" spans="1:31" x14ac:dyDescent="0.35">
      <c r="A180" s="4">
        <v>149</v>
      </c>
      <c r="B180" s="22">
        <v>8</v>
      </c>
      <c r="C180" s="4" t="s">
        <v>170</v>
      </c>
      <c r="D180" s="37"/>
      <c r="E180" s="37">
        <v>1</v>
      </c>
      <c r="F180" s="7">
        <v>1</v>
      </c>
      <c r="G180" s="7"/>
      <c r="H180" s="114"/>
      <c r="I180" s="26"/>
      <c r="J180" s="27">
        <v>1</v>
      </c>
      <c r="K180" s="160"/>
      <c r="L180" s="224">
        <v>1</v>
      </c>
      <c r="M180" s="27"/>
      <c r="N180" s="27"/>
      <c r="O180" s="54"/>
      <c r="P180" s="147">
        <v>19876</v>
      </c>
      <c r="Q180" s="38">
        <v>20240</v>
      </c>
      <c r="R180" s="196">
        <v>1</v>
      </c>
      <c r="S180" s="39"/>
      <c r="T180" s="299">
        <f t="shared" si="38"/>
        <v>0</v>
      </c>
      <c r="U180" s="299">
        <f t="shared" si="39"/>
        <v>1</v>
      </c>
      <c r="V180" s="299">
        <f t="shared" si="40"/>
        <v>0</v>
      </c>
      <c r="W180" s="299">
        <f t="shared" si="41"/>
        <v>0</v>
      </c>
      <c r="X180" s="299">
        <f t="shared" si="42"/>
        <v>0</v>
      </c>
      <c r="Y180" s="299">
        <f t="shared" si="43"/>
        <v>0</v>
      </c>
      <c r="Z180" s="299">
        <f t="shared" si="44"/>
        <v>0</v>
      </c>
      <c r="AA180" s="299">
        <f t="shared" si="45"/>
        <v>0</v>
      </c>
      <c r="AB180" s="299">
        <f t="shared" si="46"/>
        <v>0</v>
      </c>
      <c r="AC180" s="299">
        <f t="shared" si="47"/>
        <v>0</v>
      </c>
      <c r="AD180" s="299">
        <f t="shared" si="48"/>
        <v>0</v>
      </c>
      <c r="AE180" s="299">
        <f t="shared" si="49"/>
        <v>0</v>
      </c>
    </row>
    <row r="181" spans="1:31" x14ac:dyDescent="0.35">
      <c r="A181" s="4">
        <v>150</v>
      </c>
      <c r="B181" s="22">
        <v>9</v>
      </c>
      <c r="C181" s="4" t="s">
        <v>172</v>
      </c>
      <c r="D181" s="37"/>
      <c r="E181" s="37">
        <v>1</v>
      </c>
      <c r="F181" s="7">
        <v>1</v>
      </c>
      <c r="G181" s="7"/>
      <c r="H181" s="114"/>
      <c r="I181" s="26"/>
      <c r="J181" s="27">
        <v>1</v>
      </c>
      <c r="K181" s="160"/>
      <c r="L181" s="224">
        <v>1</v>
      </c>
      <c r="M181" s="27"/>
      <c r="N181" s="27"/>
      <c r="O181" s="54"/>
      <c r="P181" s="147">
        <v>19876</v>
      </c>
      <c r="Q181" s="38">
        <v>20240</v>
      </c>
      <c r="R181" s="196">
        <v>1</v>
      </c>
      <c r="S181" s="39"/>
      <c r="T181" s="299">
        <f t="shared" si="38"/>
        <v>0</v>
      </c>
      <c r="U181" s="299">
        <f t="shared" si="39"/>
        <v>1</v>
      </c>
      <c r="V181" s="299">
        <f t="shared" si="40"/>
        <v>0</v>
      </c>
      <c r="W181" s="299">
        <f t="shared" si="41"/>
        <v>0</v>
      </c>
      <c r="X181" s="299">
        <f t="shared" si="42"/>
        <v>0</v>
      </c>
      <c r="Y181" s="299">
        <f t="shared" si="43"/>
        <v>0</v>
      </c>
      <c r="Z181" s="299">
        <f t="shared" si="44"/>
        <v>0</v>
      </c>
      <c r="AA181" s="299">
        <f t="shared" si="45"/>
        <v>0</v>
      </c>
      <c r="AB181" s="299">
        <f t="shared" si="46"/>
        <v>0</v>
      </c>
      <c r="AC181" s="299">
        <f t="shared" si="47"/>
        <v>0</v>
      </c>
      <c r="AD181" s="299">
        <f t="shared" si="48"/>
        <v>0</v>
      </c>
      <c r="AE181" s="299">
        <f t="shared" si="49"/>
        <v>0</v>
      </c>
    </row>
    <row r="182" spans="1:31" x14ac:dyDescent="0.35">
      <c r="A182" s="4">
        <v>151</v>
      </c>
      <c r="B182" s="22">
        <v>10</v>
      </c>
      <c r="C182" s="4" t="s">
        <v>175</v>
      </c>
      <c r="D182" s="37"/>
      <c r="E182" s="37">
        <v>1</v>
      </c>
      <c r="F182" s="7">
        <v>1</v>
      </c>
      <c r="G182" s="7"/>
      <c r="H182" s="114"/>
      <c r="I182" s="26"/>
      <c r="J182" s="27">
        <v>1</v>
      </c>
      <c r="K182" s="160"/>
      <c r="L182" s="224">
        <v>1</v>
      </c>
      <c r="M182" s="27"/>
      <c r="N182" s="27"/>
      <c r="O182" s="54"/>
      <c r="P182" s="147">
        <v>19876</v>
      </c>
      <c r="Q182" s="38">
        <v>20240</v>
      </c>
      <c r="R182" s="196">
        <v>1</v>
      </c>
      <c r="S182" s="39"/>
      <c r="T182" s="299">
        <f t="shared" si="38"/>
        <v>0</v>
      </c>
      <c r="U182" s="299">
        <f t="shared" si="39"/>
        <v>1</v>
      </c>
      <c r="V182" s="299">
        <f t="shared" si="40"/>
        <v>0</v>
      </c>
      <c r="W182" s="299">
        <f t="shared" si="41"/>
        <v>0</v>
      </c>
      <c r="X182" s="299">
        <f t="shared" si="42"/>
        <v>0</v>
      </c>
      <c r="Y182" s="299">
        <f t="shared" si="43"/>
        <v>0</v>
      </c>
      <c r="Z182" s="299">
        <f t="shared" si="44"/>
        <v>0</v>
      </c>
      <c r="AA182" s="299">
        <f t="shared" si="45"/>
        <v>0</v>
      </c>
      <c r="AB182" s="299">
        <f t="shared" si="46"/>
        <v>0</v>
      </c>
      <c r="AC182" s="299">
        <f t="shared" si="47"/>
        <v>0</v>
      </c>
      <c r="AD182" s="299">
        <f t="shared" si="48"/>
        <v>0</v>
      </c>
      <c r="AE182" s="299">
        <f t="shared" si="49"/>
        <v>0</v>
      </c>
    </row>
    <row r="183" spans="1:31" x14ac:dyDescent="0.35">
      <c r="A183" s="4">
        <v>152</v>
      </c>
      <c r="B183" s="22">
        <v>11</v>
      </c>
      <c r="C183" s="4" t="s">
        <v>176</v>
      </c>
      <c r="D183" s="37"/>
      <c r="E183" s="37">
        <v>1</v>
      </c>
      <c r="F183" s="7">
        <v>1</v>
      </c>
      <c r="G183" s="7"/>
      <c r="H183" s="114"/>
      <c r="I183" s="26"/>
      <c r="J183" s="27">
        <v>1</v>
      </c>
      <c r="K183" s="160"/>
      <c r="L183" s="224"/>
      <c r="M183" s="27">
        <v>1</v>
      </c>
      <c r="N183" s="27"/>
      <c r="O183" s="54"/>
      <c r="P183" s="147">
        <v>19876</v>
      </c>
      <c r="Q183" s="38">
        <v>20240</v>
      </c>
      <c r="R183" s="196">
        <v>1</v>
      </c>
      <c r="S183" s="39"/>
      <c r="T183" s="299">
        <f t="shared" si="38"/>
        <v>0</v>
      </c>
      <c r="U183" s="299">
        <f t="shared" si="39"/>
        <v>0</v>
      </c>
      <c r="V183" s="299">
        <f t="shared" si="40"/>
        <v>0</v>
      </c>
      <c r="W183" s="299">
        <f t="shared" si="41"/>
        <v>0</v>
      </c>
      <c r="X183" s="299">
        <f t="shared" si="42"/>
        <v>1</v>
      </c>
      <c r="Y183" s="299">
        <f t="shared" si="43"/>
        <v>0</v>
      </c>
      <c r="Z183" s="299">
        <f t="shared" si="44"/>
        <v>0</v>
      </c>
      <c r="AA183" s="299">
        <f t="shared" si="45"/>
        <v>0</v>
      </c>
      <c r="AB183" s="299">
        <f t="shared" si="46"/>
        <v>0</v>
      </c>
      <c r="AC183" s="299">
        <f t="shared" si="47"/>
        <v>0</v>
      </c>
      <c r="AD183" s="299">
        <f t="shared" si="48"/>
        <v>0</v>
      </c>
      <c r="AE183" s="299">
        <f t="shared" si="49"/>
        <v>0</v>
      </c>
    </row>
    <row r="184" spans="1:31" x14ac:dyDescent="0.35">
      <c r="A184" s="4">
        <v>153</v>
      </c>
      <c r="B184" s="22">
        <v>12</v>
      </c>
      <c r="C184" s="4" t="s">
        <v>178</v>
      </c>
      <c r="D184" s="37"/>
      <c r="E184" s="37">
        <v>1</v>
      </c>
      <c r="F184" s="7">
        <v>1</v>
      </c>
      <c r="G184" s="7"/>
      <c r="H184" s="114">
        <v>1</v>
      </c>
      <c r="I184" s="26"/>
      <c r="J184" s="27">
        <v>1</v>
      </c>
      <c r="K184" s="160"/>
      <c r="L184" s="224">
        <v>1</v>
      </c>
      <c r="M184" s="27"/>
      <c r="N184" s="27"/>
      <c r="O184" s="54"/>
      <c r="P184" s="147">
        <v>19876</v>
      </c>
      <c r="Q184" s="38">
        <v>20240</v>
      </c>
      <c r="R184" s="196">
        <v>1</v>
      </c>
      <c r="S184" s="39"/>
      <c r="T184" s="299">
        <f t="shared" si="38"/>
        <v>0</v>
      </c>
      <c r="U184" s="299">
        <f t="shared" si="39"/>
        <v>1</v>
      </c>
      <c r="V184" s="299">
        <f t="shared" si="40"/>
        <v>0</v>
      </c>
      <c r="W184" s="299">
        <f t="shared" si="41"/>
        <v>0</v>
      </c>
      <c r="X184" s="299">
        <f t="shared" si="42"/>
        <v>0</v>
      </c>
      <c r="Y184" s="299">
        <f t="shared" si="43"/>
        <v>0</v>
      </c>
      <c r="Z184" s="299">
        <f t="shared" si="44"/>
        <v>0</v>
      </c>
      <c r="AA184" s="299">
        <f t="shared" si="45"/>
        <v>0</v>
      </c>
      <c r="AB184" s="299">
        <f t="shared" si="46"/>
        <v>0</v>
      </c>
      <c r="AC184" s="299">
        <f t="shared" si="47"/>
        <v>0</v>
      </c>
      <c r="AD184" s="299">
        <f t="shared" si="48"/>
        <v>0</v>
      </c>
      <c r="AE184" s="299">
        <f t="shared" si="49"/>
        <v>0</v>
      </c>
    </row>
    <row r="185" spans="1:31" x14ac:dyDescent="0.35">
      <c r="A185" s="4">
        <v>154</v>
      </c>
      <c r="B185" s="22">
        <v>13</v>
      </c>
      <c r="C185" s="4" t="s">
        <v>832</v>
      </c>
      <c r="D185" s="37"/>
      <c r="E185" s="37">
        <v>1</v>
      </c>
      <c r="F185" s="7"/>
      <c r="G185" s="7">
        <v>1</v>
      </c>
      <c r="H185" s="114"/>
      <c r="I185" s="26">
        <v>1</v>
      </c>
      <c r="J185" s="27"/>
      <c r="K185" s="160"/>
      <c r="L185" s="224">
        <v>1</v>
      </c>
      <c r="M185" s="27"/>
      <c r="N185" s="27"/>
      <c r="O185" s="54"/>
      <c r="P185" s="147">
        <v>19876</v>
      </c>
      <c r="Q185" s="38">
        <v>20240</v>
      </c>
      <c r="R185" s="196">
        <v>1</v>
      </c>
      <c r="S185" s="39"/>
      <c r="T185" s="299">
        <f t="shared" si="38"/>
        <v>1</v>
      </c>
      <c r="U185" s="299">
        <f t="shared" si="39"/>
        <v>0</v>
      </c>
      <c r="V185" s="299">
        <f t="shared" si="40"/>
        <v>0</v>
      </c>
      <c r="W185" s="299">
        <f t="shared" si="41"/>
        <v>0</v>
      </c>
      <c r="X185" s="299">
        <f t="shared" si="42"/>
        <v>0</v>
      </c>
      <c r="Y185" s="299">
        <f t="shared" si="43"/>
        <v>0</v>
      </c>
      <c r="Z185" s="299">
        <f t="shared" si="44"/>
        <v>0</v>
      </c>
      <c r="AA185" s="299">
        <f t="shared" si="45"/>
        <v>0</v>
      </c>
      <c r="AB185" s="299">
        <f t="shared" si="46"/>
        <v>0</v>
      </c>
      <c r="AC185" s="299">
        <f t="shared" si="47"/>
        <v>0</v>
      </c>
      <c r="AD185" s="299">
        <f t="shared" si="48"/>
        <v>0</v>
      </c>
      <c r="AE185" s="299">
        <f t="shared" si="49"/>
        <v>0</v>
      </c>
    </row>
    <row r="186" spans="1:31" x14ac:dyDescent="0.35">
      <c r="A186" s="4">
        <v>155</v>
      </c>
      <c r="B186" s="22">
        <v>14</v>
      </c>
      <c r="C186" s="4" t="s">
        <v>179</v>
      </c>
      <c r="D186" s="37"/>
      <c r="E186" s="37">
        <v>1</v>
      </c>
      <c r="F186" s="7">
        <v>1</v>
      </c>
      <c r="G186" s="7"/>
      <c r="H186" s="114"/>
      <c r="I186" s="26"/>
      <c r="J186" s="27">
        <v>1</v>
      </c>
      <c r="K186" s="160"/>
      <c r="L186" s="224">
        <v>1</v>
      </c>
      <c r="M186" s="27"/>
      <c r="N186" s="27"/>
      <c r="O186" s="54"/>
      <c r="P186" s="147">
        <v>19876</v>
      </c>
      <c r="Q186" s="38">
        <v>20240</v>
      </c>
      <c r="R186" s="196">
        <v>1</v>
      </c>
      <c r="S186" s="39"/>
      <c r="T186" s="299">
        <f t="shared" si="38"/>
        <v>0</v>
      </c>
      <c r="U186" s="299">
        <f t="shared" si="39"/>
        <v>1</v>
      </c>
      <c r="V186" s="299">
        <f t="shared" si="40"/>
        <v>0</v>
      </c>
      <c r="W186" s="299">
        <f t="shared" si="41"/>
        <v>0</v>
      </c>
      <c r="X186" s="299">
        <f t="shared" si="42"/>
        <v>0</v>
      </c>
      <c r="Y186" s="299">
        <f t="shared" si="43"/>
        <v>0</v>
      </c>
      <c r="Z186" s="299">
        <f t="shared" si="44"/>
        <v>0</v>
      </c>
      <c r="AA186" s="299">
        <f t="shared" si="45"/>
        <v>0</v>
      </c>
      <c r="AB186" s="299">
        <f t="shared" si="46"/>
        <v>0</v>
      </c>
      <c r="AC186" s="299">
        <f t="shared" si="47"/>
        <v>0</v>
      </c>
      <c r="AD186" s="299">
        <f t="shared" si="48"/>
        <v>0</v>
      </c>
      <c r="AE186" s="299">
        <f t="shared" si="49"/>
        <v>0</v>
      </c>
    </row>
    <row r="187" spans="1:31" x14ac:dyDescent="0.35">
      <c r="A187" s="4">
        <v>156</v>
      </c>
      <c r="B187" s="22">
        <v>15</v>
      </c>
      <c r="C187" s="4" t="s">
        <v>833</v>
      </c>
      <c r="D187" s="37"/>
      <c r="E187" s="37">
        <v>1</v>
      </c>
      <c r="F187" s="7">
        <v>1</v>
      </c>
      <c r="G187" s="7"/>
      <c r="H187" s="114"/>
      <c r="I187" s="26"/>
      <c r="J187" s="27">
        <v>1</v>
      </c>
      <c r="K187" s="160"/>
      <c r="L187" s="224">
        <v>1</v>
      </c>
      <c r="M187" s="27"/>
      <c r="N187" s="27"/>
      <c r="O187" s="54"/>
      <c r="P187" s="147">
        <v>19906</v>
      </c>
      <c r="Q187" s="38">
        <v>20240</v>
      </c>
      <c r="R187" s="196">
        <v>1</v>
      </c>
      <c r="S187" s="39"/>
      <c r="T187" s="299">
        <f t="shared" si="38"/>
        <v>0</v>
      </c>
      <c r="U187" s="299">
        <f t="shared" si="39"/>
        <v>1</v>
      </c>
      <c r="V187" s="299">
        <f t="shared" si="40"/>
        <v>0</v>
      </c>
      <c r="W187" s="299">
        <f t="shared" si="41"/>
        <v>0</v>
      </c>
      <c r="X187" s="299">
        <f t="shared" si="42"/>
        <v>0</v>
      </c>
      <c r="Y187" s="299">
        <f t="shared" si="43"/>
        <v>0</v>
      </c>
      <c r="Z187" s="299">
        <f t="shared" si="44"/>
        <v>0</v>
      </c>
      <c r="AA187" s="299">
        <f t="shared" si="45"/>
        <v>0</v>
      </c>
      <c r="AB187" s="299">
        <f t="shared" si="46"/>
        <v>0</v>
      </c>
      <c r="AC187" s="299">
        <f t="shared" si="47"/>
        <v>0</v>
      </c>
      <c r="AD187" s="299">
        <f t="shared" si="48"/>
        <v>0</v>
      </c>
      <c r="AE187" s="299">
        <f t="shared" si="49"/>
        <v>0</v>
      </c>
    </row>
    <row r="188" spans="1:31" x14ac:dyDescent="0.35">
      <c r="A188" s="4">
        <v>157</v>
      </c>
      <c r="B188" s="22">
        <v>16</v>
      </c>
      <c r="C188" s="4" t="s">
        <v>834</v>
      </c>
      <c r="D188" s="37"/>
      <c r="E188" s="37">
        <v>1</v>
      </c>
      <c r="F188" s="7">
        <v>1</v>
      </c>
      <c r="G188" s="7"/>
      <c r="H188" s="114"/>
      <c r="I188" s="26"/>
      <c r="J188" s="27">
        <v>1</v>
      </c>
      <c r="K188" s="160"/>
      <c r="L188" s="224">
        <v>1</v>
      </c>
      <c r="M188" s="27"/>
      <c r="N188" s="27"/>
      <c r="O188" s="54"/>
      <c r="P188" s="147">
        <v>19937</v>
      </c>
      <c r="Q188" s="38">
        <v>20240</v>
      </c>
      <c r="R188" s="196">
        <v>1</v>
      </c>
      <c r="S188" s="39"/>
      <c r="T188" s="299">
        <f t="shared" si="38"/>
        <v>0</v>
      </c>
      <c r="U188" s="299">
        <f t="shared" si="39"/>
        <v>1</v>
      </c>
      <c r="V188" s="299">
        <f t="shared" si="40"/>
        <v>0</v>
      </c>
      <c r="W188" s="299">
        <f t="shared" si="41"/>
        <v>0</v>
      </c>
      <c r="X188" s="299">
        <f t="shared" si="42"/>
        <v>0</v>
      </c>
      <c r="Y188" s="299">
        <f t="shared" si="43"/>
        <v>0</v>
      </c>
      <c r="Z188" s="299">
        <f t="shared" si="44"/>
        <v>0</v>
      </c>
      <c r="AA188" s="299">
        <f t="shared" si="45"/>
        <v>0</v>
      </c>
      <c r="AB188" s="299">
        <f t="shared" si="46"/>
        <v>0</v>
      </c>
      <c r="AC188" s="299">
        <f t="shared" si="47"/>
        <v>0</v>
      </c>
      <c r="AD188" s="299">
        <f t="shared" si="48"/>
        <v>0</v>
      </c>
      <c r="AE188" s="299">
        <f t="shared" si="49"/>
        <v>0</v>
      </c>
    </row>
    <row r="189" spans="1:31" x14ac:dyDescent="0.35">
      <c r="A189" s="4">
        <v>158</v>
      </c>
      <c r="B189" s="22">
        <v>17</v>
      </c>
      <c r="C189" s="4" t="s">
        <v>835</v>
      </c>
      <c r="D189" s="37"/>
      <c r="E189" s="37">
        <v>0.5</v>
      </c>
      <c r="F189" s="7"/>
      <c r="G189" s="7">
        <v>0.5</v>
      </c>
      <c r="H189" s="114"/>
      <c r="I189" s="26"/>
      <c r="J189" s="27">
        <v>0.5</v>
      </c>
      <c r="K189" s="160"/>
      <c r="L189" s="224">
        <v>0.5</v>
      </c>
      <c r="M189" s="27"/>
      <c r="N189" s="27"/>
      <c r="O189" s="54"/>
      <c r="P189" s="147">
        <v>20059</v>
      </c>
      <c r="Q189" s="38">
        <v>20240</v>
      </c>
      <c r="R189" s="196">
        <v>0.5</v>
      </c>
      <c r="S189" s="39" t="s">
        <v>1521</v>
      </c>
      <c r="T189" s="299">
        <f t="shared" si="38"/>
        <v>0</v>
      </c>
      <c r="U189" s="299">
        <f t="shared" si="39"/>
        <v>0.5</v>
      </c>
      <c r="V189" s="299">
        <f t="shared" si="40"/>
        <v>0</v>
      </c>
      <c r="W189" s="299">
        <f t="shared" si="41"/>
        <v>0</v>
      </c>
      <c r="X189" s="299">
        <f t="shared" si="42"/>
        <v>0</v>
      </c>
      <c r="Y189" s="299">
        <f t="shared" si="43"/>
        <v>0</v>
      </c>
      <c r="Z189" s="299">
        <f t="shared" si="44"/>
        <v>0</v>
      </c>
      <c r="AA189" s="299">
        <f t="shared" si="45"/>
        <v>0</v>
      </c>
      <c r="AB189" s="299">
        <f t="shared" si="46"/>
        <v>0</v>
      </c>
      <c r="AC189" s="299">
        <f t="shared" si="47"/>
        <v>0</v>
      </c>
      <c r="AD189" s="299">
        <f t="shared" si="48"/>
        <v>0</v>
      </c>
      <c r="AE189" s="299">
        <f t="shared" si="49"/>
        <v>0</v>
      </c>
    </row>
    <row r="190" spans="1:31" x14ac:dyDescent="0.35">
      <c r="A190" s="4">
        <v>159</v>
      </c>
      <c r="B190" s="22">
        <v>18</v>
      </c>
      <c r="C190" s="4" t="s">
        <v>836</v>
      </c>
      <c r="D190" s="37"/>
      <c r="E190" s="37">
        <v>0.5</v>
      </c>
      <c r="F190" s="7"/>
      <c r="G190" s="7">
        <v>0.5</v>
      </c>
      <c r="H190" s="114"/>
      <c r="I190" s="26"/>
      <c r="J190" s="27">
        <v>0.5</v>
      </c>
      <c r="K190" s="160"/>
      <c r="L190" s="224">
        <v>0.5</v>
      </c>
      <c r="M190" s="27"/>
      <c r="N190" s="27"/>
      <c r="O190" s="54"/>
      <c r="P190" s="147">
        <v>20059</v>
      </c>
      <c r="Q190" s="38">
        <v>20240</v>
      </c>
      <c r="R190" s="196">
        <v>0.5</v>
      </c>
      <c r="S190" s="39" t="s">
        <v>1521</v>
      </c>
      <c r="T190" s="299">
        <f t="shared" si="38"/>
        <v>0</v>
      </c>
      <c r="U190" s="299">
        <f t="shared" si="39"/>
        <v>0.5</v>
      </c>
      <c r="V190" s="299">
        <f t="shared" si="40"/>
        <v>0</v>
      </c>
      <c r="W190" s="299">
        <f t="shared" si="41"/>
        <v>0</v>
      </c>
      <c r="X190" s="299">
        <f t="shared" si="42"/>
        <v>0</v>
      </c>
      <c r="Y190" s="299">
        <f t="shared" si="43"/>
        <v>0</v>
      </c>
      <c r="Z190" s="299">
        <f t="shared" si="44"/>
        <v>0</v>
      </c>
      <c r="AA190" s="299">
        <f t="shared" si="45"/>
        <v>0</v>
      </c>
      <c r="AB190" s="299">
        <f t="shared" si="46"/>
        <v>0</v>
      </c>
      <c r="AC190" s="299">
        <f t="shared" si="47"/>
        <v>0</v>
      </c>
      <c r="AD190" s="299">
        <f t="shared" si="48"/>
        <v>0</v>
      </c>
      <c r="AE190" s="299">
        <f t="shared" si="49"/>
        <v>0</v>
      </c>
    </row>
    <row r="191" spans="1:31" x14ac:dyDescent="0.35">
      <c r="A191" s="170" t="s">
        <v>493</v>
      </c>
      <c r="B191" s="197"/>
      <c r="C191" s="15"/>
      <c r="D191" s="16"/>
      <c r="E191" s="16"/>
      <c r="F191" s="17"/>
      <c r="G191" s="17"/>
      <c r="H191" s="16"/>
      <c r="I191" s="17"/>
      <c r="J191" s="17"/>
      <c r="K191" s="17"/>
      <c r="L191" s="17"/>
      <c r="M191" s="17"/>
      <c r="N191" s="17"/>
      <c r="O191" s="16"/>
      <c r="P191" s="18"/>
      <c r="Q191" s="18"/>
      <c r="R191" s="194"/>
      <c r="S191" s="39"/>
      <c r="T191" s="299">
        <f t="shared" si="38"/>
        <v>0</v>
      </c>
      <c r="U191" s="299">
        <f t="shared" si="39"/>
        <v>0</v>
      </c>
      <c r="V191" s="299">
        <f t="shared" si="40"/>
        <v>0</v>
      </c>
      <c r="W191" s="299">
        <f t="shared" si="41"/>
        <v>0</v>
      </c>
      <c r="X191" s="299">
        <f t="shared" si="42"/>
        <v>0</v>
      </c>
      <c r="Y191" s="299">
        <f t="shared" si="43"/>
        <v>0</v>
      </c>
      <c r="Z191" s="299">
        <f t="shared" si="44"/>
        <v>0</v>
      </c>
      <c r="AA191" s="299">
        <f t="shared" si="45"/>
        <v>0</v>
      </c>
      <c r="AB191" s="299">
        <f t="shared" si="46"/>
        <v>0</v>
      </c>
      <c r="AC191" s="299">
        <f t="shared" si="47"/>
        <v>0</v>
      </c>
      <c r="AD191" s="299">
        <f t="shared" si="48"/>
        <v>0</v>
      </c>
      <c r="AE191" s="299">
        <f t="shared" si="49"/>
        <v>0</v>
      </c>
    </row>
    <row r="192" spans="1:31" x14ac:dyDescent="0.35">
      <c r="A192" s="13"/>
      <c r="B192" s="197" t="s">
        <v>499</v>
      </c>
      <c r="C192" s="15"/>
      <c r="D192" s="16"/>
      <c r="E192" s="16"/>
      <c r="F192" s="17"/>
      <c r="G192" s="17"/>
      <c r="H192" s="16"/>
      <c r="I192" s="17"/>
      <c r="J192" s="17"/>
      <c r="K192" s="17"/>
      <c r="L192" s="17"/>
      <c r="M192" s="17"/>
      <c r="N192" s="17"/>
      <c r="O192" s="16"/>
      <c r="P192" s="18"/>
      <c r="Q192" s="18"/>
      <c r="R192" s="194"/>
      <c r="S192" s="39"/>
      <c r="T192" s="299">
        <f t="shared" si="38"/>
        <v>0</v>
      </c>
      <c r="U192" s="299">
        <f t="shared" si="39"/>
        <v>0</v>
      </c>
      <c r="V192" s="299">
        <f t="shared" si="40"/>
        <v>0</v>
      </c>
      <c r="W192" s="299">
        <f t="shared" si="41"/>
        <v>0</v>
      </c>
      <c r="X192" s="299">
        <f t="shared" si="42"/>
        <v>0</v>
      </c>
      <c r="Y192" s="299">
        <f t="shared" si="43"/>
        <v>0</v>
      </c>
      <c r="Z192" s="299">
        <f t="shared" si="44"/>
        <v>0</v>
      </c>
      <c r="AA192" s="299">
        <f t="shared" si="45"/>
        <v>0</v>
      </c>
      <c r="AB192" s="299">
        <f t="shared" si="46"/>
        <v>0</v>
      </c>
      <c r="AC192" s="299">
        <f t="shared" si="47"/>
        <v>0</v>
      </c>
      <c r="AD192" s="299">
        <f t="shared" si="48"/>
        <v>0</v>
      </c>
      <c r="AE192" s="299">
        <f t="shared" si="49"/>
        <v>0</v>
      </c>
    </row>
    <row r="193" spans="1:31" x14ac:dyDescent="0.35">
      <c r="A193" s="4">
        <v>160</v>
      </c>
      <c r="B193" s="22">
        <v>19</v>
      </c>
      <c r="C193" s="4" t="s">
        <v>81</v>
      </c>
      <c r="D193" s="37">
        <v>1</v>
      </c>
      <c r="E193" s="37"/>
      <c r="F193" s="37">
        <v>1</v>
      </c>
      <c r="G193" s="7"/>
      <c r="H193" s="114"/>
      <c r="I193" s="26"/>
      <c r="J193" s="254">
        <v>1</v>
      </c>
      <c r="K193" s="160"/>
      <c r="L193" s="255">
        <v>1</v>
      </c>
      <c r="M193" s="27"/>
      <c r="N193" s="27"/>
      <c r="O193" s="54"/>
      <c r="P193" s="147">
        <v>19876</v>
      </c>
      <c r="Q193" s="38">
        <v>20240</v>
      </c>
      <c r="R193" s="196">
        <v>1</v>
      </c>
      <c r="S193" s="39"/>
      <c r="T193" s="299">
        <f t="shared" si="38"/>
        <v>0</v>
      </c>
      <c r="U193" s="299">
        <f t="shared" si="39"/>
        <v>1</v>
      </c>
      <c r="V193" s="299">
        <f t="shared" si="40"/>
        <v>0</v>
      </c>
      <c r="W193" s="299">
        <f t="shared" si="41"/>
        <v>0</v>
      </c>
      <c r="X193" s="299">
        <f t="shared" si="42"/>
        <v>0</v>
      </c>
      <c r="Y193" s="299">
        <f t="shared" si="43"/>
        <v>0</v>
      </c>
      <c r="Z193" s="299">
        <f t="shared" si="44"/>
        <v>0</v>
      </c>
      <c r="AA193" s="299">
        <f t="shared" si="45"/>
        <v>0</v>
      </c>
      <c r="AB193" s="299">
        <f t="shared" si="46"/>
        <v>0</v>
      </c>
      <c r="AC193" s="299">
        <f t="shared" si="47"/>
        <v>0</v>
      </c>
      <c r="AD193" s="299">
        <f t="shared" si="48"/>
        <v>0</v>
      </c>
      <c r="AE193" s="299">
        <f t="shared" si="49"/>
        <v>0</v>
      </c>
    </row>
    <row r="194" spans="1:31" x14ac:dyDescent="0.35">
      <c r="A194" s="4">
        <v>161</v>
      </c>
      <c r="B194" s="22">
        <v>20</v>
      </c>
      <c r="C194" s="4" t="s">
        <v>494</v>
      </c>
      <c r="D194" s="37">
        <v>1</v>
      </c>
      <c r="E194" s="37"/>
      <c r="F194" s="37">
        <v>1</v>
      </c>
      <c r="G194" s="7"/>
      <c r="H194" s="114"/>
      <c r="I194" s="26"/>
      <c r="J194" s="254">
        <v>1</v>
      </c>
      <c r="K194" s="160"/>
      <c r="L194" s="224"/>
      <c r="M194" s="254">
        <v>1</v>
      </c>
      <c r="N194" s="27"/>
      <c r="O194" s="54"/>
      <c r="P194" s="147">
        <v>19876</v>
      </c>
      <c r="Q194" s="38">
        <v>20240</v>
      </c>
      <c r="R194" s="196">
        <v>1</v>
      </c>
      <c r="S194" s="39"/>
      <c r="T194" s="299">
        <f t="shared" si="38"/>
        <v>0</v>
      </c>
      <c r="U194" s="299">
        <f t="shared" si="39"/>
        <v>0</v>
      </c>
      <c r="V194" s="299">
        <f t="shared" si="40"/>
        <v>0</v>
      </c>
      <c r="W194" s="299">
        <f t="shared" si="41"/>
        <v>0</v>
      </c>
      <c r="X194" s="299">
        <f t="shared" si="42"/>
        <v>1</v>
      </c>
      <c r="Y194" s="299">
        <f t="shared" si="43"/>
        <v>0</v>
      </c>
      <c r="Z194" s="299">
        <f t="shared" si="44"/>
        <v>0</v>
      </c>
      <c r="AA194" s="299">
        <f t="shared" si="45"/>
        <v>0</v>
      </c>
      <c r="AB194" s="299">
        <f t="shared" si="46"/>
        <v>0</v>
      </c>
      <c r="AC194" s="299">
        <f t="shared" si="47"/>
        <v>0</v>
      </c>
      <c r="AD194" s="299">
        <f t="shared" si="48"/>
        <v>0</v>
      </c>
      <c r="AE194" s="299">
        <f t="shared" si="49"/>
        <v>0</v>
      </c>
    </row>
    <row r="195" spans="1:31" x14ac:dyDescent="0.35">
      <c r="A195" s="4">
        <v>162</v>
      </c>
      <c r="B195" s="22">
        <v>21</v>
      </c>
      <c r="C195" s="4" t="s">
        <v>546</v>
      </c>
      <c r="D195" s="37">
        <v>1</v>
      </c>
      <c r="E195" s="37"/>
      <c r="F195" s="37">
        <v>1</v>
      </c>
      <c r="G195" s="7"/>
      <c r="H195" s="114"/>
      <c r="I195" s="317">
        <v>1</v>
      </c>
      <c r="J195" s="27"/>
      <c r="K195" s="160"/>
      <c r="L195" s="255">
        <v>1</v>
      </c>
      <c r="M195" s="27"/>
      <c r="N195" s="27"/>
      <c r="O195" s="54"/>
      <c r="P195" s="147">
        <v>19876</v>
      </c>
      <c r="Q195" s="38">
        <v>20240</v>
      </c>
      <c r="R195" s="196">
        <v>1</v>
      </c>
      <c r="S195" s="39"/>
      <c r="T195" s="299">
        <f t="shared" si="38"/>
        <v>1</v>
      </c>
      <c r="U195" s="299">
        <f t="shared" si="39"/>
        <v>0</v>
      </c>
      <c r="V195" s="299">
        <f t="shared" si="40"/>
        <v>0</v>
      </c>
      <c r="W195" s="299">
        <f t="shared" si="41"/>
        <v>0</v>
      </c>
      <c r="X195" s="299">
        <f t="shared" si="42"/>
        <v>0</v>
      </c>
      <c r="Y195" s="299">
        <f t="shared" si="43"/>
        <v>0</v>
      </c>
      <c r="Z195" s="299">
        <f t="shared" si="44"/>
        <v>0</v>
      </c>
      <c r="AA195" s="299">
        <f t="shared" si="45"/>
        <v>0</v>
      </c>
      <c r="AB195" s="299">
        <f t="shared" si="46"/>
        <v>0</v>
      </c>
      <c r="AC195" s="299">
        <f t="shared" si="47"/>
        <v>0</v>
      </c>
      <c r="AD195" s="299">
        <f t="shared" si="48"/>
        <v>0</v>
      </c>
      <c r="AE195" s="299">
        <f t="shared" si="49"/>
        <v>0</v>
      </c>
    </row>
    <row r="196" spans="1:31" x14ac:dyDescent="0.35">
      <c r="A196" s="4">
        <v>163</v>
      </c>
      <c r="B196" s="22">
        <v>22</v>
      </c>
      <c r="C196" s="4" t="s">
        <v>495</v>
      </c>
      <c r="D196" s="37">
        <v>1</v>
      </c>
      <c r="E196" s="37"/>
      <c r="F196" s="37">
        <v>1</v>
      </c>
      <c r="G196" s="7"/>
      <c r="H196" s="114"/>
      <c r="I196" s="26"/>
      <c r="J196" s="254">
        <v>1</v>
      </c>
      <c r="K196" s="160"/>
      <c r="L196" s="224"/>
      <c r="M196" s="254">
        <v>1</v>
      </c>
      <c r="N196" s="27"/>
      <c r="O196" s="54"/>
      <c r="P196" s="147">
        <v>19876</v>
      </c>
      <c r="Q196" s="38">
        <v>20240</v>
      </c>
      <c r="R196" s="196">
        <v>1</v>
      </c>
      <c r="S196" s="39"/>
      <c r="T196" s="299">
        <f t="shared" si="38"/>
        <v>0</v>
      </c>
      <c r="U196" s="299">
        <f t="shared" si="39"/>
        <v>0</v>
      </c>
      <c r="V196" s="299">
        <f t="shared" si="40"/>
        <v>0</v>
      </c>
      <c r="W196" s="299">
        <f t="shared" si="41"/>
        <v>0</v>
      </c>
      <c r="X196" s="299">
        <f t="shared" si="42"/>
        <v>1</v>
      </c>
      <c r="Y196" s="299">
        <f t="shared" si="43"/>
        <v>0</v>
      </c>
      <c r="Z196" s="299">
        <f t="shared" si="44"/>
        <v>0</v>
      </c>
      <c r="AA196" s="299">
        <f t="shared" si="45"/>
        <v>0</v>
      </c>
      <c r="AB196" s="299">
        <f t="shared" si="46"/>
        <v>0</v>
      </c>
      <c r="AC196" s="299">
        <f t="shared" si="47"/>
        <v>0</v>
      </c>
      <c r="AD196" s="299">
        <f t="shared" si="48"/>
        <v>0</v>
      </c>
      <c r="AE196" s="299">
        <f t="shared" si="49"/>
        <v>0</v>
      </c>
    </row>
    <row r="197" spans="1:31" x14ac:dyDescent="0.35">
      <c r="A197" s="4">
        <v>164</v>
      </c>
      <c r="B197" s="22">
        <v>23</v>
      </c>
      <c r="C197" s="4" t="s">
        <v>496</v>
      </c>
      <c r="D197" s="37">
        <v>1</v>
      </c>
      <c r="E197" s="37"/>
      <c r="F197" s="37">
        <v>1</v>
      </c>
      <c r="G197" s="7"/>
      <c r="H197" s="114"/>
      <c r="I197" s="26"/>
      <c r="J197" s="254">
        <v>1</v>
      </c>
      <c r="K197" s="160"/>
      <c r="L197" s="224"/>
      <c r="M197" s="254">
        <v>1</v>
      </c>
      <c r="N197" s="27"/>
      <c r="O197" s="54"/>
      <c r="P197" s="147">
        <v>19876</v>
      </c>
      <c r="Q197" s="38">
        <v>20240</v>
      </c>
      <c r="R197" s="196">
        <v>1</v>
      </c>
      <c r="S197" s="39"/>
      <c r="T197" s="299">
        <f t="shared" si="38"/>
        <v>0</v>
      </c>
      <c r="U197" s="299">
        <f t="shared" si="39"/>
        <v>0</v>
      </c>
      <c r="V197" s="299">
        <f t="shared" si="40"/>
        <v>0</v>
      </c>
      <c r="W197" s="299">
        <f t="shared" si="41"/>
        <v>0</v>
      </c>
      <c r="X197" s="299">
        <f t="shared" si="42"/>
        <v>1</v>
      </c>
      <c r="Y197" s="299">
        <f t="shared" si="43"/>
        <v>0</v>
      </c>
      <c r="Z197" s="299">
        <f t="shared" si="44"/>
        <v>0</v>
      </c>
      <c r="AA197" s="299">
        <f t="shared" si="45"/>
        <v>0</v>
      </c>
      <c r="AB197" s="299">
        <f t="shared" si="46"/>
        <v>0</v>
      </c>
      <c r="AC197" s="299">
        <f t="shared" si="47"/>
        <v>0</v>
      </c>
      <c r="AD197" s="299">
        <f t="shared" si="48"/>
        <v>0</v>
      </c>
      <c r="AE197" s="299">
        <f t="shared" si="49"/>
        <v>0</v>
      </c>
    </row>
    <row r="198" spans="1:31" x14ac:dyDescent="0.35">
      <c r="A198" s="4">
        <v>165</v>
      </c>
      <c r="B198" s="22">
        <v>24</v>
      </c>
      <c r="C198" s="4" t="s">
        <v>497</v>
      </c>
      <c r="D198" s="37">
        <v>1</v>
      </c>
      <c r="E198" s="37"/>
      <c r="F198" s="37">
        <v>1</v>
      </c>
      <c r="G198" s="7"/>
      <c r="H198" s="114"/>
      <c r="I198" s="26"/>
      <c r="J198" s="254">
        <v>1</v>
      </c>
      <c r="K198" s="160"/>
      <c r="L198" s="224"/>
      <c r="M198" s="27"/>
      <c r="N198" s="254">
        <v>1</v>
      </c>
      <c r="O198" s="54"/>
      <c r="P198" s="147">
        <v>19876</v>
      </c>
      <c r="Q198" s="38">
        <v>20240</v>
      </c>
      <c r="R198" s="196">
        <v>1</v>
      </c>
      <c r="S198" s="39"/>
      <c r="T198" s="299">
        <f t="shared" si="38"/>
        <v>0</v>
      </c>
      <c r="U198" s="299">
        <f t="shared" si="39"/>
        <v>0</v>
      </c>
      <c r="V198" s="299">
        <f t="shared" si="40"/>
        <v>0</v>
      </c>
      <c r="W198" s="299">
        <f t="shared" si="41"/>
        <v>0</v>
      </c>
      <c r="X198" s="299">
        <f t="shared" si="42"/>
        <v>0</v>
      </c>
      <c r="Y198" s="299">
        <f t="shared" si="43"/>
        <v>0</v>
      </c>
      <c r="Z198" s="299">
        <f t="shared" si="44"/>
        <v>0</v>
      </c>
      <c r="AA198" s="299">
        <f t="shared" si="45"/>
        <v>1</v>
      </c>
      <c r="AB198" s="299">
        <f t="shared" si="46"/>
        <v>0</v>
      </c>
      <c r="AC198" s="299">
        <f t="shared" si="47"/>
        <v>0</v>
      </c>
      <c r="AD198" s="299">
        <f t="shared" si="48"/>
        <v>0</v>
      </c>
      <c r="AE198" s="299">
        <f t="shared" si="49"/>
        <v>0</v>
      </c>
    </row>
    <row r="199" spans="1:31" x14ac:dyDescent="0.35">
      <c r="A199" s="4">
        <v>166</v>
      </c>
      <c r="B199" s="22">
        <v>25</v>
      </c>
      <c r="C199" s="4" t="s">
        <v>498</v>
      </c>
      <c r="D199" s="37">
        <v>1</v>
      </c>
      <c r="E199" s="37"/>
      <c r="F199" s="37">
        <v>1</v>
      </c>
      <c r="G199" s="7"/>
      <c r="H199" s="114"/>
      <c r="I199" s="26"/>
      <c r="J199" s="254">
        <v>1</v>
      </c>
      <c r="K199" s="160"/>
      <c r="L199" s="255">
        <v>1</v>
      </c>
      <c r="M199" s="27"/>
      <c r="N199" s="27"/>
      <c r="O199" s="54"/>
      <c r="P199" s="147">
        <v>19876</v>
      </c>
      <c r="Q199" s="38">
        <v>20240</v>
      </c>
      <c r="R199" s="196">
        <v>1</v>
      </c>
      <c r="S199" s="39"/>
      <c r="T199" s="299">
        <f t="shared" si="38"/>
        <v>0</v>
      </c>
      <c r="U199" s="299">
        <f t="shared" si="39"/>
        <v>1</v>
      </c>
      <c r="V199" s="299">
        <f t="shared" si="40"/>
        <v>0</v>
      </c>
      <c r="W199" s="299">
        <f t="shared" si="41"/>
        <v>0</v>
      </c>
      <c r="X199" s="299">
        <f t="shared" si="42"/>
        <v>0</v>
      </c>
      <c r="Y199" s="299">
        <f t="shared" si="43"/>
        <v>0</v>
      </c>
      <c r="Z199" s="299">
        <f t="shared" si="44"/>
        <v>0</v>
      </c>
      <c r="AA199" s="299">
        <f t="shared" si="45"/>
        <v>0</v>
      </c>
      <c r="AB199" s="299">
        <f t="shared" si="46"/>
        <v>0</v>
      </c>
      <c r="AC199" s="299">
        <f t="shared" si="47"/>
        <v>0</v>
      </c>
      <c r="AD199" s="299">
        <f t="shared" si="48"/>
        <v>0</v>
      </c>
      <c r="AE199" s="299">
        <f t="shared" si="49"/>
        <v>0</v>
      </c>
    </row>
    <row r="200" spans="1:31" x14ac:dyDescent="0.35">
      <c r="A200" s="4">
        <v>167</v>
      </c>
      <c r="B200" s="22">
        <v>26</v>
      </c>
      <c r="C200" s="4" t="s">
        <v>542</v>
      </c>
      <c r="D200" s="37">
        <v>1</v>
      </c>
      <c r="E200" s="37"/>
      <c r="F200" s="7"/>
      <c r="G200" s="37">
        <v>1</v>
      </c>
      <c r="H200" s="114"/>
      <c r="I200" s="317">
        <v>1</v>
      </c>
      <c r="J200" s="27"/>
      <c r="K200" s="160"/>
      <c r="L200" s="255">
        <v>1</v>
      </c>
      <c r="M200" s="27"/>
      <c r="N200" s="27"/>
      <c r="O200" s="54"/>
      <c r="P200" s="147">
        <v>19876</v>
      </c>
      <c r="Q200" s="38">
        <v>20240</v>
      </c>
      <c r="R200" s="196">
        <v>1</v>
      </c>
      <c r="S200" s="39"/>
      <c r="T200" s="299">
        <f t="shared" si="38"/>
        <v>1</v>
      </c>
      <c r="U200" s="299">
        <f t="shared" si="39"/>
        <v>0</v>
      </c>
      <c r="V200" s="299">
        <f t="shared" si="40"/>
        <v>0</v>
      </c>
      <c r="W200" s="299">
        <f t="shared" si="41"/>
        <v>0</v>
      </c>
      <c r="X200" s="299">
        <f t="shared" si="42"/>
        <v>0</v>
      </c>
      <c r="Y200" s="299">
        <f t="shared" si="43"/>
        <v>0</v>
      </c>
      <c r="Z200" s="299">
        <f t="shared" si="44"/>
        <v>0</v>
      </c>
      <c r="AA200" s="299">
        <f t="shared" si="45"/>
        <v>0</v>
      </c>
      <c r="AB200" s="299">
        <f t="shared" si="46"/>
        <v>0</v>
      </c>
      <c r="AC200" s="299">
        <f t="shared" si="47"/>
        <v>0</v>
      </c>
      <c r="AD200" s="299">
        <f t="shared" si="48"/>
        <v>0</v>
      </c>
      <c r="AE200" s="299">
        <f t="shared" si="49"/>
        <v>0</v>
      </c>
    </row>
    <row r="201" spans="1:31" x14ac:dyDescent="0.35">
      <c r="A201" s="4">
        <v>168</v>
      </c>
      <c r="B201" s="22">
        <v>27</v>
      </c>
      <c r="C201" s="4" t="s">
        <v>837</v>
      </c>
      <c r="D201" s="37">
        <v>1</v>
      </c>
      <c r="E201" s="37"/>
      <c r="F201" s="7">
        <v>1</v>
      </c>
      <c r="G201" s="37"/>
      <c r="H201" s="114"/>
      <c r="I201" s="317"/>
      <c r="J201" s="27">
        <v>1</v>
      </c>
      <c r="K201" s="160"/>
      <c r="L201" s="255">
        <v>1</v>
      </c>
      <c r="M201" s="27"/>
      <c r="N201" s="27"/>
      <c r="O201" s="54"/>
      <c r="P201" s="147">
        <v>19876</v>
      </c>
      <c r="Q201" s="38">
        <v>20240</v>
      </c>
      <c r="R201" s="196">
        <v>1</v>
      </c>
      <c r="S201" s="39"/>
      <c r="T201" s="299">
        <f t="shared" si="38"/>
        <v>0</v>
      </c>
      <c r="U201" s="299">
        <f t="shared" si="39"/>
        <v>1</v>
      </c>
      <c r="V201" s="299">
        <f t="shared" si="40"/>
        <v>0</v>
      </c>
      <c r="W201" s="299">
        <f t="shared" si="41"/>
        <v>0</v>
      </c>
      <c r="X201" s="299">
        <f t="shared" si="42"/>
        <v>0</v>
      </c>
      <c r="Y201" s="299">
        <f t="shared" si="43"/>
        <v>0</v>
      </c>
      <c r="Z201" s="299">
        <f t="shared" si="44"/>
        <v>0</v>
      </c>
      <c r="AA201" s="299">
        <f t="shared" si="45"/>
        <v>0</v>
      </c>
      <c r="AB201" s="299">
        <f t="shared" si="46"/>
        <v>0</v>
      </c>
      <c r="AC201" s="299">
        <f t="shared" si="47"/>
        <v>0</v>
      </c>
      <c r="AD201" s="299">
        <f t="shared" si="48"/>
        <v>0</v>
      </c>
      <c r="AE201" s="299">
        <f t="shared" si="49"/>
        <v>0</v>
      </c>
    </row>
    <row r="202" spans="1:31" x14ac:dyDescent="0.35">
      <c r="A202" s="13"/>
      <c r="B202" s="197" t="s">
        <v>500</v>
      </c>
      <c r="C202" s="15"/>
      <c r="D202" s="16"/>
      <c r="E202" s="16"/>
      <c r="F202" s="17"/>
      <c r="G202" s="17"/>
      <c r="H202" s="16"/>
      <c r="I202" s="17"/>
      <c r="J202" s="17"/>
      <c r="K202" s="17"/>
      <c r="L202" s="17"/>
      <c r="M202" s="17"/>
      <c r="N202" s="17"/>
      <c r="O202" s="16"/>
      <c r="P202" s="18"/>
      <c r="Q202" s="18"/>
      <c r="R202" s="194"/>
      <c r="S202" s="39"/>
      <c r="T202" s="299">
        <f t="shared" si="38"/>
        <v>0</v>
      </c>
      <c r="U202" s="299">
        <f t="shared" si="39"/>
        <v>0</v>
      </c>
      <c r="V202" s="299">
        <f t="shared" si="40"/>
        <v>0</v>
      </c>
      <c r="W202" s="299">
        <f t="shared" si="41"/>
        <v>0</v>
      </c>
      <c r="X202" s="299">
        <f t="shared" si="42"/>
        <v>0</v>
      </c>
      <c r="Y202" s="299">
        <f t="shared" si="43"/>
        <v>0</v>
      </c>
      <c r="Z202" s="299">
        <f t="shared" si="44"/>
        <v>0</v>
      </c>
      <c r="AA202" s="299">
        <f t="shared" si="45"/>
        <v>0</v>
      </c>
      <c r="AB202" s="299">
        <f t="shared" si="46"/>
        <v>0</v>
      </c>
      <c r="AC202" s="299">
        <f t="shared" si="47"/>
        <v>0</v>
      </c>
      <c r="AD202" s="299">
        <f t="shared" si="48"/>
        <v>0</v>
      </c>
      <c r="AE202" s="299">
        <f t="shared" si="49"/>
        <v>0</v>
      </c>
    </row>
    <row r="203" spans="1:31" x14ac:dyDescent="0.35">
      <c r="A203" s="4">
        <v>169</v>
      </c>
      <c r="B203" s="22">
        <v>28</v>
      </c>
      <c r="C203" s="4" t="s">
        <v>169</v>
      </c>
      <c r="D203" s="37"/>
      <c r="E203" s="37">
        <v>1</v>
      </c>
      <c r="F203" s="37">
        <v>1</v>
      </c>
      <c r="G203" s="7"/>
      <c r="H203" s="114"/>
      <c r="I203" s="26"/>
      <c r="J203" s="254">
        <v>1</v>
      </c>
      <c r="K203" s="160"/>
      <c r="L203" s="224"/>
      <c r="M203" s="254">
        <v>1</v>
      </c>
      <c r="N203" s="27"/>
      <c r="O203" s="54"/>
      <c r="P203" s="147">
        <v>19876</v>
      </c>
      <c r="Q203" s="38">
        <v>20240</v>
      </c>
      <c r="R203" s="196">
        <v>1</v>
      </c>
      <c r="S203" s="39"/>
      <c r="T203" s="299">
        <f t="shared" si="38"/>
        <v>0</v>
      </c>
      <c r="U203" s="299">
        <f t="shared" si="39"/>
        <v>0</v>
      </c>
      <c r="V203" s="299">
        <f t="shared" si="40"/>
        <v>0</v>
      </c>
      <c r="W203" s="299">
        <f t="shared" si="41"/>
        <v>0</v>
      </c>
      <c r="X203" s="299">
        <f t="shared" si="42"/>
        <v>1</v>
      </c>
      <c r="Y203" s="299">
        <f t="shared" si="43"/>
        <v>0</v>
      </c>
      <c r="Z203" s="299">
        <f t="shared" si="44"/>
        <v>0</v>
      </c>
      <c r="AA203" s="299">
        <f t="shared" si="45"/>
        <v>0</v>
      </c>
      <c r="AB203" s="299">
        <f t="shared" si="46"/>
        <v>0</v>
      </c>
      <c r="AC203" s="299">
        <f t="shared" si="47"/>
        <v>0</v>
      </c>
      <c r="AD203" s="299">
        <f t="shared" si="48"/>
        <v>0</v>
      </c>
      <c r="AE203" s="299">
        <f t="shared" si="49"/>
        <v>0</v>
      </c>
    </row>
    <row r="204" spans="1:31" x14ac:dyDescent="0.35">
      <c r="A204" s="4">
        <v>170</v>
      </c>
      <c r="B204" s="22">
        <v>29</v>
      </c>
      <c r="C204" s="4" t="s">
        <v>181</v>
      </c>
      <c r="D204" s="37"/>
      <c r="E204" s="37">
        <v>1</v>
      </c>
      <c r="F204" s="37">
        <v>1</v>
      </c>
      <c r="G204" s="7"/>
      <c r="H204" s="114"/>
      <c r="I204" s="26"/>
      <c r="J204" s="254">
        <v>1</v>
      </c>
      <c r="K204" s="160"/>
      <c r="L204" s="224"/>
      <c r="M204" s="254">
        <v>1</v>
      </c>
      <c r="N204" s="27"/>
      <c r="O204" s="54"/>
      <c r="P204" s="147">
        <v>19876</v>
      </c>
      <c r="Q204" s="38">
        <v>20240</v>
      </c>
      <c r="R204" s="196">
        <v>1</v>
      </c>
      <c r="S204" s="39"/>
      <c r="T204" s="299">
        <f t="shared" si="38"/>
        <v>0</v>
      </c>
      <c r="U204" s="299">
        <f t="shared" si="39"/>
        <v>0</v>
      </c>
      <c r="V204" s="299">
        <f t="shared" si="40"/>
        <v>0</v>
      </c>
      <c r="W204" s="299">
        <f t="shared" si="41"/>
        <v>0</v>
      </c>
      <c r="X204" s="299">
        <f t="shared" si="42"/>
        <v>1</v>
      </c>
      <c r="Y204" s="299">
        <f t="shared" si="43"/>
        <v>0</v>
      </c>
      <c r="Z204" s="299">
        <f t="shared" si="44"/>
        <v>0</v>
      </c>
      <c r="AA204" s="299">
        <f t="shared" si="45"/>
        <v>0</v>
      </c>
      <c r="AB204" s="299">
        <f t="shared" si="46"/>
        <v>0</v>
      </c>
      <c r="AC204" s="299">
        <f t="shared" si="47"/>
        <v>0</v>
      </c>
      <c r="AD204" s="299">
        <f t="shared" si="48"/>
        <v>0</v>
      </c>
      <c r="AE204" s="299">
        <f t="shared" si="49"/>
        <v>0</v>
      </c>
    </row>
    <row r="205" spans="1:31" x14ac:dyDescent="0.35">
      <c r="A205" s="4">
        <v>171</v>
      </c>
      <c r="B205" s="22">
        <v>30</v>
      </c>
      <c r="C205" s="4" t="s">
        <v>180</v>
      </c>
      <c r="D205" s="37"/>
      <c r="E205" s="37">
        <v>1</v>
      </c>
      <c r="F205" s="37">
        <v>1</v>
      </c>
      <c r="G205" s="7"/>
      <c r="H205" s="114"/>
      <c r="I205" s="317">
        <v>1</v>
      </c>
      <c r="J205" s="27"/>
      <c r="K205" s="160"/>
      <c r="L205" s="255">
        <v>1</v>
      </c>
      <c r="M205" s="27"/>
      <c r="N205" s="27"/>
      <c r="O205" s="54"/>
      <c r="P205" s="147">
        <v>19876</v>
      </c>
      <c r="Q205" s="38">
        <v>20240</v>
      </c>
      <c r="R205" s="196">
        <v>1</v>
      </c>
      <c r="S205" s="39"/>
      <c r="T205" s="299">
        <f t="shared" si="38"/>
        <v>1</v>
      </c>
      <c r="U205" s="299">
        <f t="shared" si="39"/>
        <v>0</v>
      </c>
      <c r="V205" s="299">
        <f t="shared" si="40"/>
        <v>0</v>
      </c>
      <c r="W205" s="299">
        <f t="shared" si="41"/>
        <v>0</v>
      </c>
      <c r="X205" s="299">
        <f t="shared" si="42"/>
        <v>0</v>
      </c>
      <c r="Y205" s="299">
        <f t="shared" si="43"/>
        <v>0</v>
      </c>
      <c r="Z205" s="299">
        <f t="shared" si="44"/>
        <v>0</v>
      </c>
      <c r="AA205" s="299">
        <f t="shared" si="45"/>
        <v>0</v>
      </c>
      <c r="AB205" s="299">
        <f t="shared" si="46"/>
        <v>0</v>
      </c>
      <c r="AC205" s="299">
        <f t="shared" si="47"/>
        <v>0</v>
      </c>
      <c r="AD205" s="299">
        <f t="shared" si="48"/>
        <v>0</v>
      </c>
      <c r="AE205" s="299">
        <f t="shared" si="49"/>
        <v>0</v>
      </c>
    </row>
    <row r="206" spans="1:31" x14ac:dyDescent="0.35">
      <c r="A206" s="4">
        <v>172</v>
      </c>
      <c r="B206" s="22">
        <v>31</v>
      </c>
      <c r="C206" s="4" t="s">
        <v>501</v>
      </c>
      <c r="D206" s="37"/>
      <c r="E206" s="37">
        <v>1</v>
      </c>
      <c r="F206" s="37">
        <v>1</v>
      </c>
      <c r="G206" s="7"/>
      <c r="H206" s="114"/>
      <c r="I206" s="26"/>
      <c r="J206" s="254">
        <v>1</v>
      </c>
      <c r="K206" s="160"/>
      <c r="L206" s="255">
        <v>1</v>
      </c>
      <c r="M206" s="27"/>
      <c r="N206" s="27"/>
      <c r="O206" s="54"/>
      <c r="P206" s="147">
        <v>19876</v>
      </c>
      <c r="Q206" s="38">
        <v>20240</v>
      </c>
      <c r="R206" s="196">
        <v>1</v>
      </c>
      <c r="S206" s="39"/>
      <c r="T206" s="299">
        <f t="shared" si="38"/>
        <v>0</v>
      </c>
      <c r="U206" s="299">
        <f t="shared" si="39"/>
        <v>1</v>
      </c>
      <c r="V206" s="299">
        <f t="shared" si="40"/>
        <v>0</v>
      </c>
      <c r="W206" s="299">
        <f t="shared" si="41"/>
        <v>0</v>
      </c>
      <c r="X206" s="299">
        <f t="shared" si="42"/>
        <v>0</v>
      </c>
      <c r="Y206" s="299">
        <f t="shared" si="43"/>
        <v>0</v>
      </c>
      <c r="Z206" s="299">
        <f t="shared" si="44"/>
        <v>0</v>
      </c>
      <c r="AA206" s="299">
        <f t="shared" si="45"/>
        <v>0</v>
      </c>
      <c r="AB206" s="299">
        <f t="shared" si="46"/>
        <v>0</v>
      </c>
      <c r="AC206" s="299">
        <f t="shared" si="47"/>
        <v>0</v>
      </c>
      <c r="AD206" s="299">
        <f t="shared" si="48"/>
        <v>0</v>
      </c>
      <c r="AE206" s="299">
        <f t="shared" si="49"/>
        <v>0</v>
      </c>
    </row>
    <row r="207" spans="1:31" x14ac:dyDescent="0.35">
      <c r="A207" s="4">
        <v>173</v>
      </c>
      <c r="B207" s="22">
        <v>32</v>
      </c>
      <c r="C207" s="4" t="s">
        <v>502</v>
      </c>
      <c r="D207" s="37"/>
      <c r="E207" s="37">
        <v>1</v>
      </c>
      <c r="F207" s="37">
        <v>1</v>
      </c>
      <c r="G207" s="7"/>
      <c r="H207" s="114">
        <v>1</v>
      </c>
      <c r="I207" s="26"/>
      <c r="J207" s="254">
        <v>1</v>
      </c>
      <c r="K207" s="160"/>
      <c r="L207" s="224"/>
      <c r="M207" s="254">
        <v>1</v>
      </c>
      <c r="N207" s="27"/>
      <c r="O207" s="54"/>
      <c r="P207" s="147">
        <v>19876</v>
      </c>
      <c r="Q207" s="38">
        <v>20240</v>
      </c>
      <c r="R207" s="196">
        <v>1</v>
      </c>
      <c r="S207" s="39"/>
      <c r="T207" s="299">
        <f t="shared" si="38"/>
        <v>0</v>
      </c>
      <c r="U207" s="299">
        <f t="shared" si="39"/>
        <v>0</v>
      </c>
      <c r="V207" s="299">
        <f t="shared" si="40"/>
        <v>0</v>
      </c>
      <c r="W207" s="299">
        <f t="shared" si="41"/>
        <v>0</v>
      </c>
      <c r="X207" s="299">
        <f t="shared" si="42"/>
        <v>1</v>
      </c>
      <c r="Y207" s="299">
        <f t="shared" si="43"/>
        <v>0</v>
      </c>
      <c r="Z207" s="299">
        <f t="shared" si="44"/>
        <v>0</v>
      </c>
      <c r="AA207" s="299">
        <f t="shared" si="45"/>
        <v>0</v>
      </c>
      <c r="AB207" s="299">
        <f t="shared" si="46"/>
        <v>0</v>
      </c>
      <c r="AC207" s="299">
        <f t="shared" si="47"/>
        <v>0</v>
      </c>
      <c r="AD207" s="299">
        <f t="shared" si="48"/>
        <v>0</v>
      </c>
      <c r="AE207" s="299">
        <f t="shared" si="49"/>
        <v>0</v>
      </c>
    </row>
    <row r="208" spans="1:31" x14ac:dyDescent="0.35">
      <c r="A208" s="4">
        <v>174</v>
      </c>
      <c r="B208" s="22">
        <v>33</v>
      </c>
      <c r="C208" s="4" t="s">
        <v>168</v>
      </c>
      <c r="D208" s="37"/>
      <c r="E208" s="37">
        <v>1</v>
      </c>
      <c r="F208" s="37">
        <v>1</v>
      </c>
      <c r="G208" s="7"/>
      <c r="H208" s="114"/>
      <c r="I208" s="26"/>
      <c r="J208" s="254">
        <v>1</v>
      </c>
      <c r="K208" s="160"/>
      <c r="L208" s="224"/>
      <c r="M208" s="254">
        <v>1</v>
      </c>
      <c r="N208" s="27"/>
      <c r="O208" s="54"/>
      <c r="P208" s="147">
        <v>19876</v>
      </c>
      <c r="Q208" s="38">
        <v>20240</v>
      </c>
      <c r="R208" s="196">
        <v>1</v>
      </c>
      <c r="S208" s="39"/>
      <c r="T208" s="299">
        <f t="shared" si="38"/>
        <v>0</v>
      </c>
      <c r="U208" s="299">
        <f t="shared" si="39"/>
        <v>0</v>
      </c>
      <c r="V208" s="299">
        <f t="shared" si="40"/>
        <v>0</v>
      </c>
      <c r="W208" s="299">
        <f t="shared" si="41"/>
        <v>0</v>
      </c>
      <c r="X208" s="299">
        <f t="shared" si="42"/>
        <v>1</v>
      </c>
      <c r="Y208" s="299">
        <f t="shared" si="43"/>
        <v>0</v>
      </c>
      <c r="Z208" s="299">
        <f t="shared" si="44"/>
        <v>0</v>
      </c>
      <c r="AA208" s="299">
        <f t="shared" si="45"/>
        <v>0</v>
      </c>
      <c r="AB208" s="299">
        <f t="shared" si="46"/>
        <v>0</v>
      </c>
      <c r="AC208" s="299">
        <f t="shared" si="47"/>
        <v>0</v>
      </c>
      <c r="AD208" s="299">
        <f t="shared" si="48"/>
        <v>0</v>
      </c>
      <c r="AE208" s="299">
        <f t="shared" si="49"/>
        <v>0</v>
      </c>
    </row>
    <row r="209" spans="1:31" x14ac:dyDescent="0.35">
      <c r="A209" s="4">
        <v>175</v>
      </c>
      <c r="B209" s="22">
        <v>34</v>
      </c>
      <c r="C209" s="4" t="s">
        <v>838</v>
      </c>
      <c r="D209" s="37"/>
      <c r="E209" s="37">
        <v>1</v>
      </c>
      <c r="F209" s="37">
        <v>1</v>
      </c>
      <c r="G209" s="7"/>
      <c r="H209" s="114"/>
      <c r="I209" s="26"/>
      <c r="J209" s="254">
        <v>1</v>
      </c>
      <c r="K209" s="160"/>
      <c r="L209" s="255">
        <v>1</v>
      </c>
      <c r="M209" s="27"/>
      <c r="N209" s="27"/>
      <c r="O209" s="54"/>
      <c r="P209" s="147">
        <v>19876</v>
      </c>
      <c r="Q209" s="38">
        <v>20240</v>
      </c>
      <c r="R209" s="196">
        <v>1</v>
      </c>
      <c r="S209" s="39"/>
      <c r="T209" s="299">
        <f t="shared" si="38"/>
        <v>0</v>
      </c>
      <c r="U209" s="299">
        <f t="shared" si="39"/>
        <v>1</v>
      </c>
      <c r="V209" s="299">
        <f t="shared" si="40"/>
        <v>0</v>
      </c>
      <c r="W209" s="299">
        <f t="shared" si="41"/>
        <v>0</v>
      </c>
      <c r="X209" s="299">
        <f t="shared" si="42"/>
        <v>0</v>
      </c>
      <c r="Y209" s="299">
        <f t="shared" si="43"/>
        <v>0</v>
      </c>
      <c r="Z209" s="299">
        <f t="shared" si="44"/>
        <v>0</v>
      </c>
      <c r="AA209" s="299">
        <f t="shared" si="45"/>
        <v>0</v>
      </c>
      <c r="AB209" s="299">
        <f t="shared" si="46"/>
        <v>0</v>
      </c>
      <c r="AC209" s="299">
        <f t="shared" si="47"/>
        <v>0</v>
      </c>
      <c r="AD209" s="299">
        <f t="shared" si="48"/>
        <v>0</v>
      </c>
      <c r="AE209" s="299">
        <f t="shared" si="49"/>
        <v>0</v>
      </c>
    </row>
    <row r="210" spans="1:31" x14ac:dyDescent="0.35">
      <c r="A210" s="4">
        <v>176</v>
      </c>
      <c r="B210" s="22">
        <v>35</v>
      </c>
      <c r="C210" s="4" t="s">
        <v>839</v>
      </c>
      <c r="D210" s="37"/>
      <c r="E210" s="37">
        <v>1</v>
      </c>
      <c r="F210" s="7"/>
      <c r="G210" s="37">
        <v>1</v>
      </c>
      <c r="H210" s="114"/>
      <c r="I210" s="26"/>
      <c r="J210" s="254">
        <v>1</v>
      </c>
      <c r="K210" s="160"/>
      <c r="L210" s="255">
        <v>1</v>
      </c>
      <c r="M210" s="27"/>
      <c r="N210" s="27"/>
      <c r="O210" s="54"/>
      <c r="P210" s="147">
        <v>19876</v>
      </c>
      <c r="Q210" s="38">
        <v>20240</v>
      </c>
      <c r="R210" s="196">
        <v>1</v>
      </c>
      <c r="S210" s="39"/>
      <c r="T210" s="299">
        <f t="shared" si="38"/>
        <v>0</v>
      </c>
      <c r="U210" s="299">
        <f t="shared" si="39"/>
        <v>1</v>
      </c>
      <c r="V210" s="299">
        <f t="shared" si="40"/>
        <v>0</v>
      </c>
      <c r="W210" s="299">
        <f t="shared" si="41"/>
        <v>0</v>
      </c>
      <c r="X210" s="299">
        <f t="shared" si="42"/>
        <v>0</v>
      </c>
      <c r="Y210" s="299">
        <f t="shared" si="43"/>
        <v>0</v>
      </c>
      <c r="Z210" s="299">
        <f t="shared" si="44"/>
        <v>0</v>
      </c>
      <c r="AA210" s="299">
        <f t="shared" si="45"/>
        <v>0</v>
      </c>
      <c r="AB210" s="299">
        <f t="shared" si="46"/>
        <v>0</v>
      </c>
      <c r="AC210" s="299">
        <f t="shared" si="47"/>
        <v>0</v>
      </c>
      <c r="AD210" s="299">
        <f t="shared" si="48"/>
        <v>0</v>
      </c>
      <c r="AE210" s="299">
        <f t="shared" si="49"/>
        <v>0</v>
      </c>
    </row>
    <row r="211" spans="1:31" x14ac:dyDescent="0.35">
      <c r="A211" s="4">
        <v>177</v>
      </c>
      <c r="B211" s="22">
        <v>36</v>
      </c>
      <c r="C211" s="4" t="s">
        <v>840</v>
      </c>
      <c r="D211" s="37"/>
      <c r="E211" s="37">
        <v>1</v>
      </c>
      <c r="F211" s="7">
        <v>1</v>
      </c>
      <c r="G211" s="37"/>
      <c r="H211" s="114"/>
      <c r="I211" s="26"/>
      <c r="J211" s="254">
        <v>1</v>
      </c>
      <c r="K211" s="160"/>
      <c r="L211" s="255">
        <v>1</v>
      </c>
      <c r="M211" s="27"/>
      <c r="N211" s="27"/>
      <c r="O211" s="54"/>
      <c r="P211" s="147">
        <v>19876</v>
      </c>
      <c r="Q211" s="38">
        <v>20240</v>
      </c>
      <c r="R211" s="196">
        <v>1</v>
      </c>
      <c r="S211" s="39"/>
      <c r="T211" s="299">
        <f t="shared" si="38"/>
        <v>0</v>
      </c>
      <c r="U211" s="299">
        <f t="shared" si="39"/>
        <v>1</v>
      </c>
      <c r="V211" s="299">
        <f t="shared" si="40"/>
        <v>0</v>
      </c>
      <c r="W211" s="299">
        <f t="shared" si="41"/>
        <v>0</v>
      </c>
      <c r="X211" s="299">
        <f t="shared" si="42"/>
        <v>0</v>
      </c>
      <c r="Y211" s="299">
        <f t="shared" si="43"/>
        <v>0</v>
      </c>
      <c r="Z211" s="299">
        <f t="shared" si="44"/>
        <v>0</v>
      </c>
      <c r="AA211" s="299">
        <f t="shared" si="45"/>
        <v>0</v>
      </c>
      <c r="AB211" s="299">
        <f t="shared" si="46"/>
        <v>0</v>
      </c>
      <c r="AC211" s="299">
        <f t="shared" si="47"/>
        <v>0</v>
      </c>
      <c r="AD211" s="299">
        <f t="shared" si="48"/>
        <v>0</v>
      </c>
      <c r="AE211" s="299">
        <f t="shared" si="49"/>
        <v>0</v>
      </c>
    </row>
    <row r="212" spans="1:31" x14ac:dyDescent="0.35">
      <c r="A212" s="13"/>
      <c r="B212" s="197" t="s">
        <v>503</v>
      </c>
      <c r="C212" s="15"/>
      <c r="D212" s="16"/>
      <c r="E212" s="16"/>
      <c r="F212" s="17"/>
      <c r="G212" s="17"/>
      <c r="H212" s="16"/>
      <c r="I212" s="17"/>
      <c r="J212" s="17"/>
      <c r="K212" s="17"/>
      <c r="L212" s="17"/>
      <c r="M212" s="17"/>
      <c r="N212" s="17"/>
      <c r="O212" s="16"/>
      <c r="P212" s="18">
        <v>19876</v>
      </c>
      <c r="Q212" s="18">
        <v>20240</v>
      </c>
      <c r="R212" s="194"/>
      <c r="S212" s="39"/>
      <c r="T212" s="299">
        <f t="shared" si="38"/>
        <v>0</v>
      </c>
      <c r="U212" s="299">
        <f t="shared" si="39"/>
        <v>0</v>
      </c>
      <c r="V212" s="299">
        <f t="shared" si="40"/>
        <v>0</v>
      </c>
      <c r="W212" s="299">
        <f t="shared" si="41"/>
        <v>0</v>
      </c>
      <c r="X212" s="299">
        <f t="shared" si="42"/>
        <v>0</v>
      </c>
      <c r="Y212" s="299">
        <f t="shared" si="43"/>
        <v>0</v>
      </c>
      <c r="Z212" s="299">
        <f t="shared" si="44"/>
        <v>0</v>
      </c>
      <c r="AA212" s="299">
        <f t="shared" si="45"/>
        <v>0</v>
      </c>
      <c r="AB212" s="299">
        <f t="shared" si="46"/>
        <v>0</v>
      </c>
      <c r="AC212" s="299">
        <f t="shared" si="47"/>
        <v>0</v>
      </c>
      <c r="AD212" s="299">
        <f t="shared" si="48"/>
        <v>0</v>
      </c>
      <c r="AE212" s="299">
        <f t="shared" si="49"/>
        <v>0</v>
      </c>
    </row>
    <row r="213" spans="1:31" x14ac:dyDescent="0.35">
      <c r="A213" s="4">
        <v>178</v>
      </c>
      <c r="B213" s="22">
        <v>37</v>
      </c>
      <c r="C213" s="4" t="s">
        <v>174</v>
      </c>
      <c r="D213" s="37"/>
      <c r="E213" s="37">
        <v>1</v>
      </c>
      <c r="F213" s="7">
        <v>1</v>
      </c>
      <c r="G213" s="7"/>
      <c r="H213" s="114"/>
      <c r="I213" s="26"/>
      <c r="J213" s="27">
        <v>1</v>
      </c>
      <c r="K213" s="160"/>
      <c r="L213" s="224">
        <v>1</v>
      </c>
      <c r="M213" s="27"/>
      <c r="N213" s="27"/>
      <c r="O213" s="54"/>
      <c r="P213" s="147">
        <v>19876</v>
      </c>
      <c r="Q213" s="38">
        <v>20240</v>
      </c>
      <c r="R213" s="196">
        <v>1</v>
      </c>
      <c r="S213" s="39"/>
      <c r="T213" s="299">
        <f t="shared" si="38"/>
        <v>0</v>
      </c>
      <c r="U213" s="299">
        <f t="shared" si="39"/>
        <v>1</v>
      </c>
      <c r="V213" s="299">
        <f t="shared" si="40"/>
        <v>0</v>
      </c>
      <c r="W213" s="299">
        <f t="shared" si="41"/>
        <v>0</v>
      </c>
      <c r="X213" s="299">
        <f t="shared" si="42"/>
        <v>0</v>
      </c>
      <c r="Y213" s="299">
        <f t="shared" si="43"/>
        <v>0</v>
      </c>
      <c r="Z213" s="299">
        <f t="shared" si="44"/>
        <v>0</v>
      </c>
      <c r="AA213" s="299">
        <f t="shared" si="45"/>
        <v>0</v>
      </c>
      <c r="AB213" s="299">
        <f t="shared" si="46"/>
        <v>0</v>
      </c>
      <c r="AC213" s="299">
        <f t="shared" si="47"/>
        <v>0</v>
      </c>
      <c r="AD213" s="299">
        <f t="shared" si="48"/>
        <v>0</v>
      </c>
      <c r="AE213" s="299">
        <f t="shared" si="49"/>
        <v>0</v>
      </c>
    </row>
    <row r="214" spans="1:31" x14ac:dyDescent="0.35">
      <c r="A214" s="4">
        <v>179</v>
      </c>
      <c r="B214" s="22">
        <v>38</v>
      </c>
      <c r="C214" s="4" t="s">
        <v>504</v>
      </c>
      <c r="D214" s="37"/>
      <c r="E214" s="37">
        <v>1</v>
      </c>
      <c r="F214" s="7">
        <v>1</v>
      </c>
      <c r="G214" s="7"/>
      <c r="H214" s="114"/>
      <c r="I214" s="26"/>
      <c r="J214" s="27">
        <v>1</v>
      </c>
      <c r="K214" s="160"/>
      <c r="L214" s="224">
        <v>1</v>
      </c>
      <c r="M214" s="27"/>
      <c r="N214" s="27"/>
      <c r="O214" s="54"/>
      <c r="P214" s="147">
        <v>19876</v>
      </c>
      <c r="Q214" s="38">
        <v>20240</v>
      </c>
      <c r="R214" s="196">
        <v>1</v>
      </c>
      <c r="S214" s="39"/>
      <c r="T214" s="299">
        <f t="shared" si="38"/>
        <v>0</v>
      </c>
      <c r="U214" s="299">
        <f t="shared" si="39"/>
        <v>1</v>
      </c>
      <c r="V214" s="299">
        <f t="shared" si="40"/>
        <v>0</v>
      </c>
      <c r="W214" s="299">
        <f t="shared" si="41"/>
        <v>0</v>
      </c>
      <c r="X214" s="299">
        <f t="shared" si="42"/>
        <v>0</v>
      </c>
      <c r="Y214" s="299">
        <f t="shared" si="43"/>
        <v>0</v>
      </c>
      <c r="Z214" s="299">
        <f t="shared" si="44"/>
        <v>0</v>
      </c>
      <c r="AA214" s="299">
        <f t="shared" si="45"/>
        <v>0</v>
      </c>
      <c r="AB214" s="299">
        <f t="shared" si="46"/>
        <v>0</v>
      </c>
      <c r="AC214" s="299">
        <f t="shared" si="47"/>
        <v>0</v>
      </c>
      <c r="AD214" s="299">
        <f t="shared" si="48"/>
        <v>0</v>
      </c>
      <c r="AE214" s="299">
        <f t="shared" si="49"/>
        <v>0</v>
      </c>
    </row>
    <row r="215" spans="1:31" x14ac:dyDescent="0.35">
      <c r="A215" s="4">
        <v>180</v>
      </c>
      <c r="B215" s="22">
        <v>39</v>
      </c>
      <c r="C215" s="4" t="s">
        <v>505</v>
      </c>
      <c r="D215" s="37"/>
      <c r="E215" s="37">
        <v>1</v>
      </c>
      <c r="F215" s="7">
        <v>1</v>
      </c>
      <c r="G215" s="7"/>
      <c r="H215" s="114"/>
      <c r="I215" s="26"/>
      <c r="J215" s="27">
        <v>1</v>
      </c>
      <c r="K215" s="160"/>
      <c r="L215" s="224"/>
      <c r="M215" s="27">
        <v>1</v>
      </c>
      <c r="N215" s="27"/>
      <c r="O215" s="54"/>
      <c r="P215" s="147">
        <v>19876</v>
      </c>
      <c r="Q215" s="38">
        <v>20240</v>
      </c>
      <c r="R215" s="196">
        <v>1</v>
      </c>
      <c r="S215" s="39"/>
      <c r="T215" s="299">
        <f t="shared" si="38"/>
        <v>0</v>
      </c>
      <c r="U215" s="299">
        <f t="shared" si="39"/>
        <v>0</v>
      </c>
      <c r="V215" s="299">
        <f t="shared" si="40"/>
        <v>0</v>
      </c>
      <c r="W215" s="299">
        <f t="shared" si="41"/>
        <v>0</v>
      </c>
      <c r="X215" s="299">
        <f t="shared" si="42"/>
        <v>1</v>
      </c>
      <c r="Y215" s="299">
        <f t="shared" si="43"/>
        <v>0</v>
      </c>
      <c r="Z215" s="299">
        <f t="shared" si="44"/>
        <v>0</v>
      </c>
      <c r="AA215" s="299">
        <f t="shared" si="45"/>
        <v>0</v>
      </c>
      <c r="AB215" s="299">
        <f t="shared" si="46"/>
        <v>0</v>
      </c>
      <c r="AC215" s="299">
        <f t="shared" si="47"/>
        <v>0</v>
      </c>
      <c r="AD215" s="299">
        <f t="shared" si="48"/>
        <v>0</v>
      </c>
      <c r="AE215" s="299">
        <f t="shared" si="49"/>
        <v>0</v>
      </c>
    </row>
    <row r="216" spans="1:31" x14ac:dyDescent="0.35">
      <c r="A216" s="13"/>
      <c r="B216" s="197" t="s">
        <v>506</v>
      </c>
      <c r="C216" s="15"/>
      <c r="D216" s="16"/>
      <c r="E216" s="16"/>
      <c r="F216" s="17"/>
      <c r="G216" s="17"/>
      <c r="H216" s="16"/>
      <c r="I216" s="17"/>
      <c r="J216" s="17"/>
      <c r="K216" s="17"/>
      <c r="L216" s="17"/>
      <c r="M216" s="17"/>
      <c r="N216" s="17"/>
      <c r="O216" s="16"/>
      <c r="P216" s="18"/>
      <c r="Q216" s="18"/>
      <c r="R216" s="194"/>
      <c r="S216" s="39"/>
      <c r="T216" s="299">
        <f t="shared" si="38"/>
        <v>0</v>
      </c>
      <c r="U216" s="299">
        <f t="shared" si="39"/>
        <v>0</v>
      </c>
      <c r="V216" s="299">
        <f t="shared" si="40"/>
        <v>0</v>
      </c>
      <c r="W216" s="299">
        <f t="shared" si="41"/>
        <v>0</v>
      </c>
      <c r="X216" s="299">
        <f t="shared" si="42"/>
        <v>0</v>
      </c>
      <c r="Y216" s="299">
        <f t="shared" si="43"/>
        <v>0</v>
      </c>
      <c r="Z216" s="299">
        <f t="shared" si="44"/>
        <v>0</v>
      </c>
      <c r="AA216" s="299">
        <f t="shared" si="45"/>
        <v>0</v>
      </c>
      <c r="AB216" s="299">
        <f t="shared" si="46"/>
        <v>0</v>
      </c>
      <c r="AC216" s="299">
        <f t="shared" si="47"/>
        <v>0</v>
      </c>
      <c r="AD216" s="299">
        <f t="shared" si="48"/>
        <v>0</v>
      </c>
      <c r="AE216" s="299">
        <f t="shared" si="49"/>
        <v>0</v>
      </c>
    </row>
    <row r="217" spans="1:31" x14ac:dyDescent="0.35">
      <c r="A217" s="4">
        <v>181</v>
      </c>
      <c r="B217" s="22">
        <v>40</v>
      </c>
      <c r="C217" s="4" t="s">
        <v>507</v>
      </c>
      <c r="D217" s="37"/>
      <c r="E217" s="7">
        <v>1</v>
      </c>
      <c r="F217" s="7">
        <v>1</v>
      </c>
      <c r="G217" s="7"/>
      <c r="H217" s="114"/>
      <c r="I217" s="26">
        <v>1</v>
      </c>
      <c r="J217" s="27"/>
      <c r="K217" s="160"/>
      <c r="L217" s="224">
        <v>1</v>
      </c>
      <c r="M217" s="27"/>
      <c r="N217" s="27"/>
      <c r="O217" s="54"/>
      <c r="P217" s="147">
        <v>19876</v>
      </c>
      <c r="Q217" s="38">
        <v>20240</v>
      </c>
      <c r="R217" s="196">
        <v>1</v>
      </c>
      <c r="S217" s="39"/>
      <c r="T217" s="299">
        <f t="shared" si="38"/>
        <v>1</v>
      </c>
      <c r="U217" s="299">
        <f t="shared" si="39"/>
        <v>0</v>
      </c>
      <c r="V217" s="299">
        <f t="shared" si="40"/>
        <v>0</v>
      </c>
      <c r="W217" s="299">
        <f t="shared" si="41"/>
        <v>0</v>
      </c>
      <c r="X217" s="299">
        <f t="shared" si="42"/>
        <v>0</v>
      </c>
      <c r="Y217" s="299">
        <f t="shared" si="43"/>
        <v>0</v>
      </c>
      <c r="Z217" s="299">
        <f t="shared" si="44"/>
        <v>0</v>
      </c>
      <c r="AA217" s="299">
        <f t="shared" si="45"/>
        <v>0</v>
      </c>
      <c r="AB217" s="299">
        <f t="shared" si="46"/>
        <v>0</v>
      </c>
      <c r="AC217" s="299">
        <f t="shared" si="47"/>
        <v>0</v>
      </c>
      <c r="AD217" s="299">
        <f t="shared" si="48"/>
        <v>0</v>
      </c>
      <c r="AE217" s="299">
        <f t="shared" si="49"/>
        <v>0</v>
      </c>
    </row>
    <row r="218" spans="1:31" x14ac:dyDescent="0.35">
      <c r="A218" s="4">
        <v>182</v>
      </c>
      <c r="B218" s="22">
        <v>41</v>
      </c>
      <c r="C218" s="4" t="s">
        <v>673</v>
      </c>
      <c r="D218" s="37"/>
      <c r="E218" s="7">
        <v>1</v>
      </c>
      <c r="F218" s="7">
        <v>1</v>
      </c>
      <c r="G218" s="7"/>
      <c r="H218" s="114"/>
      <c r="I218" s="26"/>
      <c r="J218" s="27">
        <v>1</v>
      </c>
      <c r="K218" s="160"/>
      <c r="L218" s="224"/>
      <c r="M218" s="27">
        <v>1</v>
      </c>
      <c r="N218" s="27"/>
      <c r="O218" s="54"/>
      <c r="P218" s="147">
        <v>19876</v>
      </c>
      <c r="Q218" s="38">
        <v>20240</v>
      </c>
      <c r="R218" s="196">
        <v>1</v>
      </c>
      <c r="S218" s="39"/>
      <c r="T218" s="299">
        <f t="shared" si="38"/>
        <v>0</v>
      </c>
      <c r="U218" s="299">
        <f t="shared" si="39"/>
        <v>0</v>
      </c>
      <c r="V218" s="299">
        <f t="shared" si="40"/>
        <v>0</v>
      </c>
      <c r="W218" s="299">
        <f t="shared" si="41"/>
        <v>0</v>
      </c>
      <c r="X218" s="299">
        <f t="shared" si="42"/>
        <v>1</v>
      </c>
      <c r="Y218" s="299">
        <f t="shared" si="43"/>
        <v>0</v>
      </c>
      <c r="Z218" s="299">
        <f t="shared" si="44"/>
        <v>0</v>
      </c>
      <c r="AA218" s="299">
        <f t="shared" si="45"/>
        <v>0</v>
      </c>
      <c r="AB218" s="299">
        <f t="shared" si="46"/>
        <v>0</v>
      </c>
      <c r="AC218" s="299">
        <f t="shared" si="47"/>
        <v>0</v>
      </c>
      <c r="AD218" s="299">
        <f t="shared" si="48"/>
        <v>0</v>
      </c>
      <c r="AE218" s="299">
        <f t="shared" si="49"/>
        <v>0</v>
      </c>
    </row>
    <row r="219" spans="1:31" ht="23.25" customHeight="1" x14ac:dyDescent="0.35">
      <c r="A219" s="4">
        <v>183</v>
      </c>
      <c r="B219" s="22">
        <v>42</v>
      </c>
      <c r="C219" s="4" t="s">
        <v>508</v>
      </c>
      <c r="D219" s="37"/>
      <c r="E219" s="7">
        <v>1</v>
      </c>
      <c r="F219" s="7">
        <v>1</v>
      </c>
      <c r="G219" s="7"/>
      <c r="H219" s="114"/>
      <c r="I219" s="26">
        <v>1</v>
      </c>
      <c r="J219" s="27"/>
      <c r="K219" s="160"/>
      <c r="L219" s="224"/>
      <c r="M219" s="27">
        <v>1</v>
      </c>
      <c r="N219" s="27"/>
      <c r="O219" s="54"/>
      <c r="P219" s="147">
        <v>19876</v>
      </c>
      <c r="Q219" s="38">
        <v>20240</v>
      </c>
      <c r="R219" s="196">
        <v>1</v>
      </c>
      <c r="S219" s="39"/>
      <c r="T219" s="299">
        <f t="shared" si="38"/>
        <v>0</v>
      </c>
      <c r="U219" s="299">
        <f t="shared" si="39"/>
        <v>0</v>
      </c>
      <c r="V219" s="299">
        <f t="shared" si="40"/>
        <v>0</v>
      </c>
      <c r="W219" s="299">
        <f t="shared" si="41"/>
        <v>1</v>
      </c>
      <c r="X219" s="299">
        <f t="shared" si="42"/>
        <v>0</v>
      </c>
      <c r="Y219" s="299">
        <f t="shared" si="43"/>
        <v>0</v>
      </c>
      <c r="Z219" s="299">
        <f t="shared" si="44"/>
        <v>0</v>
      </c>
      <c r="AA219" s="299">
        <f t="shared" si="45"/>
        <v>0</v>
      </c>
      <c r="AB219" s="299">
        <f t="shared" si="46"/>
        <v>0</v>
      </c>
      <c r="AC219" s="299">
        <f t="shared" si="47"/>
        <v>0</v>
      </c>
      <c r="AD219" s="299">
        <f t="shared" si="48"/>
        <v>0</v>
      </c>
      <c r="AE219" s="299">
        <f t="shared" si="49"/>
        <v>0</v>
      </c>
    </row>
    <row r="220" spans="1:31" x14ac:dyDescent="0.35">
      <c r="A220" s="4">
        <v>184</v>
      </c>
      <c r="B220" s="22">
        <v>43</v>
      </c>
      <c r="C220" s="4" t="s">
        <v>841</v>
      </c>
      <c r="D220" s="37"/>
      <c r="E220" s="7">
        <v>1</v>
      </c>
      <c r="F220" s="7">
        <v>1</v>
      </c>
      <c r="G220" s="7"/>
      <c r="H220" s="114"/>
      <c r="I220" s="26">
        <v>1</v>
      </c>
      <c r="J220" s="27"/>
      <c r="K220" s="160"/>
      <c r="L220" s="224"/>
      <c r="M220" s="27">
        <v>1</v>
      </c>
      <c r="N220" s="27"/>
      <c r="O220" s="54"/>
      <c r="P220" s="147">
        <v>19876</v>
      </c>
      <c r="Q220" s="38">
        <v>20240</v>
      </c>
      <c r="R220" s="196">
        <v>1</v>
      </c>
      <c r="S220" s="39"/>
      <c r="T220" s="299">
        <f t="shared" si="38"/>
        <v>0</v>
      </c>
      <c r="U220" s="299">
        <f t="shared" si="39"/>
        <v>0</v>
      </c>
      <c r="V220" s="299">
        <f t="shared" si="40"/>
        <v>0</v>
      </c>
      <c r="W220" s="299">
        <f t="shared" si="41"/>
        <v>1</v>
      </c>
      <c r="X220" s="299">
        <f t="shared" si="42"/>
        <v>0</v>
      </c>
      <c r="Y220" s="299">
        <f t="shared" si="43"/>
        <v>0</v>
      </c>
      <c r="Z220" s="299">
        <f t="shared" si="44"/>
        <v>0</v>
      </c>
      <c r="AA220" s="299">
        <f t="shared" si="45"/>
        <v>0</v>
      </c>
      <c r="AB220" s="299">
        <f t="shared" si="46"/>
        <v>0</v>
      </c>
      <c r="AC220" s="299">
        <f t="shared" si="47"/>
        <v>0</v>
      </c>
      <c r="AD220" s="299">
        <f t="shared" si="48"/>
        <v>0</v>
      </c>
      <c r="AE220" s="299">
        <f t="shared" si="49"/>
        <v>0</v>
      </c>
    </row>
    <row r="221" spans="1:31" x14ac:dyDescent="0.35">
      <c r="A221" s="4">
        <v>185</v>
      </c>
      <c r="B221" s="22">
        <v>44</v>
      </c>
      <c r="C221" s="4" t="s">
        <v>173</v>
      </c>
      <c r="D221" s="37"/>
      <c r="E221" s="7">
        <v>1</v>
      </c>
      <c r="F221" s="7">
        <v>1</v>
      </c>
      <c r="G221" s="7"/>
      <c r="H221" s="114"/>
      <c r="I221" s="26"/>
      <c r="J221" s="27">
        <v>1</v>
      </c>
      <c r="K221" s="160"/>
      <c r="L221" s="224">
        <v>1</v>
      </c>
      <c r="M221" s="27"/>
      <c r="N221" s="27"/>
      <c r="O221" s="54"/>
      <c r="P221" s="147">
        <v>19876</v>
      </c>
      <c r="Q221" s="38">
        <v>20240</v>
      </c>
      <c r="R221" s="196">
        <v>1</v>
      </c>
      <c r="S221" s="39"/>
      <c r="T221" s="299">
        <f t="shared" si="38"/>
        <v>0</v>
      </c>
      <c r="U221" s="299">
        <f t="shared" si="39"/>
        <v>1</v>
      </c>
      <c r="V221" s="299">
        <f t="shared" si="40"/>
        <v>0</v>
      </c>
      <c r="W221" s="299">
        <f t="shared" si="41"/>
        <v>0</v>
      </c>
      <c r="X221" s="299">
        <f t="shared" si="42"/>
        <v>0</v>
      </c>
      <c r="Y221" s="299">
        <f t="shared" si="43"/>
        <v>0</v>
      </c>
      <c r="Z221" s="299">
        <f t="shared" si="44"/>
        <v>0</v>
      </c>
      <c r="AA221" s="299">
        <f t="shared" si="45"/>
        <v>0</v>
      </c>
      <c r="AB221" s="299">
        <f t="shared" si="46"/>
        <v>0</v>
      </c>
      <c r="AC221" s="299">
        <f t="shared" si="47"/>
        <v>0</v>
      </c>
      <c r="AD221" s="299">
        <f t="shared" si="48"/>
        <v>0</v>
      </c>
      <c r="AE221" s="299">
        <f t="shared" si="49"/>
        <v>0</v>
      </c>
    </row>
    <row r="222" spans="1:31" x14ac:dyDescent="0.35">
      <c r="A222" s="13"/>
      <c r="B222" s="197" t="s">
        <v>509</v>
      </c>
      <c r="C222" s="15"/>
      <c r="D222" s="16"/>
      <c r="E222" s="16"/>
      <c r="F222" s="17"/>
      <c r="G222" s="17"/>
      <c r="H222" s="16"/>
      <c r="I222" s="26"/>
      <c r="J222" s="27"/>
      <c r="K222" s="27"/>
      <c r="L222" s="27"/>
      <c r="M222" s="27"/>
      <c r="N222" s="27"/>
      <c r="O222" s="54"/>
      <c r="P222" s="18"/>
      <c r="Q222" s="18"/>
      <c r="R222" s="194"/>
      <c r="S222" s="39"/>
      <c r="T222" s="299">
        <f t="shared" si="38"/>
        <v>0</v>
      </c>
      <c r="U222" s="299">
        <f t="shared" si="39"/>
        <v>0</v>
      </c>
      <c r="V222" s="299">
        <f t="shared" si="40"/>
        <v>0</v>
      </c>
      <c r="W222" s="299">
        <f t="shared" si="41"/>
        <v>0</v>
      </c>
      <c r="X222" s="299">
        <f t="shared" si="42"/>
        <v>0</v>
      </c>
      <c r="Y222" s="299">
        <f t="shared" si="43"/>
        <v>0</v>
      </c>
      <c r="Z222" s="299">
        <f t="shared" si="44"/>
        <v>0</v>
      </c>
      <c r="AA222" s="299">
        <f t="shared" si="45"/>
        <v>0</v>
      </c>
      <c r="AB222" s="299">
        <f t="shared" si="46"/>
        <v>0</v>
      </c>
      <c r="AC222" s="299">
        <f t="shared" si="47"/>
        <v>0</v>
      </c>
      <c r="AD222" s="299">
        <f t="shared" si="48"/>
        <v>0</v>
      </c>
      <c r="AE222" s="299">
        <f t="shared" si="49"/>
        <v>0</v>
      </c>
    </row>
    <row r="223" spans="1:31" x14ac:dyDescent="0.35">
      <c r="A223" s="4">
        <v>186</v>
      </c>
      <c r="B223" s="22">
        <v>45</v>
      </c>
      <c r="C223" s="4" t="s">
        <v>545</v>
      </c>
      <c r="D223" s="7">
        <v>1</v>
      </c>
      <c r="E223" s="37"/>
      <c r="F223" s="7">
        <v>1</v>
      </c>
      <c r="G223" s="7"/>
      <c r="H223" s="114"/>
      <c r="I223" s="26"/>
      <c r="J223" s="27">
        <v>1</v>
      </c>
      <c r="K223" s="160"/>
      <c r="L223" s="224">
        <v>1</v>
      </c>
      <c r="M223" s="27"/>
      <c r="N223" s="27"/>
      <c r="O223" s="54"/>
      <c r="P223" s="147">
        <v>19876</v>
      </c>
      <c r="Q223" s="38">
        <v>20240</v>
      </c>
      <c r="R223" s="196">
        <v>1</v>
      </c>
      <c r="S223" s="39"/>
      <c r="T223" s="299">
        <f t="shared" si="38"/>
        <v>0</v>
      </c>
      <c r="U223" s="299">
        <f t="shared" si="39"/>
        <v>1</v>
      </c>
      <c r="V223" s="299">
        <f t="shared" si="40"/>
        <v>0</v>
      </c>
      <c r="W223" s="299">
        <f t="shared" si="41"/>
        <v>0</v>
      </c>
      <c r="X223" s="299">
        <f t="shared" si="42"/>
        <v>0</v>
      </c>
      <c r="Y223" s="299">
        <f t="shared" si="43"/>
        <v>0</v>
      </c>
      <c r="Z223" s="299">
        <f t="shared" si="44"/>
        <v>0</v>
      </c>
      <c r="AA223" s="299">
        <f t="shared" si="45"/>
        <v>0</v>
      </c>
      <c r="AB223" s="299">
        <f t="shared" si="46"/>
        <v>0</v>
      </c>
      <c r="AC223" s="299">
        <f t="shared" si="47"/>
        <v>0</v>
      </c>
      <c r="AD223" s="299">
        <f t="shared" si="48"/>
        <v>0</v>
      </c>
      <c r="AE223" s="299">
        <f t="shared" si="49"/>
        <v>0</v>
      </c>
    </row>
    <row r="224" spans="1:31" x14ac:dyDescent="0.35">
      <c r="A224" s="4">
        <v>187</v>
      </c>
      <c r="B224" s="22">
        <v>46</v>
      </c>
      <c r="C224" s="4" t="s">
        <v>510</v>
      </c>
      <c r="D224" s="7">
        <v>1</v>
      </c>
      <c r="E224" s="37"/>
      <c r="F224" s="7">
        <v>1</v>
      </c>
      <c r="G224" s="7"/>
      <c r="H224" s="239">
        <v>1</v>
      </c>
      <c r="I224" s="26"/>
      <c r="J224" s="27">
        <v>1</v>
      </c>
      <c r="K224" s="160"/>
      <c r="L224" s="224">
        <v>1</v>
      </c>
      <c r="M224" s="27"/>
      <c r="N224" s="27"/>
      <c r="O224" s="54"/>
      <c r="P224" s="147">
        <v>19876</v>
      </c>
      <c r="Q224" s="38">
        <v>20240</v>
      </c>
      <c r="R224" s="196">
        <v>1</v>
      </c>
      <c r="S224" s="39"/>
      <c r="T224" s="299">
        <f t="shared" si="38"/>
        <v>0</v>
      </c>
      <c r="U224" s="299">
        <f t="shared" si="39"/>
        <v>1</v>
      </c>
      <c r="V224" s="299">
        <f t="shared" si="40"/>
        <v>0</v>
      </c>
      <c r="W224" s="299">
        <f t="shared" si="41"/>
        <v>0</v>
      </c>
      <c r="X224" s="299">
        <f t="shared" si="42"/>
        <v>0</v>
      </c>
      <c r="Y224" s="299">
        <f t="shared" si="43"/>
        <v>0</v>
      </c>
      <c r="Z224" s="299">
        <f t="shared" si="44"/>
        <v>0</v>
      </c>
      <c r="AA224" s="299">
        <f t="shared" si="45"/>
        <v>0</v>
      </c>
      <c r="AB224" s="299">
        <f t="shared" si="46"/>
        <v>0</v>
      </c>
      <c r="AC224" s="299">
        <f t="shared" si="47"/>
        <v>0</v>
      </c>
      <c r="AD224" s="299">
        <f t="shared" si="48"/>
        <v>0</v>
      </c>
      <c r="AE224" s="299">
        <f t="shared" si="49"/>
        <v>0</v>
      </c>
    </row>
    <row r="225" spans="1:31" x14ac:dyDescent="0.35">
      <c r="A225" s="4">
        <v>188</v>
      </c>
      <c r="B225" s="22">
        <v>47</v>
      </c>
      <c r="C225" s="4" t="s">
        <v>511</v>
      </c>
      <c r="D225" s="7">
        <v>1</v>
      </c>
      <c r="E225" s="37"/>
      <c r="F225" s="7">
        <v>1</v>
      </c>
      <c r="G225" s="7"/>
      <c r="H225" s="114"/>
      <c r="I225" s="26"/>
      <c r="J225" s="27">
        <v>1</v>
      </c>
      <c r="K225" s="160"/>
      <c r="L225" s="224">
        <v>1</v>
      </c>
      <c r="M225" s="27"/>
      <c r="N225" s="27"/>
      <c r="O225" s="54"/>
      <c r="P225" s="147">
        <v>19876</v>
      </c>
      <c r="Q225" s="38">
        <v>20240</v>
      </c>
      <c r="R225" s="196">
        <v>1</v>
      </c>
      <c r="S225" s="39"/>
      <c r="T225" s="299">
        <f t="shared" si="38"/>
        <v>0</v>
      </c>
      <c r="U225" s="299">
        <f t="shared" si="39"/>
        <v>1</v>
      </c>
      <c r="V225" s="299">
        <f t="shared" si="40"/>
        <v>0</v>
      </c>
      <c r="W225" s="299">
        <f t="shared" si="41"/>
        <v>0</v>
      </c>
      <c r="X225" s="299">
        <f t="shared" si="42"/>
        <v>0</v>
      </c>
      <c r="Y225" s="299">
        <f t="shared" si="43"/>
        <v>0</v>
      </c>
      <c r="Z225" s="299">
        <f t="shared" si="44"/>
        <v>0</v>
      </c>
      <c r="AA225" s="299">
        <f t="shared" si="45"/>
        <v>0</v>
      </c>
      <c r="AB225" s="299">
        <f t="shared" si="46"/>
        <v>0</v>
      </c>
      <c r="AC225" s="299">
        <f t="shared" si="47"/>
        <v>0</v>
      </c>
      <c r="AD225" s="299">
        <f t="shared" si="48"/>
        <v>0</v>
      </c>
      <c r="AE225" s="299">
        <f t="shared" si="49"/>
        <v>0</v>
      </c>
    </row>
    <row r="226" spans="1:31" x14ac:dyDescent="0.35">
      <c r="A226" s="4">
        <v>189</v>
      </c>
      <c r="B226" s="22">
        <v>48</v>
      </c>
      <c r="C226" s="4" t="s">
        <v>540</v>
      </c>
      <c r="D226" s="7">
        <v>1</v>
      </c>
      <c r="E226" s="37"/>
      <c r="F226" s="7">
        <v>1</v>
      </c>
      <c r="G226" s="7"/>
      <c r="H226" s="114"/>
      <c r="I226" s="26"/>
      <c r="J226" s="27">
        <v>1</v>
      </c>
      <c r="K226" s="160"/>
      <c r="L226" s="224">
        <v>1</v>
      </c>
      <c r="M226" s="27"/>
      <c r="N226" s="27"/>
      <c r="O226" s="54"/>
      <c r="P226" s="147">
        <v>19876</v>
      </c>
      <c r="Q226" s="38">
        <v>20240</v>
      </c>
      <c r="R226" s="196">
        <v>1</v>
      </c>
      <c r="S226" s="39"/>
      <c r="T226" s="299">
        <f t="shared" si="38"/>
        <v>0</v>
      </c>
      <c r="U226" s="299">
        <f t="shared" si="39"/>
        <v>1</v>
      </c>
      <c r="V226" s="299">
        <f t="shared" si="40"/>
        <v>0</v>
      </c>
      <c r="W226" s="299">
        <f t="shared" si="41"/>
        <v>0</v>
      </c>
      <c r="X226" s="299">
        <f t="shared" si="42"/>
        <v>0</v>
      </c>
      <c r="Y226" s="299">
        <f t="shared" si="43"/>
        <v>0</v>
      </c>
      <c r="Z226" s="299">
        <f t="shared" si="44"/>
        <v>0</v>
      </c>
      <c r="AA226" s="299">
        <f t="shared" si="45"/>
        <v>0</v>
      </c>
      <c r="AB226" s="299">
        <f t="shared" si="46"/>
        <v>0</v>
      </c>
      <c r="AC226" s="299">
        <f t="shared" si="47"/>
        <v>0</v>
      </c>
      <c r="AD226" s="299">
        <f t="shared" si="48"/>
        <v>0</v>
      </c>
      <c r="AE226" s="299">
        <f t="shared" si="49"/>
        <v>0</v>
      </c>
    </row>
    <row r="227" spans="1:31" x14ac:dyDescent="0.35">
      <c r="A227" s="4">
        <v>190</v>
      </c>
      <c r="B227" s="22">
        <v>49</v>
      </c>
      <c r="C227" s="4" t="s">
        <v>512</v>
      </c>
      <c r="D227" s="7">
        <v>1</v>
      </c>
      <c r="E227" s="37"/>
      <c r="F227" s="7">
        <v>1</v>
      </c>
      <c r="G227" s="7"/>
      <c r="H227" s="114"/>
      <c r="I227" s="26"/>
      <c r="J227" s="27">
        <v>1</v>
      </c>
      <c r="K227" s="160"/>
      <c r="L227" s="224"/>
      <c r="M227" s="27"/>
      <c r="N227" s="27">
        <v>1</v>
      </c>
      <c r="O227" s="54"/>
      <c r="P227" s="147">
        <v>19876</v>
      </c>
      <c r="Q227" s="38">
        <v>20240</v>
      </c>
      <c r="R227" s="196">
        <v>1</v>
      </c>
      <c r="S227" s="39"/>
      <c r="T227" s="299">
        <f t="shared" si="38"/>
        <v>0</v>
      </c>
      <c r="U227" s="299">
        <f t="shared" si="39"/>
        <v>0</v>
      </c>
      <c r="V227" s="299">
        <f t="shared" si="40"/>
        <v>0</v>
      </c>
      <c r="W227" s="299">
        <f t="shared" si="41"/>
        <v>0</v>
      </c>
      <c r="X227" s="299">
        <f t="shared" si="42"/>
        <v>0</v>
      </c>
      <c r="Y227" s="299">
        <f t="shared" si="43"/>
        <v>0</v>
      </c>
      <c r="Z227" s="299">
        <f t="shared" si="44"/>
        <v>0</v>
      </c>
      <c r="AA227" s="299">
        <f t="shared" si="45"/>
        <v>1</v>
      </c>
      <c r="AB227" s="299">
        <f t="shared" si="46"/>
        <v>0</v>
      </c>
      <c r="AC227" s="299">
        <f t="shared" si="47"/>
        <v>0</v>
      </c>
      <c r="AD227" s="299">
        <f t="shared" si="48"/>
        <v>0</v>
      </c>
      <c r="AE227" s="299">
        <f t="shared" si="49"/>
        <v>0</v>
      </c>
    </row>
    <row r="228" spans="1:31" x14ac:dyDescent="0.35">
      <c r="A228" s="4">
        <v>191</v>
      </c>
      <c r="B228" s="22">
        <v>50</v>
      </c>
      <c r="C228" s="4" t="s">
        <v>513</v>
      </c>
      <c r="D228" s="7">
        <v>1</v>
      </c>
      <c r="E228" s="37"/>
      <c r="F228" s="7">
        <v>1</v>
      </c>
      <c r="G228" s="7"/>
      <c r="H228" s="114"/>
      <c r="I228" s="26"/>
      <c r="J228" s="27">
        <v>1</v>
      </c>
      <c r="K228" s="160"/>
      <c r="L228" s="224"/>
      <c r="M228" s="27">
        <v>1</v>
      </c>
      <c r="N228" s="27"/>
      <c r="O228" s="54"/>
      <c r="P228" s="147">
        <v>19876</v>
      </c>
      <c r="Q228" s="38">
        <v>20240</v>
      </c>
      <c r="R228" s="196">
        <v>1</v>
      </c>
      <c r="S228" s="39"/>
      <c r="T228" s="299">
        <f t="shared" si="38"/>
        <v>0</v>
      </c>
      <c r="U228" s="299">
        <f t="shared" si="39"/>
        <v>0</v>
      </c>
      <c r="V228" s="299">
        <f t="shared" si="40"/>
        <v>0</v>
      </c>
      <c r="W228" s="299">
        <f t="shared" si="41"/>
        <v>0</v>
      </c>
      <c r="X228" s="299">
        <f t="shared" si="42"/>
        <v>1</v>
      </c>
      <c r="Y228" s="299">
        <f t="shared" si="43"/>
        <v>0</v>
      </c>
      <c r="Z228" s="299">
        <f t="shared" si="44"/>
        <v>0</v>
      </c>
      <c r="AA228" s="299">
        <f t="shared" si="45"/>
        <v>0</v>
      </c>
      <c r="AB228" s="299">
        <f t="shared" si="46"/>
        <v>0</v>
      </c>
      <c r="AC228" s="299">
        <f t="shared" si="47"/>
        <v>0</v>
      </c>
      <c r="AD228" s="299">
        <f t="shared" si="48"/>
        <v>0</v>
      </c>
      <c r="AE228" s="299">
        <f t="shared" si="49"/>
        <v>0</v>
      </c>
    </row>
    <row r="229" spans="1:31" x14ac:dyDescent="0.35">
      <c r="A229" s="4">
        <v>192</v>
      </c>
      <c r="B229" s="22">
        <v>51</v>
      </c>
      <c r="C229" s="4" t="s">
        <v>544</v>
      </c>
      <c r="D229" s="7">
        <v>1</v>
      </c>
      <c r="E229" s="37"/>
      <c r="F229" s="7">
        <v>1</v>
      </c>
      <c r="G229" s="7"/>
      <c r="H229" s="114"/>
      <c r="I229" s="26"/>
      <c r="J229" s="27">
        <v>1</v>
      </c>
      <c r="K229" s="160"/>
      <c r="L229" s="224">
        <v>1</v>
      </c>
      <c r="M229" s="27"/>
      <c r="N229" s="27"/>
      <c r="O229" s="54"/>
      <c r="P229" s="147">
        <v>19876</v>
      </c>
      <c r="Q229" s="38">
        <v>20240</v>
      </c>
      <c r="R229" s="196">
        <v>1</v>
      </c>
      <c r="S229" s="39"/>
      <c r="T229" s="299">
        <f t="shared" si="38"/>
        <v>0</v>
      </c>
      <c r="U229" s="299">
        <f t="shared" si="39"/>
        <v>1</v>
      </c>
      <c r="V229" s="299">
        <f t="shared" si="40"/>
        <v>0</v>
      </c>
      <c r="W229" s="299">
        <f t="shared" si="41"/>
        <v>0</v>
      </c>
      <c r="X229" s="299">
        <f t="shared" si="42"/>
        <v>0</v>
      </c>
      <c r="Y229" s="299">
        <f t="shared" si="43"/>
        <v>0</v>
      </c>
      <c r="Z229" s="299">
        <f t="shared" si="44"/>
        <v>0</v>
      </c>
      <c r="AA229" s="299">
        <f t="shared" si="45"/>
        <v>0</v>
      </c>
      <c r="AB229" s="299">
        <f t="shared" si="46"/>
        <v>0</v>
      </c>
      <c r="AC229" s="299">
        <f t="shared" si="47"/>
        <v>0</v>
      </c>
      <c r="AD229" s="299">
        <f t="shared" si="48"/>
        <v>0</v>
      </c>
      <c r="AE229" s="299">
        <f t="shared" si="49"/>
        <v>0</v>
      </c>
    </row>
    <row r="230" spans="1:31" x14ac:dyDescent="0.35">
      <c r="A230" s="4">
        <v>193</v>
      </c>
      <c r="B230" s="22">
        <v>52</v>
      </c>
      <c r="C230" s="4" t="s">
        <v>177</v>
      </c>
      <c r="D230" s="7">
        <v>1</v>
      </c>
      <c r="E230" s="37"/>
      <c r="F230" s="7">
        <v>1</v>
      </c>
      <c r="G230" s="7"/>
      <c r="H230" s="114"/>
      <c r="I230" s="26"/>
      <c r="J230" s="27">
        <v>1</v>
      </c>
      <c r="K230" s="160"/>
      <c r="L230" s="224">
        <v>1</v>
      </c>
      <c r="M230" s="27"/>
      <c r="N230" s="27"/>
      <c r="O230" s="54"/>
      <c r="P230" s="147">
        <v>19876</v>
      </c>
      <c r="Q230" s="38">
        <v>20240</v>
      </c>
      <c r="R230" s="196">
        <v>1</v>
      </c>
      <c r="S230" s="39"/>
      <c r="T230" s="299">
        <f t="shared" si="38"/>
        <v>0</v>
      </c>
      <c r="U230" s="299">
        <f t="shared" si="39"/>
        <v>1</v>
      </c>
      <c r="V230" s="299">
        <f t="shared" si="40"/>
        <v>0</v>
      </c>
      <c r="W230" s="299">
        <f t="shared" si="41"/>
        <v>0</v>
      </c>
      <c r="X230" s="299">
        <f t="shared" si="42"/>
        <v>0</v>
      </c>
      <c r="Y230" s="299">
        <f t="shared" si="43"/>
        <v>0</v>
      </c>
      <c r="Z230" s="299">
        <f t="shared" si="44"/>
        <v>0</v>
      </c>
      <c r="AA230" s="299">
        <f t="shared" si="45"/>
        <v>0</v>
      </c>
      <c r="AB230" s="299">
        <f t="shared" si="46"/>
        <v>0</v>
      </c>
      <c r="AC230" s="299">
        <f t="shared" si="47"/>
        <v>0</v>
      </c>
      <c r="AD230" s="299">
        <f t="shared" si="48"/>
        <v>0</v>
      </c>
      <c r="AE230" s="299">
        <f t="shared" si="49"/>
        <v>0</v>
      </c>
    </row>
    <row r="231" spans="1:31" x14ac:dyDescent="0.35">
      <c r="A231" s="4">
        <v>194</v>
      </c>
      <c r="B231" s="22">
        <v>53</v>
      </c>
      <c r="C231" s="4" t="s">
        <v>83</v>
      </c>
      <c r="D231" s="7">
        <v>1</v>
      </c>
      <c r="E231" s="37"/>
      <c r="F231" s="7">
        <v>1</v>
      </c>
      <c r="G231" s="7"/>
      <c r="H231" s="114"/>
      <c r="I231" s="26"/>
      <c r="J231" s="27">
        <v>1</v>
      </c>
      <c r="K231" s="160"/>
      <c r="L231" s="224">
        <v>1</v>
      </c>
      <c r="M231" s="27"/>
      <c r="N231" s="27"/>
      <c r="O231" s="54"/>
      <c r="P231" s="147">
        <v>19876</v>
      </c>
      <c r="Q231" s="38">
        <v>20240</v>
      </c>
      <c r="R231" s="196">
        <v>1</v>
      </c>
      <c r="S231" s="39"/>
      <c r="T231" s="299">
        <f t="shared" si="38"/>
        <v>0</v>
      </c>
      <c r="U231" s="299">
        <f t="shared" si="39"/>
        <v>1</v>
      </c>
      <c r="V231" s="299">
        <f t="shared" si="40"/>
        <v>0</v>
      </c>
      <c r="W231" s="299">
        <f t="shared" si="41"/>
        <v>0</v>
      </c>
      <c r="X231" s="299">
        <f t="shared" si="42"/>
        <v>0</v>
      </c>
      <c r="Y231" s="299">
        <f t="shared" si="43"/>
        <v>0</v>
      </c>
      <c r="Z231" s="299">
        <f t="shared" si="44"/>
        <v>0</v>
      </c>
      <c r="AA231" s="299">
        <f t="shared" si="45"/>
        <v>0</v>
      </c>
      <c r="AB231" s="299">
        <f t="shared" si="46"/>
        <v>0</v>
      </c>
      <c r="AC231" s="299">
        <f t="shared" si="47"/>
        <v>0</v>
      </c>
      <c r="AD231" s="299">
        <f t="shared" si="48"/>
        <v>0</v>
      </c>
      <c r="AE231" s="299">
        <f t="shared" si="49"/>
        <v>0</v>
      </c>
    </row>
    <row r="232" spans="1:31" x14ac:dyDescent="0.35">
      <c r="A232" s="4">
        <v>195</v>
      </c>
      <c r="B232" s="22">
        <v>54</v>
      </c>
      <c r="C232" s="4" t="s">
        <v>82</v>
      </c>
      <c r="D232" s="7">
        <v>1</v>
      </c>
      <c r="E232" s="37"/>
      <c r="F232" s="7">
        <v>1</v>
      </c>
      <c r="G232" s="7"/>
      <c r="H232" s="114"/>
      <c r="I232" s="26"/>
      <c r="J232" s="27">
        <v>1</v>
      </c>
      <c r="K232" s="160"/>
      <c r="L232" s="224">
        <v>1</v>
      </c>
      <c r="M232" s="27"/>
      <c r="N232" s="27"/>
      <c r="O232" s="54"/>
      <c r="P232" s="147">
        <v>19876</v>
      </c>
      <c r="Q232" s="38">
        <v>20240</v>
      </c>
      <c r="R232" s="196">
        <v>1</v>
      </c>
      <c r="S232" s="39"/>
      <c r="T232" s="299">
        <f t="shared" si="38"/>
        <v>0</v>
      </c>
      <c r="U232" s="299">
        <f t="shared" si="39"/>
        <v>1</v>
      </c>
      <c r="V232" s="299">
        <f t="shared" si="40"/>
        <v>0</v>
      </c>
      <c r="W232" s="299">
        <f t="shared" si="41"/>
        <v>0</v>
      </c>
      <c r="X232" s="299">
        <f t="shared" si="42"/>
        <v>0</v>
      </c>
      <c r="Y232" s="299">
        <f t="shared" si="43"/>
        <v>0</v>
      </c>
      <c r="Z232" s="299">
        <f t="shared" si="44"/>
        <v>0</v>
      </c>
      <c r="AA232" s="299">
        <f t="shared" si="45"/>
        <v>0</v>
      </c>
      <c r="AB232" s="299">
        <f t="shared" si="46"/>
        <v>0</v>
      </c>
      <c r="AC232" s="299">
        <f t="shared" si="47"/>
        <v>0</v>
      </c>
      <c r="AD232" s="299">
        <f t="shared" si="48"/>
        <v>0</v>
      </c>
      <c r="AE232" s="299">
        <f t="shared" si="49"/>
        <v>0</v>
      </c>
    </row>
    <row r="233" spans="1:31" x14ac:dyDescent="0.35">
      <c r="A233" s="4">
        <v>196</v>
      </c>
      <c r="B233" s="22">
        <v>55</v>
      </c>
      <c r="C233" s="4" t="s">
        <v>842</v>
      </c>
      <c r="D233" s="7">
        <v>1</v>
      </c>
      <c r="E233" s="37"/>
      <c r="F233" s="7">
        <v>1</v>
      </c>
      <c r="G233" s="7"/>
      <c r="H233" s="114"/>
      <c r="I233" s="26"/>
      <c r="J233" s="27">
        <v>1</v>
      </c>
      <c r="K233" s="160"/>
      <c r="L233" s="224">
        <v>1</v>
      </c>
      <c r="M233" s="27"/>
      <c r="N233" s="27"/>
      <c r="O233" s="54"/>
      <c r="P233" s="147">
        <v>19876</v>
      </c>
      <c r="Q233" s="38">
        <v>20240</v>
      </c>
      <c r="R233" s="196">
        <v>1</v>
      </c>
      <c r="S233" s="39"/>
      <c r="T233" s="299">
        <f t="shared" si="38"/>
        <v>0</v>
      </c>
      <c r="U233" s="299">
        <f t="shared" si="39"/>
        <v>1</v>
      </c>
      <c r="V233" s="299">
        <f t="shared" si="40"/>
        <v>0</v>
      </c>
      <c r="W233" s="299">
        <f t="shared" si="41"/>
        <v>0</v>
      </c>
      <c r="X233" s="299">
        <f t="shared" si="42"/>
        <v>0</v>
      </c>
      <c r="Y233" s="299">
        <f t="shared" si="43"/>
        <v>0</v>
      </c>
      <c r="Z233" s="299">
        <f t="shared" si="44"/>
        <v>0</v>
      </c>
      <c r="AA233" s="299">
        <f t="shared" si="45"/>
        <v>0</v>
      </c>
      <c r="AB233" s="299">
        <f t="shared" si="46"/>
        <v>0</v>
      </c>
      <c r="AC233" s="299">
        <f t="shared" si="47"/>
        <v>0</v>
      </c>
      <c r="AD233" s="299">
        <f t="shared" si="48"/>
        <v>0</v>
      </c>
      <c r="AE233" s="299">
        <f t="shared" si="49"/>
        <v>0</v>
      </c>
    </row>
    <row r="234" spans="1:31" x14ac:dyDescent="0.35">
      <c r="A234" s="4">
        <v>197</v>
      </c>
      <c r="B234" s="22">
        <v>56</v>
      </c>
      <c r="C234" s="4" t="s">
        <v>843</v>
      </c>
      <c r="D234" s="7">
        <v>1</v>
      </c>
      <c r="E234" s="37"/>
      <c r="F234" s="7">
        <v>1</v>
      </c>
      <c r="G234" s="7"/>
      <c r="H234" s="114"/>
      <c r="I234" s="26"/>
      <c r="J234" s="27"/>
      <c r="K234" s="160">
        <v>1</v>
      </c>
      <c r="L234" s="224">
        <v>1</v>
      </c>
      <c r="M234" s="27"/>
      <c r="N234" s="27"/>
      <c r="O234" s="54"/>
      <c r="P234" s="147">
        <v>19876</v>
      </c>
      <c r="Q234" s="38">
        <v>20240</v>
      </c>
      <c r="R234" s="196">
        <v>1</v>
      </c>
      <c r="S234" s="39"/>
      <c r="T234" s="299">
        <f t="shared" ref="T234:T297" si="50">IF(I234=L234,L234,0)</f>
        <v>0</v>
      </c>
      <c r="U234" s="299">
        <f t="shared" ref="U234:U297" si="51">IF(J234=L234,L234,0)</f>
        <v>0</v>
      </c>
      <c r="V234" s="299">
        <f t="shared" ref="V234:V297" si="52">IF(K234=L234,L234,0)</f>
        <v>1</v>
      </c>
      <c r="W234" s="299">
        <f t="shared" ref="W234:W297" si="53">IF(I234=M234,M234,0)</f>
        <v>0</v>
      </c>
      <c r="X234" s="299">
        <f t="shared" ref="X234:X297" si="54">IF(J234=M234,M234,0)</f>
        <v>0</v>
      </c>
      <c r="Y234" s="299">
        <f t="shared" ref="Y234:Y297" si="55">IF(K234=M234,M234,0)</f>
        <v>0</v>
      </c>
      <c r="Z234" s="299">
        <f t="shared" ref="Z234:Z297" si="56">IF(I234=N234,N234,0)</f>
        <v>0</v>
      </c>
      <c r="AA234" s="299">
        <f t="shared" ref="AA234:AA297" si="57">IF(J234=N234,N234,0)</f>
        <v>0</v>
      </c>
      <c r="AB234" s="299">
        <f t="shared" ref="AB234:AB297" si="58">IF(K234=N234,N234,0)</f>
        <v>0</v>
      </c>
      <c r="AC234" s="299">
        <f t="shared" ref="AC234:AC297" si="59">IF(I234=O234,O234,0)</f>
        <v>0</v>
      </c>
      <c r="AD234" s="299">
        <f t="shared" ref="AD234:AD297" si="60">IF(J234=O234,O234,0)</f>
        <v>0</v>
      </c>
      <c r="AE234" s="299">
        <f t="shared" ref="AE234:AE297" si="61">IF(K234=O234,O234,0)</f>
        <v>0</v>
      </c>
    </row>
    <row r="235" spans="1:31" x14ac:dyDescent="0.35">
      <c r="A235" s="4">
        <v>198</v>
      </c>
      <c r="B235" s="22">
        <v>57</v>
      </c>
      <c r="C235" s="4" t="s">
        <v>844</v>
      </c>
      <c r="D235" s="7">
        <v>0.5</v>
      </c>
      <c r="E235" s="37"/>
      <c r="F235" s="7"/>
      <c r="G235" s="7">
        <v>0.5</v>
      </c>
      <c r="H235" s="114"/>
      <c r="I235" s="26"/>
      <c r="J235" s="27">
        <v>0.5</v>
      </c>
      <c r="K235" s="160"/>
      <c r="L235" s="224">
        <v>0.5</v>
      </c>
      <c r="M235" s="27"/>
      <c r="N235" s="27"/>
      <c r="O235" s="54"/>
      <c r="P235" s="147">
        <v>20059</v>
      </c>
      <c r="Q235" s="38">
        <v>20240</v>
      </c>
      <c r="R235" s="196">
        <v>0.5</v>
      </c>
      <c r="S235" s="39" t="s">
        <v>1521</v>
      </c>
      <c r="T235" s="299">
        <f t="shared" si="50"/>
        <v>0</v>
      </c>
      <c r="U235" s="299">
        <f t="shared" si="51"/>
        <v>0.5</v>
      </c>
      <c r="V235" s="299">
        <f t="shared" si="52"/>
        <v>0</v>
      </c>
      <c r="W235" s="299">
        <f t="shared" si="53"/>
        <v>0</v>
      </c>
      <c r="X235" s="299">
        <f t="shared" si="54"/>
        <v>0</v>
      </c>
      <c r="Y235" s="299">
        <f t="shared" si="55"/>
        <v>0</v>
      </c>
      <c r="Z235" s="299">
        <f t="shared" si="56"/>
        <v>0</v>
      </c>
      <c r="AA235" s="299">
        <f t="shared" si="57"/>
        <v>0</v>
      </c>
      <c r="AB235" s="299">
        <f t="shared" si="58"/>
        <v>0</v>
      </c>
      <c r="AC235" s="299">
        <f t="shared" si="59"/>
        <v>0</v>
      </c>
      <c r="AD235" s="299">
        <f t="shared" si="60"/>
        <v>0</v>
      </c>
      <c r="AE235" s="299">
        <f t="shared" si="61"/>
        <v>0</v>
      </c>
    </row>
    <row r="236" spans="1:31" x14ac:dyDescent="0.35">
      <c r="A236" s="4">
        <v>199</v>
      </c>
      <c r="B236" s="22">
        <v>58</v>
      </c>
      <c r="C236" s="4" t="s">
        <v>845</v>
      </c>
      <c r="D236" s="7">
        <v>0.5</v>
      </c>
      <c r="E236" s="37"/>
      <c r="F236" s="7"/>
      <c r="G236" s="7">
        <v>0.5</v>
      </c>
      <c r="H236" s="114"/>
      <c r="I236" s="26"/>
      <c r="J236" s="27">
        <v>0.5</v>
      </c>
      <c r="K236" s="160"/>
      <c r="L236" s="224">
        <v>0.5</v>
      </c>
      <c r="M236" s="27"/>
      <c r="N236" s="27"/>
      <c r="O236" s="54"/>
      <c r="P236" s="147">
        <v>20059</v>
      </c>
      <c r="Q236" s="38">
        <v>20240</v>
      </c>
      <c r="R236" s="196">
        <v>0.5</v>
      </c>
      <c r="S236" s="39" t="s">
        <v>1521</v>
      </c>
      <c r="T236" s="299">
        <f t="shared" si="50"/>
        <v>0</v>
      </c>
      <c r="U236" s="299">
        <f t="shared" si="51"/>
        <v>0.5</v>
      </c>
      <c r="V236" s="299">
        <f t="shared" si="52"/>
        <v>0</v>
      </c>
      <c r="W236" s="299">
        <f t="shared" si="53"/>
        <v>0</v>
      </c>
      <c r="X236" s="299">
        <f t="shared" si="54"/>
        <v>0</v>
      </c>
      <c r="Y236" s="299">
        <f t="shared" si="55"/>
        <v>0</v>
      </c>
      <c r="Z236" s="299">
        <f t="shared" si="56"/>
        <v>0</v>
      </c>
      <c r="AA236" s="299">
        <f t="shared" si="57"/>
        <v>0</v>
      </c>
      <c r="AB236" s="299">
        <f t="shared" si="58"/>
        <v>0</v>
      </c>
      <c r="AC236" s="299">
        <f t="shared" si="59"/>
        <v>0</v>
      </c>
      <c r="AD236" s="299">
        <f t="shared" si="60"/>
        <v>0</v>
      </c>
      <c r="AE236" s="299">
        <f t="shared" si="61"/>
        <v>0</v>
      </c>
    </row>
    <row r="237" spans="1:31" x14ac:dyDescent="0.35">
      <c r="A237" s="13" t="s">
        <v>514</v>
      </c>
      <c r="B237" s="197"/>
      <c r="C237" s="15"/>
      <c r="D237" s="16"/>
      <c r="E237" s="16"/>
      <c r="F237" s="17"/>
      <c r="G237" s="17"/>
      <c r="H237" s="16"/>
      <c r="I237" s="17"/>
      <c r="J237" s="17"/>
      <c r="K237" s="17"/>
      <c r="L237" s="17"/>
      <c r="M237" s="17"/>
      <c r="N237" s="17"/>
      <c r="O237" s="16"/>
      <c r="P237" s="18"/>
      <c r="Q237" s="18"/>
      <c r="R237" s="194"/>
      <c r="S237" s="39"/>
      <c r="T237" s="299">
        <f t="shared" si="50"/>
        <v>0</v>
      </c>
      <c r="U237" s="299">
        <f t="shared" si="51"/>
        <v>0</v>
      </c>
      <c r="V237" s="299">
        <f t="shared" si="52"/>
        <v>0</v>
      </c>
      <c r="W237" s="299">
        <f t="shared" si="53"/>
        <v>0</v>
      </c>
      <c r="X237" s="299">
        <f t="shared" si="54"/>
        <v>0</v>
      </c>
      <c r="Y237" s="299">
        <f t="shared" si="55"/>
        <v>0</v>
      </c>
      <c r="Z237" s="299">
        <f t="shared" si="56"/>
        <v>0</v>
      </c>
      <c r="AA237" s="299">
        <f t="shared" si="57"/>
        <v>0</v>
      </c>
      <c r="AB237" s="299">
        <f t="shared" si="58"/>
        <v>0</v>
      </c>
      <c r="AC237" s="299">
        <f t="shared" si="59"/>
        <v>0</v>
      </c>
      <c r="AD237" s="299">
        <f t="shared" si="60"/>
        <v>0</v>
      </c>
      <c r="AE237" s="299">
        <f t="shared" si="61"/>
        <v>0</v>
      </c>
    </row>
    <row r="238" spans="1:31" x14ac:dyDescent="0.35">
      <c r="A238" s="13"/>
      <c r="B238" s="197" t="s">
        <v>515</v>
      </c>
      <c r="C238" s="15"/>
      <c r="D238" s="16"/>
      <c r="E238" s="16"/>
      <c r="F238" s="17"/>
      <c r="G238" s="17"/>
      <c r="H238" s="16"/>
      <c r="I238" s="17"/>
      <c r="J238" s="17"/>
      <c r="K238" s="17"/>
      <c r="L238" s="17"/>
      <c r="M238" s="17"/>
      <c r="N238" s="17"/>
      <c r="O238" s="16"/>
      <c r="P238" s="18"/>
      <c r="Q238" s="18"/>
      <c r="R238" s="194"/>
      <c r="S238" s="39"/>
      <c r="T238" s="299">
        <f t="shared" si="50"/>
        <v>0</v>
      </c>
      <c r="U238" s="299">
        <f t="shared" si="51"/>
        <v>0</v>
      </c>
      <c r="V238" s="299">
        <f t="shared" si="52"/>
        <v>0</v>
      </c>
      <c r="W238" s="299">
        <f t="shared" si="53"/>
        <v>0</v>
      </c>
      <c r="X238" s="299">
        <f t="shared" si="54"/>
        <v>0</v>
      </c>
      <c r="Y238" s="299">
        <f t="shared" si="55"/>
        <v>0</v>
      </c>
      <c r="Z238" s="299">
        <f t="shared" si="56"/>
        <v>0</v>
      </c>
      <c r="AA238" s="299">
        <f t="shared" si="57"/>
        <v>0</v>
      </c>
      <c r="AB238" s="299">
        <f t="shared" si="58"/>
        <v>0</v>
      </c>
      <c r="AC238" s="299">
        <f t="shared" si="59"/>
        <v>0</v>
      </c>
      <c r="AD238" s="299">
        <f t="shared" si="60"/>
        <v>0</v>
      </c>
      <c r="AE238" s="299">
        <f t="shared" si="61"/>
        <v>0</v>
      </c>
    </row>
    <row r="239" spans="1:31" x14ac:dyDescent="0.35">
      <c r="A239" s="4">
        <v>200</v>
      </c>
      <c r="B239" s="22">
        <v>59</v>
      </c>
      <c r="C239" s="4" t="s">
        <v>516</v>
      </c>
      <c r="D239" s="7">
        <v>1</v>
      </c>
      <c r="E239" s="37"/>
      <c r="F239" s="7">
        <v>1</v>
      </c>
      <c r="G239" s="7"/>
      <c r="H239" s="114"/>
      <c r="I239" s="26"/>
      <c r="J239" s="27">
        <v>1</v>
      </c>
      <c r="K239" s="160"/>
      <c r="L239" s="224"/>
      <c r="M239" s="27">
        <v>1</v>
      </c>
      <c r="N239" s="27"/>
      <c r="O239" s="54"/>
      <c r="P239" s="147">
        <v>19876</v>
      </c>
      <c r="Q239" s="38">
        <v>20240</v>
      </c>
      <c r="R239" s="196">
        <v>1</v>
      </c>
      <c r="S239" s="39"/>
      <c r="T239" s="299">
        <f t="shared" si="50"/>
        <v>0</v>
      </c>
      <c r="U239" s="299">
        <f t="shared" si="51"/>
        <v>0</v>
      </c>
      <c r="V239" s="299">
        <f t="shared" si="52"/>
        <v>0</v>
      </c>
      <c r="W239" s="299">
        <f t="shared" si="53"/>
        <v>0</v>
      </c>
      <c r="X239" s="299">
        <f t="shared" si="54"/>
        <v>1</v>
      </c>
      <c r="Y239" s="299">
        <f t="shared" si="55"/>
        <v>0</v>
      </c>
      <c r="Z239" s="299">
        <f t="shared" si="56"/>
        <v>0</v>
      </c>
      <c r="AA239" s="299">
        <f t="shared" si="57"/>
        <v>0</v>
      </c>
      <c r="AB239" s="299">
        <f t="shared" si="58"/>
        <v>0</v>
      </c>
      <c r="AC239" s="299">
        <f t="shared" si="59"/>
        <v>0</v>
      </c>
      <c r="AD239" s="299">
        <f t="shared" si="60"/>
        <v>0</v>
      </c>
      <c r="AE239" s="299">
        <f t="shared" si="61"/>
        <v>0</v>
      </c>
    </row>
    <row r="240" spans="1:31" x14ac:dyDescent="0.35">
      <c r="A240" s="4">
        <v>201</v>
      </c>
      <c r="B240" s="22">
        <v>60</v>
      </c>
      <c r="C240" s="4" t="s">
        <v>547</v>
      </c>
      <c r="D240" s="7">
        <v>1</v>
      </c>
      <c r="E240" s="37"/>
      <c r="F240" s="7">
        <v>1</v>
      </c>
      <c r="G240" s="7"/>
      <c r="H240" s="114"/>
      <c r="I240" s="26"/>
      <c r="J240" s="27">
        <v>1</v>
      </c>
      <c r="K240" s="160"/>
      <c r="L240" s="224"/>
      <c r="M240" s="27">
        <v>1</v>
      </c>
      <c r="N240" s="27"/>
      <c r="O240" s="54"/>
      <c r="P240" s="147">
        <v>19876</v>
      </c>
      <c r="Q240" s="38">
        <v>20240</v>
      </c>
      <c r="R240" s="196">
        <v>1</v>
      </c>
      <c r="S240" s="39"/>
      <c r="T240" s="299">
        <f t="shared" si="50"/>
        <v>0</v>
      </c>
      <c r="U240" s="299">
        <f t="shared" si="51"/>
        <v>0</v>
      </c>
      <c r="V240" s="299">
        <f t="shared" si="52"/>
        <v>0</v>
      </c>
      <c r="W240" s="299">
        <f t="shared" si="53"/>
        <v>0</v>
      </c>
      <c r="X240" s="299">
        <f t="shared" si="54"/>
        <v>1</v>
      </c>
      <c r="Y240" s="299">
        <f t="shared" si="55"/>
        <v>0</v>
      </c>
      <c r="Z240" s="299">
        <f t="shared" si="56"/>
        <v>0</v>
      </c>
      <c r="AA240" s="299">
        <f t="shared" si="57"/>
        <v>0</v>
      </c>
      <c r="AB240" s="299">
        <f t="shared" si="58"/>
        <v>0</v>
      </c>
      <c r="AC240" s="299">
        <f t="shared" si="59"/>
        <v>0</v>
      </c>
      <c r="AD240" s="299">
        <f t="shared" si="60"/>
        <v>0</v>
      </c>
      <c r="AE240" s="299">
        <f t="shared" si="61"/>
        <v>0</v>
      </c>
    </row>
    <row r="241" spans="1:32" x14ac:dyDescent="0.35">
      <c r="A241" s="4">
        <v>202</v>
      </c>
      <c r="B241" s="22">
        <v>61</v>
      </c>
      <c r="C241" s="4" t="s">
        <v>517</v>
      </c>
      <c r="D241" s="7">
        <v>1</v>
      </c>
      <c r="E241" s="37"/>
      <c r="F241" s="7">
        <v>1</v>
      </c>
      <c r="G241" s="7"/>
      <c r="H241" s="114"/>
      <c r="I241" s="26"/>
      <c r="J241" s="27">
        <v>1</v>
      </c>
      <c r="K241" s="160"/>
      <c r="L241" s="224"/>
      <c r="M241" s="27">
        <v>1</v>
      </c>
      <c r="N241" s="27"/>
      <c r="O241" s="54"/>
      <c r="P241" s="147">
        <v>19876</v>
      </c>
      <c r="Q241" s="38">
        <v>20240</v>
      </c>
      <c r="R241" s="196">
        <v>1</v>
      </c>
      <c r="S241" s="39"/>
      <c r="T241" s="299">
        <f t="shared" si="50"/>
        <v>0</v>
      </c>
      <c r="U241" s="299">
        <f t="shared" si="51"/>
        <v>0</v>
      </c>
      <c r="V241" s="299">
        <f t="shared" si="52"/>
        <v>0</v>
      </c>
      <c r="W241" s="299">
        <f t="shared" si="53"/>
        <v>0</v>
      </c>
      <c r="X241" s="299">
        <f t="shared" si="54"/>
        <v>1</v>
      </c>
      <c r="Y241" s="299">
        <f t="shared" si="55"/>
        <v>0</v>
      </c>
      <c r="Z241" s="299">
        <f t="shared" si="56"/>
        <v>0</v>
      </c>
      <c r="AA241" s="299">
        <f t="shared" si="57"/>
        <v>0</v>
      </c>
      <c r="AB241" s="299">
        <f t="shared" si="58"/>
        <v>0</v>
      </c>
      <c r="AC241" s="299">
        <f t="shared" si="59"/>
        <v>0</v>
      </c>
      <c r="AD241" s="299">
        <f t="shared" si="60"/>
        <v>0</v>
      </c>
      <c r="AE241" s="299">
        <f t="shared" si="61"/>
        <v>0</v>
      </c>
    </row>
    <row r="242" spans="1:32" x14ac:dyDescent="0.35">
      <c r="A242" s="4">
        <v>203</v>
      </c>
      <c r="B242" s="22">
        <v>62</v>
      </c>
      <c r="C242" s="4" t="s">
        <v>518</v>
      </c>
      <c r="D242" s="7">
        <v>1</v>
      </c>
      <c r="E242" s="37"/>
      <c r="F242" s="7">
        <v>1</v>
      </c>
      <c r="G242" s="7"/>
      <c r="H242" s="114"/>
      <c r="I242" s="26"/>
      <c r="J242" s="27"/>
      <c r="K242" s="160">
        <v>1</v>
      </c>
      <c r="L242" s="224"/>
      <c r="M242" s="27">
        <v>1</v>
      </c>
      <c r="N242" s="27"/>
      <c r="O242" s="54"/>
      <c r="P242" s="147">
        <v>19876</v>
      </c>
      <c r="Q242" s="38">
        <v>20240</v>
      </c>
      <c r="R242" s="196">
        <v>1</v>
      </c>
      <c r="S242" s="39"/>
      <c r="T242" s="299">
        <f t="shared" si="50"/>
        <v>0</v>
      </c>
      <c r="U242" s="299">
        <f t="shared" si="51"/>
        <v>0</v>
      </c>
      <c r="V242" s="299">
        <f t="shared" si="52"/>
        <v>0</v>
      </c>
      <c r="W242" s="299">
        <f t="shared" si="53"/>
        <v>0</v>
      </c>
      <c r="X242" s="299">
        <f t="shared" si="54"/>
        <v>0</v>
      </c>
      <c r="Y242" s="299">
        <f t="shared" si="55"/>
        <v>1</v>
      </c>
      <c r="Z242" s="299">
        <f t="shared" si="56"/>
        <v>0</v>
      </c>
      <c r="AA242" s="299">
        <f t="shared" si="57"/>
        <v>0</v>
      </c>
      <c r="AB242" s="299">
        <f t="shared" si="58"/>
        <v>0</v>
      </c>
      <c r="AC242" s="299">
        <f t="shared" si="59"/>
        <v>0</v>
      </c>
      <c r="AD242" s="299">
        <f t="shared" si="60"/>
        <v>0</v>
      </c>
      <c r="AE242" s="299">
        <f t="shared" si="61"/>
        <v>0</v>
      </c>
    </row>
    <row r="243" spans="1:32" x14ac:dyDescent="0.35">
      <c r="A243" s="4">
        <v>204</v>
      </c>
      <c r="B243" s="22">
        <v>63</v>
      </c>
      <c r="C243" s="4" t="s">
        <v>846</v>
      </c>
      <c r="D243" s="7">
        <v>1</v>
      </c>
      <c r="E243" s="37"/>
      <c r="F243" s="7">
        <v>1</v>
      </c>
      <c r="G243" s="7"/>
      <c r="H243" s="114"/>
      <c r="I243" s="26"/>
      <c r="J243" s="27">
        <v>1</v>
      </c>
      <c r="K243" s="160"/>
      <c r="L243" s="224"/>
      <c r="M243" s="27">
        <v>1</v>
      </c>
      <c r="N243" s="27"/>
      <c r="O243" s="54"/>
      <c r="P243" s="147">
        <v>19906</v>
      </c>
      <c r="Q243" s="38">
        <v>20240</v>
      </c>
      <c r="R243" s="196">
        <v>1</v>
      </c>
      <c r="S243" s="39"/>
      <c r="T243" s="299">
        <f t="shared" si="50"/>
        <v>0</v>
      </c>
      <c r="U243" s="299">
        <f t="shared" si="51"/>
        <v>0</v>
      </c>
      <c r="V243" s="299">
        <f t="shared" si="52"/>
        <v>0</v>
      </c>
      <c r="W243" s="299">
        <f t="shared" si="53"/>
        <v>0</v>
      </c>
      <c r="X243" s="299">
        <f t="shared" si="54"/>
        <v>1</v>
      </c>
      <c r="Y243" s="299">
        <f t="shared" si="55"/>
        <v>0</v>
      </c>
      <c r="Z243" s="299">
        <f t="shared" si="56"/>
        <v>0</v>
      </c>
      <c r="AA243" s="299">
        <f t="shared" si="57"/>
        <v>0</v>
      </c>
      <c r="AB243" s="299">
        <f t="shared" si="58"/>
        <v>0</v>
      </c>
      <c r="AC243" s="299">
        <f t="shared" si="59"/>
        <v>0</v>
      </c>
      <c r="AD243" s="299">
        <f t="shared" si="60"/>
        <v>0</v>
      </c>
      <c r="AE243" s="299">
        <f t="shared" si="61"/>
        <v>0</v>
      </c>
    </row>
    <row r="244" spans="1:32" x14ac:dyDescent="0.35">
      <c r="A244" s="4"/>
      <c r="B244" s="22" t="s">
        <v>519</v>
      </c>
      <c r="C244" s="4"/>
      <c r="D244" s="37"/>
      <c r="E244" s="37"/>
      <c r="F244" s="7"/>
      <c r="G244" s="7"/>
      <c r="H244" s="114"/>
      <c r="I244" s="26"/>
      <c r="J244" s="27"/>
      <c r="K244" s="160"/>
      <c r="L244" s="224"/>
      <c r="M244" s="27"/>
      <c r="N244" s="27"/>
      <c r="O244" s="54"/>
      <c r="P244" s="147">
        <v>19876</v>
      </c>
      <c r="Q244" s="38">
        <v>20240</v>
      </c>
      <c r="R244" s="196"/>
      <c r="S244" s="39"/>
      <c r="T244" s="299">
        <f t="shared" si="50"/>
        <v>0</v>
      </c>
      <c r="U244" s="299">
        <f t="shared" si="51"/>
        <v>0</v>
      </c>
      <c r="V244" s="299">
        <f t="shared" si="52"/>
        <v>0</v>
      </c>
      <c r="W244" s="299">
        <f t="shared" si="53"/>
        <v>0</v>
      </c>
      <c r="X244" s="299">
        <f t="shared" si="54"/>
        <v>0</v>
      </c>
      <c r="Y244" s="299">
        <f t="shared" si="55"/>
        <v>0</v>
      </c>
      <c r="Z244" s="299">
        <f t="shared" si="56"/>
        <v>0</v>
      </c>
      <c r="AA244" s="299">
        <f t="shared" si="57"/>
        <v>0</v>
      </c>
      <c r="AB244" s="299">
        <f t="shared" si="58"/>
        <v>0</v>
      </c>
      <c r="AC244" s="299">
        <f t="shared" si="59"/>
        <v>0</v>
      </c>
      <c r="AD244" s="299">
        <f t="shared" si="60"/>
        <v>0</v>
      </c>
      <c r="AE244" s="299">
        <f t="shared" si="61"/>
        <v>0</v>
      </c>
    </row>
    <row r="245" spans="1:32" x14ac:dyDescent="0.35">
      <c r="A245" s="4">
        <v>205</v>
      </c>
      <c r="B245" s="22">
        <v>64</v>
      </c>
      <c r="C245" s="4" t="s">
        <v>520</v>
      </c>
      <c r="D245" s="7">
        <v>1</v>
      </c>
      <c r="E245" s="37"/>
      <c r="F245" s="7">
        <v>1</v>
      </c>
      <c r="G245" s="7"/>
      <c r="H245" s="114"/>
      <c r="I245" s="26"/>
      <c r="J245" s="27">
        <v>1</v>
      </c>
      <c r="K245" s="160"/>
      <c r="L245" s="224"/>
      <c r="M245" s="27">
        <v>1</v>
      </c>
      <c r="N245" s="27"/>
      <c r="O245" s="54"/>
      <c r="P245" s="147">
        <v>19876</v>
      </c>
      <c r="Q245" s="38">
        <v>20240</v>
      </c>
      <c r="R245" s="196">
        <v>1</v>
      </c>
      <c r="S245" s="39"/>
      <c r="T245" s="299">
        <f t="shared" si="50"/>
        <v>0</v>
      </c>
      <c r="U245" s="299">
        <f t="shared" si="51"/>
        <v>0</v>
      </c>
      <c r="V245" s="299">
        <f t="shared" si="52"/>
        <v>0</v>
      </c>
      <c r="W245" s="299">
        <f t="shared" si="53"/>
        <v>0</v>
      </c>
      <c r="X245" s="299">
        <f t="shared" si="54"/>
        <v>1</v>
      </c>
      <c r="Y245" s="299">
        <f t="shared" si="55"/>
        <v>0</v>
      </c>
      <c r="Z245" s="299">
        <f t="shared" si="56"/>
        <v>0</v>
      </c>
      <c r="AA245" s="299">
        <f t="shared" si="57"/>
        <v>0</v>
      </c>
      <c r="AB245" s="299">
        <f t="shared" si="58"/>
        <v>0</v>
      </c>
      <c r="AC245" s="299">
        <f t="shared" si="59"/>
        <v>0</v>
      </c>
      <c r="AD245" s="299">
        <f t="shared" si="60"/>
        <v>0</v>
      </c>
      <c r="AE245" s="299">
        <f t="shared" si="61"/>
        <v>0</v>
      </c>
    </row>
    <row r="246" spans="1:32" x14ac:dyDescent="0.35">
      <c r="A246" s="4">
        <v>206</v>
      </c>
      <c r="B246" s="22">
        <v>65</v>
      </c>
      <c r="C246" s="4" t="s">
        <v>521</v>
      </c>
      <c r="D246" s="7">
        <v>1</v>
      </c>
      <c r="E246" s="37"/>
      <c r="F246" s="7">
        <v>1</v>
      </c>
      <c r="G246" s="7"/>
      <c r="H246" s="114"/>
      <c r="I246" s="26"/>
      <c r="J246" s="27">
        <v>1</v>
      </c>
      <c r="K246" s="160"/>
      <c r="L246" s="224">
        <v>1</v>
      </c>
      <c r="M246" s="27"/>
      <c r="N246" s="27"/>
      <c r="O246" s="54"/>
      <c r="P246" s="147">
        <v>19876</v>
      </c>
      <c r="Q246" s="38">
        <v>20240</v>
      </c>
      <c r="R246" s="196">
        <v>1</v>
      </c>
      <c r="S246" s="39"/>
      <c r="T246" s="299">
        <f t="shared" si="50"/>
        <v>0</v>
      </c>
      <c r="U246" s="299">
        <f t="shared" si="51"/>
        <v>1</v>
      </c>
      <c r="V246" s="299">
        <f t="shared" si="52"/>
        <v>0</v>
      </c>
      <c r="W246" s="299">
        <f t="shared" si="53"/>
        <v>0</v>
      </c>
      <c r="X246" s="299">
        <f t="shared" si="54"/>
        <v>0</v>
      </c>
      <c r="Y246" s="299">
        <f t="shared" si="55"/>
        <v>0</v>
      </c>
      <c r="Z246" s="299">
        <f t="shared" si="56"/>
        <v>0</v>
      </c>
      <c r="AA246" s="299">
        <f t="shared" si="57"/>
        <v>0</v>
      </c>
      <c r="AB246" s="299">
        <f t="shared" si="58"/>
        <v>0</v>
      </c>
      <c r="AC246" s="299">
        <f t="shared" si="59"/>
        <v>0</v>
      </c>
      <c r="AD246" s="299">
        <f t="shared" si="60"/>
        <v>0</v>
      </c>
      <c r="AE246" s="299">
        <f t="shared" si="61"/>
        <v>0</v>
      </c>
    </row>
    <row r="247" spans="1:32" x14ac:dyDescent="0.35">
      <c r="A247" s="4">
        <v>207</v>
      </c>
      <c r="B247" s="22">
        <v>66</v>
      </c>
      <c r="C247" s="4" t="s">
        <v>522</v>
      </c>
      <c r="D247" s="7">
        <v>1</v>
      </c>
      <c r="E247" s="37"/>
      <c r="F247" s="7">
        <v>1</v>
      </c>
      <c r="G247" s="7"/>
      <c r="H247" s="114"/>
      <c r="I247" s="26"/>
      <c r="J247" s="27">
        <v>1</v>
      </c>
      <c r="K247" s="160"/>
      <c r="L247" s="224">
        <v>1</v>
      </c>
      <c r="M247" s="27"/>
      <c r="N247" s="27"/>
      <c r="O247" s="54"/>
      <c r="P247" s="147">
        <v>19876</v>
      </c>
      <c r="Q247" s="38">
        <v>20240</v>
      </c>
      <c r="R247" s="196">
        <v>1</v>
      </c>
      <c r="S247" s="39"/>
      <c r="T247" s="299">
        <f t="shared" si="50"/>
        <v>0</v>
      </c>
      <c r="U247" s="299">
        <f t="shared" si="51"/>
        <v>1</v>
      </c>
      <c r="V247" s="299">
        <f t="shared" si="52"/>
        <v>0</v>
      </c>
      <c r="W247" s="299">
        <f t="shared" si="53"/>
        <v>0</v>
      </c>
      <c r="X247" s="299">
        <f t="shared" si="54"/>
        <v>0</v>
      </c>
      <c r="Y247" s="299">
        <f t="shared" si="55"/>
        <v>0</v>
      </c>
      <c r="Z247" s="299">
        <f t="shared" si="56"/>
        <v>0</v>
      </c>
      <c r="AA247" s="299">
        <f t="shared" si="57"/>
        <v>0</v>
      </c>
      <c r="AB247" s="299">
        <f t="shared" si="58"/>
        <v>0</v>
      </c>
      <c r="AC247" s="299">
        <f t="shared" si="59"/>
        <v>0</v>
      </c>
      <c r="AD247" s="299">
        <f t="shared" si="60"/>
        <v>0</v>
      </c>
      <c r="AE247" s="299">
        <f t="shared" si="61"/>
        <v>0</v>
      </c>
    </row>
    <row r="248" spans="1:32" x14ac:dyDescent="0.35">
      <c r="A248" s="4">
        <v>208</v>
      </c>
      <c r="B248" s="22">
        <v>67</v>
      </c>
      <c r="C248" s="4" t="s">
        <v>523</v>
      </c>
      <c r="D248" s="7">
        <v>1</v>
      </c>
      <c r="E248" s="37"/>
      <c r="F248" s="7">
        <v>1</v>
      </c>
      <c r="G248" s="7"/>
      <c r="H248" s="114"/>
      <c r="I248" s="26"/>
      <c r="J248" s="27">
        <v>1</v>
      </c>
      <c r="K248" s="160"/>
      <c r="L248" s="224">
        <v>1</v>
      </c>
      <c r="M248" s="27"/>
      <c r="N248" s="27"/>
      <c r="O248" s="54"/>
      <c r="P248" s="147">
        <v>19876</v>
      </c>
      <c r="Q248" s="38">
        <v>20240</v>
      </c>
      <c r="R248" s="196">
        <v>1</v>
      </c>
      <c r="S248" s="39"/>
      <c r="T248" s="299">
        <f t="shared" si="50"/>
        <v>0</v>
      </c>
      <c r="U248" s="299">
        <f t="shared" si="51"/>
        <v>1</v>
      </c>
      <c r="V248" s="299">
        <f t="shared" si="52"/>
        <v>0</v>
      </c>
      <c r="W248" s="299">
        <f t="shared" si="53"/>
        <v>0</v>
      </c>
      <c r="X248" s="299">
        <f t="shared" si="54"/>
        <v>0</v>
      </c>
      <c r="Y248" s="299">
        <f t="shared" si="55"/>
        <v>0</v>
      </c>
      <c r="Z248" s="299">
        <f t="shared" si="56"/>
        <v>0</v>
      </c>
      <c r="AA248" s="299">
        <f t="shared" si="57"/>
        <v>0</v>
      </c>
      <c r="AB248" s="299">
        <f t="shared" si="58"/>
        <v>0</v>
      </c>
      <c r="AC248" s="299">
        <f t="shared" si="59"/>
        <v>0</v>
      </c>
      <c r="AD248" s="299">
        <f t="shared" si="60"/>
        <v>0</v>
      </c>
      <c r="AE248" s="299">
        <f t="shared" si="61"/>
        <v>0</v>
      </c>
    </row>
    <row r="249" spans="1:32" x14ac:dyDescent="0.35">
      <c r="A249" s="4">
        <v>209</v>
      </c>
      <c r="B249" s="22">
        <v>68</v>
      </c>
      <c r="C249" s="4" t="s">
        <v>524</v>
      </c>
      <c r="D249" s="7">
        <v>1</v>
      </c>
      <c r="E249" s="37"/>
      <c r="F249" s="7">
        <v>1</v>
      </c>
      <c r="G249" s="7"/>
      <c r="H249" s="114"/>
      <c r="I249" s="26"/>
      <c r="J249" s="27">
        <v>1</v>
      </c>
      <c r="K249" s="160"/>
      <c r="L249" s="224">
        <v>1</v>
      </c>
      <c r="M249" s="27"/>
      <c r="N249" s="27"/>
      <c r="O249" s="54"/>
      <c r="P249" s="147">
        <v>19876</v>
      </c>
      <c r="Q249" s="38">
        <v>20240</v>
      </c>
      <c r="R249" s="196">
        <v>1</v>
      </c>
      <c r="S249" s="39"/>
      <c r="T249" s="299">
        <f t="shared" si="50"/>
        <v>0</v>
      </c>
      <c r="U249" s="299">
        <f t="shared" si="51"/>
        <v>1</v>
      </c>
      <c r="V249" s="299">
        <f t="shared" si="52"/>
        <v>0</v>
      </c>
      <c r="W249" s="299">
        <f t="shared" si="53"/>
        <v>0</v>
      </c>
      <c r="X249" s="299">
        <f t="shared" si="54"/>
        <v>0</v>
      </c>
      <c r="Y249" s="299">
        <f t="shared" si="55"/>
        <v>0</v>
      </c>
      <c r="Z249" s="299">
        <f t="shared" si="56"/>
        <v>0</v>
      </c>
      <c r="AA249" s="299">
        <f t="shared" si="57"/>
        <v>0</v>
      </c>
      <c r="AB249" s="299">
        <f t="shared" si="58"/>
        <v>0</v>
      </c>
      <c r="AC249" s="299">
        <f t="shared" si="59"/>
        <v>0</v>
      </c>
      <c r="AD249" s="299">
        <f t="shared" si="60"/>
        <v>0</v>
      </c>
      <c r="AE249" s="299">
        <f t="shared" si="61"/>
        <v>0</v>
      </c>
    </row>
    <row r="250" spans="1:32" x14ac:dyDescent="0.35">
      <c r="A250" s="4">
        <v>210</v>
      </c>
      <c r="B250" s="22">
        <v>69</v>
      </c>
      <c r="C250" s="4" t="s">
        <v>525</v>
      </c>
      <c r="D250" s="7">
        <v>1</v>
      </c>
      <c r="E250" s="37"/>
      <c r="F250" s="7">
        <v>1</v>
      </c>
      <c r="G250" s="7"/>
      <c r="H250" s="114"/>
      <c r="I250" s="26"/>
      <c r="J250" s="27">
        <v>1</v>
      </c>
      <c r="K250" s="160"/>
      <c r="L250" s="224">
        <v>1</v>
      </c>
      <c r="M250" s="27"/>
      <c r="N250" s="27"/>
      <c r="O250" s="54"/>
      <c r="P250" s="147">
        <v>19876</v>
      </c>
      <c r="Q250" s="38">
        <v>20240</v>
      </c>
      <c r="R250" s="196">
        <v>1</v>
      </c>
      <c r="S250" s="39"/>
      <c r="T250" s="299">
        <f t="shared" si="50"/>
        <v>0</v>
      </c>
      <c r="U250" s="299">
        <f t="shared" si="51"/>
        <v>1</v>
      </c>
      <c r="V250" s="299">
        <f t="shared" si="52"/>
        <v>0</v>
      </c>
      <c r="W250" s="299">
        <f t="shared" si="53"/>
        <v>0</v>
      </c>
      <c r="X250" s="299">
        <f t="shared" si="54"/>
        <v>0</v>
      </c>
      <c r="Y250" s="299">
        <f t="shared" si="55"/>
        <v>0</v>
      </c>
      <c r="Z250" s="299">
        <f t="shared" si="56"/>
        <v>0</v>
      </c>
      <c r="AA250" s="299">
        <f t="shared" si="57"/>
        <v>0</v>
      </c>
      <c r="AB250" s="299">
        <f t="shared" si="58"/>
        <v>0</v>
      </c>
      <c r="AC250" s="299">
        <f t="shared" si="59"/>
        <v>0</v>
      </c>
      <c r="AD250" s="299">
        <f t="shared" si="60"/>
        <v>0</v>
      </c>
      <c r="AE250" s="299">
        <f t="shared" si="61"/>
        <v>0</v>
      </c>
    </row>
    <row r="251" spans="1:32" x14ac:dyDescent="0.35">
      <c r="A251" s="4">
        <v>211</v>
      </c>
      <c r="B251" s="22">
        <v>70</v>
      </c>
      <c r="C251" s="4" t="s">
        <v>526</v>
      </c>
      <c r="D251" s="7">
        <v>1</v>
      </c>
      <c r="E251" s="37"/>
      <c r="F251" s="7">
        <v>1</v>
      </c>
      <c r="G251" s="7"/>
      <c r="H251" s="114"/>
      <c r="I251" s="26"/>
      <c r="J251" s="27">
        <v>1</v>
      </c>
      <c r="K251" s="160"/>
      <c r="L251" s="224">
        <v>1</v>
      </c>
      <c r="M251" s="27"/>
      <c r="N251" s="27"/>
      <c r="O251" s="54"/>
      <c r="P251" s="147">
        <v>19876</v>
      </c>
      <c r="Q251" s="38">
        <v>20240</v>
      </c>
      <c r="R251" s="196">
        <v>1</v>
      </c>
      <c r="S251" s="39"/>
      <c r="T251" s="299">
        <f t="shared" si="50"/>
        <v>0</v>
      </c>
      <c r="U251" s="299">
        <f t="shared" si="51"/>
        <v>1</v>
      </c>
      <c r="V251" s="299">
        <f t="shared" si="52"/>
        <v>0</v>
      </c>
      <c r="W251" s="299">
        <f t="shared" si="53"/>
        <v>0</v>
      </c>
      <c r="X251" s="299">
        <f t="shared" si="54"/>
        <v>0</v>
      </c>
      <c r="Y251" s="299">
        <f t="shared" si="55"/>
        <v>0</v>
      </c>
      <c r="Z251" s="299">
        <f t="shared" si="56"/>
        <v>0</v>
      </c>
      <c r="AA251" s="299">
        <f t="shared" si="57"/>
        <v>0</v>
      </c>
      <c r="AB251" s="299">
        <f t="shared" si="58"/>
        <v>0</v>
      </c>
      <c r="AC251" s="299">
        <f t="shared" si="59"/>
        <v>0</v>
      </c>
      <c r="AD251" s="299">
        <f t="shared" si="60"/>
        <v>0</v>
      </c>
      <c r="AE251" s="299">
        <f t="shared" si="61"/>
        <v>0</v>
      </c>
    </row>
    <row r="252" spans="1:32" x14ac:dyDescent="0.35">
      <c r="A252" s="4">
        <v>212</v>
      </c>
      <c r="B252" s="22">
        <v>71</v>
      </c>
      <c r="C252" s="4" t="s">
        <v>543</v>
      </c>
      <c r="D252" s="7">
        <v>1</v>
      </c>
      <c r="E252" s="37"/>
      <c r="F252" s="7">
        <v>1</v>
      </c>
      <c r="G252" s="7"/>
      <c r="H252" s="114"/>
      <c r="I252" s="26"/>
      <c r="J252" s="27">
        <v>1</v>
      </c>
      <c r="K252" s="160"/>
      <c r="L252" s="224">
        <v>1</v>
      </c>
      <c r="M252" s="27"/>
      <c r="N252" s="27"/>
      <c r="O252" s="54"/>
      <c r="P252" s="147">
        <v>19876</v>
      </c>
      <c r="Q252" s="38">
        <v>20240</v>
      </c>
      <c r="R252" s="196">
        <v>1</v>
      </c>
      <c r="S252" s="39"/>
      <c r="T252" s="299">
        <f t="shared" si="50"/>
        <v>0</v>
      </c>
      <c r="U252" s="299">
        <f t="shared" si="51"/>
        <v>1</v>
      </c>
      <c r="V252" s="299">
        <f t="shared" si="52"/>
        <v>0</v>
      </c>
      <c r="W252" s="299">
        <f t="shared" si="53"/>
        <v>0</v>
      </c>
      <c r="X252" s="299">
        <f t="shared" si="54"/>
        <v>0</v>
      </c>
      <c r="Y252" s="299">
        <f t="shared" si="55"/>
        <v>0</v>
      </c>
      <c r="Z252" s="299">
        <f t="shared" si="56"/>
        <v>0</v>
      </c>
      <c r="AA252" s="299">
        <f t="shared" si="57"/>
        <v>0</v>
      </c>
      <c r="AB252" s="299">
        <f t="shared" si="58"/>
        <v>0</v>
      </c>
      <c r="AC252" s="299">
        <f t="shared" si="59"/>
        <v>0</v>
      </c>
      <c r="AD252" s="299">
        <f t="shared" si="60"/>
        <v>0</v>
      </c>
      <c r="AE252" s="299">
        <f t="shared" si="61"/>
        <v>0</v>
      </c>
    </row>
    <row r="253" spans="1:32" x14ac:dyDescent="0.35">
      <c r="A253" s="170" t="s">
        <v>489</v>
      </c>
      <c r="B253" s="197"/>
      <c r="C253" s="15"/>
      <c r="D253" s="16"/>
      <c r="E253" s="16"/>
      <c r="F253" s="17"/>
      <c r="G253" s="17"/>
      <c r="H253" s="16"/>
      <c r="I253" s="17"/>
      <c r="J253" s="17"/>
      <c r="K253" s="17"/>
      <c r="L253" s="17"/>
      <c r="M253" s="17"/>
      <c r="N253" s="17"/>
      <c r="O253" s="16"/>
      <c r="P253" s="18"/>
      <c r="Q253" s="18"/>
      <c r="R253" s="194"/>
      <c r="S253" s="39"/>
      <c r="T253" s="299">
        <f t="shared" si="50"/>
        <v>0</v>
      </c>
      <c r="U253" s="299">
        <f t="shared" si="51"/>
        <v>0</v>
      </c>
      <c r="V253" s="299">
        <f t="shared" si="52"/>
        <v>0</v>
      </c>
      <c r="W253" s="299">
        <f t="shared" si="53"/>
        <v>0</v>
      </c>
      <c r="X253" s="299">
        <f t="shared" si="54"/>
        <v>0</v>
      </c>
      <c r="Y253" s="299">
        <f t="shared" si="55"/>
        <v>0</v>
      </c>
      <c r="Z253" s="299">
        <f t="shared" si="56"/>
        <v>0</v>
      </c>
      <c r="AA253" s="299">
        <f t="shared" si="57"/>
        <v>0</v>
      </c>
      <c r="AB253" s="299">
        <f t="shared" si="58"/>
        <v>0</v>
      </c>
      <c r="AC253" s="299">
        <f t="shared" si="59"/>
        <v>0</v>
      </c>
      <c r="AD253" s="299">
        <f t="shared" si="60"/>
        <v>0</v>
      </c>
      <c r="AE253" s="299">
        <f t="shared" si="61"/>
        <v>0</v>
      </c>
    </row>
    <row r="254" spans="1:32" x14ac:dyDescent="0.35">
      <c r="A254" s="170"/>
      <c r="B254" s="197" t="s">
        <v>527</v>
      </c>
      <c r="C254" s="15"/>
      <c r="D254" s="16"/>
      <c r="E254" s="16"/>
      <c r="F254" s="17"/>
      <c r="G254" s="17"/>
      <c r="H254" s="16"/>
      <c r="I254" s="17"/>
      <c r="J254" s="17"/>
      <c r="K254" s="17"/>
      <c r="L254" s="17"/>
      <c r="M254" s="17"/>
      <c r="N254" s="17"/>
      <c r="O254" s="16"/>
      <c r="P254" s="18"/>
      <c r="Q254" s="18"/>
      <c r="R254" s="194"/>
      <c r="S254" s="39"/>
      <c r="T254" s="299">
        <f t="shared" si="50"/>
        <v>0</v>
      </c>
      <c r="U254" s="299">
        <f t="shared" si="51"/>
        <v>0</v>
      </c>
      <c r="V254" s="299">
        <f t="shared" si="52"/>
        <v>0</v>
      </c>
      <c r="W254" s="299">
        <f t="shared" si="53"/>
        <v>0</v>
      </c>
      <c r="X254" s="299">
        <f t="shared" si="54"/>
        <v>0</v>
      </c>
      <c r="Y254" s="299">
        <f t="shared" si="55"/>
        <v>0</v>
      </c>
      <c r="Z254" s="299">
        <f t="shared" si="56"/>
        <v>0</v>
      </c>
      <c r="AA254" s="299">
        <f t="shared" si="57"/>
        <v>0</v>
      </c>
      <c r="AB254" s="299">
        <f t="shared" si="58"/>
        <v>0</v>
      </c>
      <c r="AC254" s="299">
        <f t="shared" si="59"/>
        <v>0</v>
      </c>
      <c r="AD254" s="299">
        <f t="shared" si="60"/>
        <v>0</v>
      </c>
      <c r="AE254" s="299">
        <f t="shared" si="61"/>
        <v>0</v>
      </c>
    </row>
    <row r="255" spans="1:32" x14ac:dyDescent="0.35">
      <c r="A255" s="4">
        <v>213</v>
      </c>
      <c r="B255" s="22">
        <v>72</v>
      </c>
      <c r="C255" s="4" t="s">
        <v>528</v>
      </c>
      <c r="D255" s="37"/>
      <c r="E255" s="7">
        <v>1</v>
      </c>
      <c r="F255" s="7">
        <v>1</v>
      </c>
      <c r="G255" s="7"/>
      <c r="H255" s="114"/>
      <c r="I255" s="26"/>
      <c r="J255" s="27">
        <v>1</v>
      </c>
      <c r="K255" s="160"/>
      <c r="L255" s="224"/>
      <c r="M255" s="27">
        <v>1</v>
      </c>
      <c r="N255" s="27"/>
      <c r="O255" s="54"/>
      <c r="P255" s="147">
        <v>19876</v>
      </c>
      <c r="Q255" s="38">
        <v>20240</v>
      </c>
      <c r="R255" s="196">
        <v>1</v>
      </c>
      <c r="S255" s="39"/>
      <c r="T255" s="299">
        <f t="shared" si="50"/>
        <v>0</v>
      </c>
      <c r="U255" s="299">
        <f t="shared" si="51"/>
        <v>0</v>
      </c>
      <c r="V255" s="299">
        <f t="shared" si="52"/>
        <v>0</v>
      </c>
      <c r="W255" s="299">
        <f t="shared" si="53"/>
        <v>0</v>
      </c>
      <c r="X255" s="299">
        <f t="shared" si="54"/>
        <v>1</v>
      </c>
      <c r="Y255" s="299">
        <f t="shared" si="55"/>
        <v>0</v>
      </c>
      <c r="Z255" s="299">
        <f t="shared" si="56"/>
        <v>0</v>
      </c>
      <c r="AA255" s="299">
        <f t="shared" si="57"/>
        <v>0</v>
      </c>
      <c r="AB255" s="299">
        <f t="shared" si="58"/>
        <v>0</v>
      </c>
      <c r="AC255" s="299">
        <f t="shared" si="59"/>
        <v>0</v>
      </c>
      <c r="AD255" s="299">
        <f t="shared" si="60"/>
        <v>0</v>
      </c>
      <c r="AE255" s="299">
        <f t="shared" si="61"/>
        <v>0</v>
      </c>
      <c r="AF255" s="24"/>
    </row>
    <row r="256" spans="1:32" x14ac:dyDescent="0.35">
      <c r="A256" s="4">
        <v>214</v>
      </c>
      <c r="B256" s="22">
        <v>73</v>
      </c>
      <c r="C256" s="4" t="s">
        <v>529</v>
      </c>
      <c r="D256" s="37"/>
      <c r="E256" s="7">
        <v>1</v>
      </c>
      <c r="F256" s="7">
        <v>1</v>
      </c>
      <c r="G256" s="7"/>
      <c r="H256" s="114"/>
      <c r="I256" s="26"/>
      <c r="J256" s="27">
        <v>1</v>
      </c>
      <c r="K256" s="160"/>
      <c r="L256" s="224"/>
      <c r="M256" s="27">
        <v>1</v>
      </c>
      <c r="N256" s="27"/>
      <c r="O256" s="54"/>
      <c r="P256" s="147">
        <v>19876</v>
      </c>
      <c r="Q256" s="38">
        <v>20240</v>
      </c>
      <c r="R256" s="196">
        <v>1</v>
      </c>
      <c r="S256" s="39"/>
      <c r="T256" s="299">
        <f t="shared" si="50"/>
        <v>0</v>
      </c>
      <c r="U256" s="299">
        <f t="shared" si="51"/>
        <v>0</v>
      </c>
      <c r="V256" s="299">
        <f t="shared" si="52"/>
        <v>0</v>
      </c>
      <c r="W256" s="299">
        <f t="shared" si="53"/>
        <v>0</v>
      </c>
      <c r="X256" s="299">
        <f t="shared" si="54"/>
        <v>1</v>
      </c>
      <c r="Y256" s="299">
        <f t="shared" si="55"/>
        <v>0</v>
      </c>
      <c r="Z256" s="299">
        <f t="shared" si="56"/>
        <v>0</v>
      </c>
      <c r="AA256" s="299">
        <f t="shared" si="57"/>
        <v>0</v>
      </c>
      <c r="AB256" s="299">
        <f t="shared" si="58"/>
        <v>0</v>
      </c>
      <c r="AC256" s="299">
        <f t="shared" si="59"/>
        <v>0</v>
      </c>
      <c r="AD256" s="299">
        <f t="shared" si="60"/>
        <v>0</v>
      </c>
      <c r="AE256" s="299">
        <f t="shared" si="61"/>
        <v>0</v>
      </c>
      <c r="AF256" s="295"/>
    </row>
    <row r="257" spans="1:32" x14ac:dyDescent="0.35">
      <c r="A257" s="4">
        <v>215</v>
      </c>
      <c r="B257" s="22">
        <v>74</v>
      </c>
      <c r="C257" s="4" t="s">
        <v>530</v>
      </c>
      <c r="D257" s="37"/>
      <c r="E257" s="7">
        <v>1</v>
      </c>
      <c r="F257" s="7">
        <v>1</v>
      </c>
      <c r="G257" s="7"/>
      <c r="H257" s="114"/>
      <c r="I257" s="26"/>
      <c r="J257" s="27"/>
      <c r="K257" s="160">
        <v>1</v>
      </c>
      <c r="L257" s="224"/>
      <c r="M257" s="27"/>
      <c r="N257" s="27">
        <v>1</v>
      </c>
      <c r="O257" s="54"/>
      <c r="P257" s="147">
        <v>19876</v>
      </c>
      <c r="Q257" s="38">
        <v>20240</v>
      </c>
      <c r="R257" s="196">
        <v>1</v>
      </c>
      <c r="S257" s="39"/>
      <c r="T257" s="299">
        <f t="shared" si="50"/>
        <v>0</v>
      </c>
      <c r="U257" s="299">
        <f t="shared" si="51"/>
        <v>0</v>
      </c>
      <c r="V257" s="299">
        <f t="shared" si="52"/>
        <v>0</v>
      </c>
      <c r="W257" s="299">
        <f t="shared" si="53"/>
        <v>0</v>
      </c>
      <c r="X257" s="299">
        <f t="shared" si="54"/>
        <v>0</v>
      </c>
      <c r="Y257" s="299">
        <f t="shared" si="55"/>
        <v>0</v>
      </c>
      <c r="Z257" s="299">
        <f t="shared" si="56"/>
        <v>0</v>
      </c>
      <c r="AA257" s="299">
        <f t="shared" si="57"/>
        <v>0</v>
      </c>
      <c r="AB257" s="299">
        <f t="shared" si="58"/>
        <v>1</v>
      </c>
      <c r="AC257" s="299">
        <f t="shared" si="59"/>
        <v>0</v>
      </c>
      <c r="AD257" s="299">
        <f t="shared" si="60"/>
        <v>0</v>
      </c>
      <c r="AE257" s="299">
        <f t="shared" si="61"/>
        <v>0</v>
      </c>
    </row>
    <row r="258" spans="1:32" x14ac:dyDescent="0.35">
      <c r="A258" s="4">
        <v>216</v>
      </c>
      <c r="B258" s="22">
        <v>75</v>
      </c>
      <c r="C258" s="4" t="s">
        <v>531</v>
      </c>
      <c r="D258" s="37"/>
      <c r="E258" s="7">
        <v>1</v>
      </c>
      <c r="F258" s="7">
        <v>1</v>
      </c>
      <c r="G258" s="7"/>
      <c r="H258" s="114"/>
      <c r="I258" s="26"/>
      <c r="J258" s="27">
        <v>1</v>
      </c>
      <c r="K258" s="160"/>
      <c r="L258" s="224"/>
      <c r="M258" s="27">
        <v>1</v>
      </c>
      <c r="N258" s="27"/>
      <c r="O258" s="54"/>
      <c r="P258" s="147">
        <v>19876</v>
      </c>
      <c r="Q258" s="38">
        <v>20240</v>
      </c>
      <c r="R258" s="196">
        <v>1</v>
      </c>
      <c r="S258" s="39"/>
      <c r="T258" s="299">
        <f t="shared" si="50"/>
        <v>0</v>
      </c>
      <c r="U258" s="299">
        <f t="shared" si="51"/>
        <v>0</v>
      </c>
      <c r="V258" s="299">
        <f t="shared" si="52"/>
        <v>0</v>
      </c>
      <c r="W258" s="299">
        <f t="shared" si="53"/>
        <v>0</v>
      </c>
      <c r="X258" s="299">
        <f t="shared" si="54"/>
        <v>1</v>
      </c>
      <c r="Y258" s="299">
        <f t="shared" si="55"/>
        <v>0</v>
      </c>
      <c r="Z258" s="299">
        <f t="shared" si="56"/>
        <v>0</v>
      </c>
      <c r="AA258" s="299">
        <f t="shared" si="57"/>
        <v>0</v>
      </c>
      <c r="AB258" s="299">
        <f t="shared" si="58"/>
        <v>0</v>
      </c>
      <c r="AC258" s="299">
        <f t="shared" si="59"/>
        <v>0</v>
      </c>
      <c r="AD258" s="299">
        <f t="shared" si="60"/>
        <v>0</v>
      </c>
      <c r="AE258" s="299">
        <f t="shared" si="61"/>
        <v>0</v>
      </c>
    </row>
    <row r="259" spans="1:32" x14ac:dyDescent="0.35">
      <c r="A259" s="4">
        <v>217</v>
      </c>
      <c r="B259" s="22">
        <v>76</v>
      </c>
      <c r="C259" s="40" t="s">
        <v>532</v>
      </c>
      <c r="D259" s="318"/>
      <c r="E259" s="7">
        <v>1</v>
      </c>
      <c r="F259" s="7">
        <v>1</v>
      </c>
      <c r="G259" s="7"/>
      <c r="H259" s="114"/>
      <c r="I259" s="26"/>
      <c r="J259" s="27">
        <v>1</v>
      </c>
      <c r="K259" s="160"/>
      <c r="L259" s="224">
        <v>1</v>
      </c>
      <c r="M259" s="27"/>
      <c r="N259" s="27"/>
      <c r="O259" s="54"/>
      <c r="P259" s="147">
        <v>19876</v>
      </c>
      <c r="Q259" s="38">
        <v>20240</v>
      </c>
      <c r="R259" s="196">
        <v>1</v>
      </c>
      <c r="S259" s="39"/>
      <c r="T259" s="299">
        <f t="shared" si="50"/>
        <v>0</v>
      </c>
      <c r="U259" s="299">
        <f t="shared" si="51"/>
        <v>1</v>
      </c>
      <c r="V259" s="299">
        <f t="shared" si="52"/>
        <v>0</v>
      </c>
      <c r="W259" s="299">
        <f t="shared" si="53"/>
        <v>0</v>
      </c>
      <c r="X259" s="299">
        <f t="shared" si="54"/>
        <v>0</v>
      </c>
      <c r="Y259" s="299">
        <f t="shared" si="55"/>
        <v>0</v>
      </c>
      <c r="Z259" s="299">
        <f t="shared" si="56"/>
        <v>0</v>
      </c>
      <c r="AA259" s="299">
        <f t="shared" si="57"/>
        <v>0</v>
      </c>
      <c r="AB259" s="299">
        <f t="shared" si="58"/>
        <v>0</v>
      </c>
      <c r="AC259" s="299">
        <f t="shared" si="59"/>
        <v>0</v>
      </c>
      <c r="AD259" s="299">
        <f t="shared" si="60"/>
        <v>0</v>
      </c>
      <c r="AE259" s="299">
        <f t="shared" si="61"/>
        <v>0</v>
      </c>
    </row>
    <row r="260" spans="1:32" x14ac:dyDescent="0.35">
      <c r="A260" s="4">
        <v>218</v>
      </c>
      <c r="B260" s="22">
        <v>77</v>
      </c>
      <c r="C260" s="4" t="s">
        <v>847</v>
      </c>
      <c r="D260" s="37"/>
      <c r="E260" s="7">
        <v>1</v>
      </c>
      <c r="F260" s="7"/>
      <c r="G260" s="7">
        <v>1</v>
      </c>
      <c r="H260" s="114"/>
      <c r="I260" s="26"/>
      <c r="J260" s="27">
        <v>1</v>
      </c>
      <c r="K260" s="160"/>
      <c r="L260" s="224">
        <v>1</v>
      </c>
      <c r="M260" s="27"/>
      <c r="N260" s="27"/>
      <c r="O260" s="54"/>
      <c r="P260" s="147">
        <v>19876</v>
      </c>
      <c r="Q260" s="38">
        <v>20240</v>
      </c>
      <c r="R260" s="196">
        <v>1</v>
      </c>
      <c r="S260" s="39"/>
      <c r="T260" s="299">
        <f t="shared" si="50"/>
        <v>0</v>
      </c>
      <c r="U260" s="299">
        <f t="shared" si="51"/>
        <v>1</v>
      </c>
      <c r="V260" s="299">
        <f t="shared" si="52"/>
        <v>0</v>
      </c>
      <c r="W260" s="299">
        <f t="shared" si="53"/>
        <v>0</v>
      </c>
      <c r="X260" s="299">
        <f t="shared" si="54"/>
        <v>0</v>
      </c>
      <c r="Y260" s="299">
        <f t="shared" si="55"/>
        <v>0</v>
      </c>
      <c r="Z260" s="299">
        <f t="shared" si="56"/>
        <v>0</v>
      </c>
      <c r="AA260" s="299">
        <f t="shared" si="57"/>
        <v>0</v>
      </c>
      <c r="AB260" s="299">
        <f t="shared" si="58"/>
        <v>0</v>
      </c>
      <c r="AC260" s="299">
        <f t="shared" si="59"/>
        <v>0</v>
      </c>
      <c r="AD260" s="299">
        <f t="shared" si="60"/>
        <v>0</v>
      </c>
      <c r="AE260" s="299">
        <f t="shared" si="61"/>
        <v>0</v>
      </c>
    </row>
    <row r="261" spans="1:32" x14ac:dyDescent="0.35">
      <c r="A261" s="4">
        <v>219</v>
      </c>
      <c r="B261" s="22">
        <v>78</v>
      </c>
      <c r="C261" s="4" t="s">
        <v>848</v>
      </c>
      <c r="D261" s="37"/>
      <c r="E261" s="7">
        <v>1</v>
      </c>
      <c r="F261" s="7"/>
      <c r="G261" s="7">
        <v>1</v>
      </c>
      <c r="H261" s="114"/>
      <c r="I261" s="26"/>
      <c r="J261" s="27">
        <v>1</v>
      </c>
      <c r="K261" s="160"/>
      <c r="L261" s="224">
        <v>1</v>
      </c>
      <c r="M261" s="27"/>
      <c r="N261" s="27"/>
      <c r="O261" s="54"/>
      <c r="P261" s="147">
        <v>19937</v>
      </c>
      <c r="Q261" s="38">
        <v>20240</v>
      </c>
      <c r="R261" s="196">
        <v>1</v>
      </c>
      <c r="S261" s="39"/>
      <c r="T261" s="299">
        <f t="shared" si="50"/>
        <v>0</v>
      </c>
      <c r="U261" s="299">
        <f t="shared" si="51"/>
        <v>1</v>
      </c>
      <c r="V261" s="299">
        <f t="shared" si="52"/>
        <v>0</v>
      </c>
      <c r="W261" s="299">
        <f t="shared" si="53"/>
        <v>0</v>
      </c>
      <c r="X261" s="299">
        <f t="shared" si="54"/>
        <v>0</v>
      </c>
      <c r="Y261" s="299">
        <f t="shared" si="55"/>
        <v>0</v>
      </c>
      <c r="Z261" s="299">
        <f t="shared" si="56"/>
        <v>0</v>
      </c>
      <c r="AA261" s="299">
        <f t="shared" si="57"/>
        <v>0</v>
      </c>
      <c r="AB261" s="299">
        <f t="shared" si="58"/>
        <v>0</v>
      </c>
      <c r="AC261" s="299">
        <f t="shared" si="59"/>
        <v>0</v>
      </c>
      <c r="AD261" s="299">
        <f t="shared" si="60"/>
        <v>0</v>
      </c>
      <c r="AE261" s="299">
        <f t="shared" si="61"/>
        <v>0</v>
      </c>
    </row>
    <row r="262" spans="1:32" x14ac:dyDescent="0.35">
      <c r="A262" s="13"/>
      <c r="B262" s="197" t="s">
        <v>534</v>
      </c>
      <c r="C262" s="15"/>
      <c r="D262" s="16"/>
      <c r="E262" s="16"/>
      <c r="F262" s="17"/>
      <c r="G262" s="17"/>
      <c r="H262" s="16"/>
      <c r="I262" s="17"/>
      <c r="J262" s="17"/>
      <c r="K262" s="17"/>
      <c r="L262" s="17"/>
      <c r="M262" s="17"/>
      <c r="N262" s="17"/>
      <c r="O262" s="16"/>
      <c r="P262" s="18"/>
      <c r="Q262" s="18"/>
      <c r="R262" s="194"/>
      <c r="S262" s="39"/>
      <c r="T262" s="299">
        <f t="shared" si="50"/>
        <v>0</v>
      </c>
      <c r="U262" s="299">
        <f t="shared" si="51"/>
        <v>0</v>
      </c>
      <c r="V262" s="299">
        <f t="shared" si="52"/>
        <v>0</v>
      </c>
      <c r="W262" s="299">
        <f t="shared" si="53"/>
        <v>0</v>
      </c>
      <c r="X262" s="299">
        <f t="shared" si="54"/>
        <v>0</v>
      </c>
      <c r="Y262" s="299">
        <f t="shared" si="55"/>
        <v>0</v>
      </c>
      <c r="Z262" s="299">
        <f t="shared" si="56"/>
        <v>0</v>
      </c>
      <c r="AA262" s="299">
        <f t="shared" si="57"/>
        <v>0</v>
      </c>
      <c r="AB262" s="299">
        <f t="shared" si="58"/>
        <v>0</v>
      </c>
      <c r="AC262" s="299">
        <f t="shared" si="59"/>
        <v>0</v>
      </c>
      <c r="AD262" s="299">
        <f t="shared" si="60"/>
        <v>0</v>
      </c>
      <c r="AE262" s="299">
        <f t="shared" si="61"/>
        <v>0</v>
      </c>
    </row>
    <row r="263" spans="1:32" x14ac:dyDescent="0.35">
      <c r="A263" s="4">
        <v>220</v>
      </c>
      <c r="B263" s="22">
        <v>79</v>
      </c>
      <c r="C263" s="4" t="s">
        <v>535</v>
      </c>
      <c r="D263" s="37"/>
      <c r="E263" s="7">
        <v>1</v>
      </c>
      <c r="F263" s="7">
        <v>1</v>
      </c>
      <c r="G263" s="7"/>
      <c r="H263" s="114"/>
      <c r="I263" s="26"/>
      <c r="J263" s="27">
        <v>1</v>
      </c>
      <c r="K263" s="160"/>
      <c r="L263" s="224">
        <v>1</v>
      </c>
      <c r="M263" s="27"/>
      <c r="N263" s="27"/>
      <c r="O263" s="54"/>
      <c r="P263" s="147">
        <v>19876</v>
      </c>
      <c r="Q263" s="38">
        <v>20240</v>
      </c>
      <c r="R263" s="196">
        <v>1</v>
      </c>
      <c r="S263" s="39"/>
      <c r="T263" s="299">
        <f t="shared" si="50"/>
        <v>0</v>
      </c>
      <c r="U263" s="299">
        <f t="shared" si="51"/>
        <v>1</v>
      </c>
      <c r="V263" s="299">
        <f t="shared" si="52"/>
        <v>0</v>
      </c>
      <c r="W263" s="299">
        <f t="shared" si="53"/>
        <v>0</v>
      </c>
      <c r="X263" s="299">
        <f t="shared" si="54"/>
        <v>0</v>
      </c>
      <c r="Y263" s="299">
        <f t="shared" si="55"/>
        <v>0</v>
      </c>
      <c r="Z263" s="299">
        <f t="shared" si="56"/>
        <v>0</v>
      </c>
      <c r="AA263" s="299">
        <f t="shared" si="57"/>
        <v>0</v>
      </c>
      <c r="AB263" s="299">
        <f t="shared" si="58"/>
        <v>0</v>
      </c>
      <c r="AC263" s="299">
        <f t="shared" si="59"/>
        <v>0</v>
      </c>
      <c r="AD263" s="299">
        <f t="shared" si="60"/>
        <v>0</v>
      </c>
      <c r="AE263" s="299">
        <f t="shared" si="61"/>
        <v>0</v>
      </c>
    </row>
    <row r="264" spans="1:32" x14ac:dyDescent="0.35">
      <c r="A264" s="4">
        <v>221</v>
      </c>
      <c r="B264" s="22">
        <v>80</v>
      </c>
      <c r="C264" s="4" t="s">
        <v>849</v>
      </c>
      <c r="D264" s="37"/>
      <c r="E264" s="7">
        <v>1</v>
      </c>
      <c r="F264" s="7">
        <v>1</v>
      </c>
      <c r="G264" s="7"/>
      <c r="H264" s="114"/>
      <c r="I264" s="26"/>
      <c r="J264" s="27">
        <v>1</v>
      </c>
      <c r="K264" s="160"/>
      <c r="L264" s="224">
        <v>1</v>
      </c>
      <c r="M264" s="27"/>
      <c r="N264" s="27"/>
      <c r="O264" s="54"/>
      <c r="P264" s="147">
        <v>19876</v>
      </c>
      <c r="Q264" s="38">
        <v>20240</v>
      </c>
      <c r="R264" s="196">
        <v>1</v>
      </c>
      <c r="S264" s="39"/>
      <c r="T264" s="299">
        <f t="shared" si="50"/>
        <v>0</v>
      </c>
      <c r="U264" s="299">
        <f t="shared" si="51"/>
        <v>1</v>
      </c>
      <c r="V264" s="299">
        <f t="shared" si="52"/>
        <v>0</v>
      </c>
      <c r="W264" s="299">
        <f t="shared" si="53"/>
        <v>0</v>
      </c>
      <c r="X264" s="299">
        <f t="shared" si="54"/>
        <v>0</v>
      </c>
      <c r="Y264" s="299">
        <f t="shared" si="55"/>
        <v>0</v>
      </c>
      <c r="Z264" s="299">
        <f t="shared" si="56"/>
        <v>0</v>
      </c>
      <c r="AA264" s="299">
        <f t="shared" si="57"/>
        <v>0</v>
      </c>
      <c r="AB264" s="299">
        <f t="shared" si="58"/>
        <v>0</v>
      </c>
      <c r="AC264" s="299">
        <f t="shared" si="59"/>
        <v>0</v>
      </c>
      <c r="AD264" s="299">
        <f t="shared" si="60"/>
        <v>0</v>
      </c>
      <c r="AE264" s="299">
        <f t="shared" si="61"/>
        <v>0</v>
      </c>
    </row>
    <row r="265" spans="1:32" x14ac:dyDescent="0.35">
      <c r="A265" s="4">
        <v>222</v>
      </c>
      <c r="B265" s="22">
        <v>81</v>
      </c>
      <c r="C265" s="4" t="s">
        <v>536</v>
      </c>
      <c r="D265" s="37"/>
      <c r="E265" s="7">
        <v>1</v>
      </c>
      <c r="F265" s="7">
        <v>1</v>
      </c>
      <c r="G265" s="7"/>
      <c r="H265" s="114"/>
      <c r="I265" s="26"/>
      <c r="J265" s="27">
        <v>1</v>
      </c>
      <c r="K265" s="160"/>
      <c r="L265" s="224">
        <v>1</v>
      </c>
      <c r="M265" s="27"/>
      <c r="N265" s="27"/>
      <c r="O265" s="54"/>
      <c r="P265" s="147">
        <v>19876</v>
      </c>
      <c r="Q265" s="38">
        <v>20240</v>
      </c>
      <c r="R265" s="196">
        <v>1</v>
      </c>
      <c r="S265" s="39"/>
      <c r="T265" s="299">
        <f t="shared" si="50"/>
        <v>0</v>
      </c>
      <c r="U265" s="299">
        <f t="shared" si="51"/>
        <v>1</v>
      </c>
      <c r="V265" s="299">
        <f t="shared" si="52"/>
        <v>0</v>
      </c>
      <c r="W265" s="299">
        <f t="shared" si="53"/>
        <v>0</v>
      </c>
      <c r="X265" s="299">
        <f t="shared" si="54"/>
        <v>0</v>
      </c>
      <c r="Y265" s="299">
        <f t="shared" si="55"/>
        <v>0</v>
      </c>
      <c r="Z265" s="299">
        <f t="shared" si="56"/>
        <v>0</v>
      </c>
      <c r="AA265" s="299">
        <f t="shared" si="57"/>
        <v>0</v>
      </c>
      <c r="AB265" s="299">
        <f t="shared" si="58"/>
        <v>0</v>
      </c>
      <c r="AC265" s="299">
        <f t="shared" si="59"/>
        <v>0</v>
      </c>
      <c r="AD265" s="299">
        <f t="shared" si="60"/>
        <v>0</v>
      </c>
      <c r="AE265" s="299">
        <f t="shared" si="61"/>
        <v>0</v>
      </c>
    </row>
    <row r="266" spans="1:32" x14ac:dyDescent="0.35">
      <c r="A266" s="4">
        <v>223</v>
      </c>
      <c r="B266" s="22">
        <v>82</v>
      </c>
      <c r="C266" s="4" t="s">
        <v>537</v>
      </c>
      <c r="D266" s="37"/>
      <c r="E266" s="7">
        <v>1</v>
      </c>
      <c r="F266" s="7">
        <v>1</v>
      </c>
      <c r="G266" s="7"/>
      <c r="H266" s="239">
        <v>1</v>
      </c>
      <c r="I266" s="26"/>
      <c r="J266" s="27">
        <v>1</v>
      </c>
      <c r="K266" s="160"/>
      <c r="L266" s="224">
        <v>1</v>
      </c>
      <c r="M266" s="27"/>
      <c r="N266" s="27"/>
      <c r="O266" s="54"/>
      <c r="P266" s="147">
        <v>19876</v>
      </c>
      <c r="Q266" s="38">
        <v>20240</v>
      </c>
      <c r="R266" s="196">
        <v>1</v>
      </c>
      <c r="S266" s="39"/>
      <c r="T266" s="299">
        <f t="shared" si="50"/>
        <v>0</v>
      </c>
      <c r="U266" s="299">
        <f t="shared" si="51"/>
        <v>1</v>
      </c>
      <c r="V266" s="299">
        <f t="shared" si="52"/>
        <v>0</v>
      </c>
      <c r="W266" s="299">
        <f t="shared" si="53"/>
        <v>0</v>
      </c>
      <c r="X266" s="299">
        <f t="shared" si="54"/>
        <v>0</v>
      </c>
      <c r="Y266" s="299">
        <f t="shared" si="55"/>
        <v>0</v>
      </c>
      <c r="Z266" s="299">
        <f t="shared" si="56"/>
        <v>0</v>
      </c>
      <c r="AA266" s="299">
        <f t="shared" si="57"/>
        <v>0</v>
      </c>
      <c r="AB266" s="299">
        <f t="shared" si="58"/>
        <v>0</v>
      </c>
      <c r="AC266" s="299">
        <f t="shared" si="59"/>
        <v>0</v>
      </c>
      <c r="AD266" s="299">
        <f t="shared" si="60"/>
        <v>0</v>
      </c>
      <c r="AE266" s="299">
        <f t="shared" si="61"/>
        <v>0</v>
      </c>
    </row>
    <row r="267" spans="1:32" x14ac:dyDescent="0.35">
      <c r="A267" s="4">
        <v>224</v>
      </c>
      <c r="B267" s="22">
        <v>83</v>
      </c>
      <c r="C267" s="4" t="s">
        <v>538</v>
      </c>
      <c r="D267" s="37"/>
      <c r="E267" s="7">
        <v>1</v>
      </c>
      <c r="F267" s="7">
        <v>1</v>
      </c>
      <c r="G267" s="7"/>
      <c r="H267" s="114"/>
      <c r="I267" s="26">
        <v>1</v>
      </c>
      <c r="J267" s="27"/>
      <c r="K267" s="160"/>
      <c r="L267" s="224">
        <v>1</v>
      </c>
      <c r="M267" s="27"/>
      <c r="N267" s="27"/>
      <c r="O267" s="54"/>
      <c r="P267" s="147">
        <v>19876</v>
      </c>
      <c r="Q267" s="38">
        <v>20240</v>
      </c>
      <c r="R267" s="196">
        <v>1</v>
      </c>
      <c r="S267" s="39"/>
      <c r="T267" s="299">
        <f t="shared" si="50"/>
        <v>1</v>
      </c>
      <c r="U267" s="299">
        <f t="shared" si="51"/>
        <v>0</v>
      </c>
      <c r="V267" s="299">
        <f t="shared" si="52"/>
        <v>0</v>
      </c>
      <c r="W267" s="299">
        <f t="shared" si="53"/>
        <v>0</v>
      </c>
      <c r="X267" s="299">
        <f t="shared" si="54"/>
        <v>0</v>
      </c>
      <c r="Y267" s="299">
        <f t="shared" si="55"/>
        <v>0</v>
      </c>
      <c r="Z267" s="299">
        <f t="shared" si="56"/>
        <v>0</v>
      </c>
      <c r="AA267" s="299">
        <f t="shared" si="57"/>
        <v>0</v>
      </c>
      <c r="AB267" s="299">
        <f t="shared" si="58"/>
        <v>0</v>
      </c>
      <c r="AC267" s="299">
        <f t="shared" si="59"/>
        <v>0</v>
      </c>
      <c r="AD267" s="299">
        <f t="shared" si="60"/>
        <v>0</v>
      </c>
      <c r="AE267" s="299">
        <f t="shared" si="61"/>
        <v>0</v>
      </c>
    </row>
    <row r="268" spans="1:32" x14ac:dyDescent="0.35">
      <c r="A268" s="4">
        <v>225</v>
      </c>
      <c r="B268" s="22">
        <v>84</v>
      </c>
      <c r="C268" s="4" t="s">
        <v>539</v>
      </c>
      <c r="D268" s="37"/>
      <c r="E268" s="7">
        <v>1</v>
      </c>
      <c r="F268" s="7">
        <v>1</v>
      </c>
      <c r="G268" s="7"/>
      <c r="H268" s="114"/>
      <c r="I268" s="26"/>
      <c r="J268" s="27">
        <v>1</v>
      </c>
      <c r="K268" s="160"/>
      <c r="L268" s="224">
        <v>1</v>
      </c>
      <c r="M268" s="27"/>
      <c r="N268" s="27"/>
      <c r="O268" s="54"/>
      <c r="P268" s="147">
        <v>19876</v>
      </c>
      <c r="Q268" s="38">
        <v>20240</v>
      </c>
      <c r="R268" s="196">
        <v>1</v>
      </c>
      <c r="S268" s="39"/>
      <c r="T268" s="299">
        <f t="shared" si="50"/>
        <v>0</v>
      </c>
      <c r="U268" s="299">
        <f t="shared" si="51"/>
        <v>1</v>
      </c>
      <c r="V268" s="299">
        <f t="shared" si="52"/>
        <v>0</v>
      </c>
      <c r="W268" s="299">
        <f t="shared" si="53"/>
        <v>0</v>
      </c>
      <c r="X268" s="299">
        <f t="shared" si="54"/>
        <v>0</v>
      </c>
      <c r="Y268" s="299">
        <f t="shared" si="55"/>
        <v>0</v>
      </c>
      <c r="Z268" s="299">
        <f t="shared" si="56"/>
        <v>0</v>
      </c>
      <c r="AA268" s="299">
        <f t="shared" si="57"/>
        <v>0</v>
      </c>
      <c r="AB268" s="299">
        <f t="shared" si="58"/>
        <v>0</v>
      </c>
      <c r="AC268" s="299">
        <f t="shared" si="59"/>
        <v>0</v>
      </c>
      <c r="AD268" s="299">
        <f t="shared" si="60"/>
        <v>0</v>
      </c>
      <c r="AE268" s="299">
        <f t="shared" si="61"/>
        <v>0</v>
      </c>
    </row>
    <row r="269" spans="1:32" x14ac:dyDescent="0.35">
      <c r="A269" s="4">
        <v>226</v>
      </c>
      <c r="B269" s="22">
        <v>85</v>
      </c>
      <c r="C269" s="4" t="s">
        <v>850</v>
      </c>
      <c r="D269" s="37"/>
      <c r="E269" s="7">
        <v>0.5</v>
      </c>
      <c r="F269" s="7">
        <v>0.5</v>
      </c>
      <c r="G269" s="7"/>
      <c r="H269" s="114"/>
      <c r="I269" s="26"/>
      <c r="J269" s="27">
        <v>0.5</v>
      </c>
      <c r="K269" s="160"/>
      <c r="L269" s="224">
        <v>0.5</v>
      </c>
      <c r="M269" s="27"/>
      <c r="N269" s="27"/>
      <c r="O269" s="54"/>
      <c r="P269" s="147">
        <v>20030</v>
      </c>
      <c r="Q269" s="38">
        <v>20240</v>
      </c>
      <c r="R269" s="196">
        <v>0.5</v>
      </c>
      <c r="S269" s="39" t="s">
        <v>1621</v>
      </c>
      <c r="T269" s="299">
        <f t="shared" si="50"/>
        <v>0</v>
      </c>
      <c r="U269" s="299">
        <f t="shared" si="51"/>
        <v>0.5</v>
      </c>
      <c r="V269" s="299">
        <f t="shared" si="52"/>
        <v>0</v>
      </c>
      <c r="W269" s="299">
        <f t="shared" si="53"/>
        <v>0</v>
      </c>
      <c r="X269" s="299">
        <f t="shared" si="54"/>
        <v>0</v>
      </c>
      <c r="Y269" s="299">
        <f t="shared" si="55"/>
        <v>0</v>
      </c>
      <c r="Z269" s="299">
        <f t="shared" si="56"/>
        <v>0</v>
      </c>
      <c r="AA269" s="299">
        <f t="shared" si="57"/>
        <v>0</v>
      </c>
      <c r="AB269" s="299">
        <f t="shared" si="58"/>
        <v>0</v>
      </c>
      <c r="AC269" s="299">
        <f t="shared" si="59"/>
        <v>0</v>
      </c>
      <c r="AD269" s="299">
        <f t="shared" si="60"/>
        <v>0</v>
      </c>
      <c r="AE269" s="299">
        <f t="shared" si="61"/>
        <v>0</v>
      </c>
    </row>
    <row r="270" spans="1:32" x14ac:dyDescent="0.35">
      <c r="A270" s="534"/>
      <c r="B270" s="535"/>
      <c r="C270" s="536"/>
      <c r="D270" s="99">
        <f>SUM(D173:D269)</f>
        <v>35</v>
      </c>
      <c r="E270" s="41">
        <f t="shared" ref="E270:AE270" si="62">SUM(E173:E269)</f>
        <v>47.5</v>
      </c>
      <c r="F270" s="41">
        <f t="shared" si="62"/>
        <v>75.5</v>
      </c>
      <c r="G270" s="99">
        <f t="shared" si="62"/>
        <v>7</v>
      </c>
      <c r="H270" s="115">
        <f t="shared" si="62"/>
        <v>4</v>
      </c>
      <c r="I270" s="127">
        <f t="shared" si="62"/>
        <v>9</v>
      </c>
      <c r="J270" s="128">
        <f t="shared" si="62"/>
        <v>69.5</v>
      </c>
      <c r="K270" s="237">
        <f t="shared" si="62"/>
        <v>4</v>
      </c>
      <c r="L270" s="142">
        <f t="shared" si="62"/>
        <v>54.5</v>
      </c>
      <c r="M270" s="136">
        <f t="shared" si="62"/>
        <v>24</v>
      </c>
      <c r="N270" s="136">
        <f t="shared" si="62"/>
        <v>4</v>
      </c>
      <c r="O270" s="129">
        <f t="shared" si="62"/>
        <v>0</v>
      </c>
      <c r="P270" s="119"/>
      <c r="Q270" s="41"/>
      <c r="R270" s="41">
        <f t="shared" si="62"/>
        <v>82.5</v>
      </c>
      <c r="S270" s="39"/>
      <c r="T270" s="297">
        <f t="shared" si="62"/>
        <v>7</v>
      </c>
      <c r="U270" s="297">
        <f t="shared" si="62"/>
        <v>46.5</v>
      </c>
      <c r="V270" s="297">
        <f t="shared" si="62"/>
        <v>1</v>
      </c>
      <c r="W270" s="297">
        <f t="shared" si="62"/>
        <v>2</v>
      </c>
      <c r="X270" s="297">
        <f t="shared" si="62"/>
        <v>20</v>
      </c>
      <c r="Y270" s="297">
        <f t="shared" si="62"/>
        <v>2</v>
      </c>
      <c r="Z270" s="297">
        <f t="shared" si="62"/>
        <v>0</v>
      </c>
      <c r="AA270" s="297">
        <f t="shared" si="62"/>
        <v>3</v>
      </c>
      <c r="AB270" s="297">
        <f t="shared" si="62"/>
        <v>1</v>
      </c>
      <c r="AC270" s="297">
        <f t="shared" si="62"/>
        <v>0</v>
      </c>
      <c r="AD270" s="297">
        <f t="shared" si="62"/>
        <v>0</v>
      </c>
      <c r="AE270" s="297">
        <f t="shared" si="62"/>
        <v>0</v>
      </c>
      <c r="AF270" s="24">
        <f>SUM(T270:AE270)</f>
        <v>82.5</v>
      </c>
    </row>
    <row r="271" spans="1:32" s="381" customFormat="1" x14ac:dyDescent="0.35">
      <c r="A271" s="420" t="s">
        <v>84</v>
      </c>
      <c r="B271" s="407"/>
      <c r="C271" s="407"/>
      <c r="D271" s="408"/>
      <c r="E271" s="408"/>
      <c r="F271" s="408"/>
      <c r="G271" s="408"/>
      <c r="H271" s="408"/>
      <c r="I271" s="408"/>
      <c r="J271" s="408"/>
      <c r="K271" s="408"/>
      <c r="L271" s="408"/>
      <c r="M271" s="408"/>
      <c r="N271" s="408"/>
      <c r="O271" s="408"/>
      <c r="P271" s="407"/>
      <c r="Q271" s="407"/>
      <c r="R271" s="461"/>
      <c r="S271" s="409"/>
      <c r="T271" s="388"/>
      <c r="U271" s="388"/>
      <c r="V271" s="388"/>
      <c r="W271" s="388"/>
      <c r="X271" s="388"/>
      <c r="Y271" s="388"/>
      <c r="Z271" s="388"/>
      <c r="AA271" s="388"/>
      <c r="AB271" s="388"/>
      <c r="AC271" s="388"/>
      <c r="AD271" s="388"/>
      <c r="AE271" s="388"/>
    </row>
    <row r="272" spans="1:32" x14ac:dyDescent="0.35">
      <c r="A272" s="420"/>
      <c r="B272" s="407" t="s">
        <v>294</v>
      </c>
      <c r="C272" s="407"/>
      <c r="D272" s="408"/>
      <c r="E272" s="408"/>
      <c r="F272" s="408"/>
      <c r="G272" s="408"/>
      <c r="H272" s="408"/>
      <c r="I272" s="408"/>
      <c r="J272" s="408"/>
      <c r="K272" s="408"/>
      <c r="L272" s="408"/>
      <c r="M272" s="408"/>
      <c r="N272" s="408"/>
      <c r="O272" s="408"/>
      <c r="P272" s="407"/>
      <c r="Q272" s="407"/>
      <c r="R272" s="461"/>
      <c r="S272" s="409"/>
      <c r="T272" s="299"/>
      <c r="U272" s="299"/>
      <c r="V272" s="299"/>
      <c r="W272" s="299"/>
      <c r="X272" s="299"/>
      <c r="Y272" s="299"/>
      <c r="Z272" s="299"/>
      <c r="AA272" s="299"/>
      <c r="AB272" s="299"/>
      <c r="AC272" s="299"/>
      <c r="AD272" s="299"/>
      <c r="AE272" s="299"/>
    </row>
    <row r="273" spans="1:31" x14ac:dyDescent="0.35">
      <c r="A273" s="4">
        <v>227</v>
      </c>
      <c r="B273" s="238">
        <v>1</v>
      </c>
      <c r="C273" s="4" t="s">
        <v>266</v>
      </c>
      <c r="D273" s="7">
        <v>1</v>
      </c>
      <c r="E273" s="7"/>
      <c r="F273" s="7">
        <v>1</v>
      </c>
      <c r="G273" s="7"/>
      <c r="H273" s="239"/>
      <c r="I273" s="26"/>
      <c r="J273" s="27">
        <v>1</v>
      </c>
      <c r="K273" s="160"/>
      <c r="L273" s="224">
        <v>1</v>
      </c>
      <c r="M273" s="27"/>
      <c r="N273" s="27"/>
      <c r="O273" s="160"/>
      <c r="P273" s="147">
        <v>19876</v>
      </c>
      <c r="Q273" s="38">
        <v>20240</v>
      </c>
      <c r="R273" s="196">
        <v>1</v>
      </c>
      <c r="S273" s="171"/>
      <c r="T273" s="299">
        <f t="shared" si="50"/>
        <v>0</v>
      </c>
      <c r="U273" s="299">
        <f t="shared" si="51"/>
        <v>1</v>
      </c>
      <c r="V273" s="299">
        <f t="shared" si="52"/>
        <v>0</v>
      </c>
      <c r="W273" s="299">
        <f t="shared" si="53"/>
        <v>0</v>
      </c>
      <c r="X273" s="299">
        <f t="shared" si="54"/>
        <v>0</v>
      </c>
      <c r="Y273" s="299">
        <f t="shared" si="55"/>
        <v>0</v>
      </c>
      <c r="Z273" s="299">
        <f t="shared" si="56"/>
        <v>0</v>
      </c>
      <c r="AA273" s="299">
        <f t="shared" si="57"/>
        <v>0</v>
      </c>
      <c r="AB273" s="299">
        <f t="shared" si="58"/>
        <v>0</v>
      </c>
      <c r="AC273" s="299">
        <f t="shared" si="59"/>
        <v>0</v>
      </c>
      <c r="AD273" s="299">
        <f t="shared" si="60"/>
        <v>0</v>
      </c>
      <c r="AE273" s="299">
        <f t="shared" si="61"/>
        <v>0</v>
      </c>
    </row>
    <row r="274" spans="1:31" x14ac:dyDescent="0.35">
      <c r="A274" s="4">
        <v>228</v>
      </c>
      <c r="B274" s="238">
        <v>2</v>
      </c>
      <c r="C274" s="4" t="s">
        <v>267</v>
      </c>
      <c r="D274" s="7">
        <v>1</v>
      </c>
      <c r="E274" s="7"/>
      <c r="F274" s="7">
        <v>1</v>
      </c>
      <c r="G274" s="7"/>
      <c r="H274" s="239"/>
      <c r="I274" s="26"/>
      <c r="J274" s="27">
        <v>1</v>
      </c>
      <c r="K274" s="160"/>
      <c r="L274" s="224"/>
      <c r="M274" s="27">
        <v>1</v>
      </c>
      <c r="N274" s="27"/>
      <c r="O274" s="160"/>
      <c r="P274" s="147">
        <v>19876</v>
      </c>
      <c r="Q274" s="38">
        <v>20240</v>
      </c>
      <c r="R274" s="196">
        <v>1</v>
      </c>
      <c r="S274" s="171"/>
      <c r="T274" s="299">
        <f t="shared" si="50"/>
        <v>0</v>
      </c>
      <c r="U274" s="299">
        <f t="shared" si="51"/>
        <v>0</v>
      </c>
      <c r="V274" s="299">
        <f t="shared" si="52"/>
        <v>0</v>
      </c>
      <c r="W274" s="299">
        <f t="shared" si="53"/>
        <v>0</v>
      </c>
      <c r="X274" s="299">
        <f t="shared" si="54"/>
        <v>1</v>
      </c>
      <c r="Y274" s="299">
        <f t="shared" si="55"/>
        <v>0</v>
      </c>
      <c r="Z274" s="299">
        <f t="shared" si="56"/>
        <v>0</v>
      </c>
      <c r="AA274" s="299">
        <f t="shared" si="57"/>
        <v>0</v>
      </c>
      <c r="AB274" s="299">
        <f t="shared" si="58"/>
        <v>0</v>
      </c>
      <c r="AC274" s="299">
        <f t="shared" si="59"/>
        <v>0</v>
      </c>
      <c r="AD274" s="299">
        <f t="shared" si="60"/>
        <v>0</v>
      </c>
      <c r="AE274" s="299">
        <f t="shared" si="61"/>
        <v>0</v>
      </c>
    </row>
    <row r="275" spans="1:31" x14ac:dyDescent="0.35">
      <c r="A275" s="4">
        <v>229</v>
      </c>
      <c r="B275" s="238">
        <v>3</v>
      </c>
      <c r="C275" s="4" t="s">
        <v>268</v>
      </c>
      <c r="D275" s="7">
        <v>1</v>
      </c>
      <c r="E275" s="7"/>
      <c r="F275" s="7">
        <v>1</v>
      </c>
      <c r="G275" s="7"/>
      <c r="H275" s="239"/>
      <c r="I275" s="26"/>
      <c r="J275" s="27">
        <v>1</v>
      </c>
      <c r="K275" s="160"/>
      <c r="L275" s="224">
        <v>1</v>
      </c>
      <c r="M275" s="27"/>
      <c r="N275" s="27"/>
      <c r="O275" s="160"/>
      <c r="P275" s="147">
        <v>19876</v>
      </c>
      <c r="Q275" s="38">
        <v>20240</v>
      </c>
      <c r="R275" s="196">
        <v>1</v>
      </c>
      <c r="S275" s="171"/>
      <c r="T275" s="299">
        <f t="shared" si="50"/>
        <v>0</v>
      </c>
      <c r="U275" s="299">
        <f t="shared" si="51"/>
        <v>1</v>
      </c>
      <c r="V275" s="299">
        <f t="shared" si="52"/>
        <v>0</v>
      </c>
      <c r="W275" s="299">
        <f t="shared" si="53"/>
        <v>0</v>
      </c>
      <c r="X275" s="299">
        <f t="shared" si="54"/>
        <v>0</v>
      </c>
      <c r="Y275" s="299">
        <f t="shared" si="55"/>
        <v>0</v>
      </c>
      <c r="Z275" s="299">
        <f t="shared" si="56"/>
        <v>0</v>
      </c>
      <c r="AA275" s="299">
        <f t="shared" si="57"/>
        <v>0</v>
      </c>
      <c r="AB275" s="299">
        <f t="shared" si="58"/>
        <v>0</v>
      </c>
      <c r="AC275" s="299">
        <f t="shared" si="59"/>
        <v>0</v>
      </c>
      <c r="AD275" s="299">
        <f t="shared" si="60"/>
        <v>0</v>
      </c>
      <c r="AE275" s="299">
        <f t="shared" si="61"/>
        <v>0</v>
      </c>
    </row>
    <row r="276" spans="1:31" x14ac:dyDescent="0.35">
      <c r="A276" s="4">
        <v>230</v>
      </c>
      <c r="B276" s="238">
        <v>4</v>
      </c>
      <c r="C276" s="4" t="s">
        <v>269</v>
      </c>
      <c r="D276" s="7">
        <v>1</v>
      </c>
      <c r="E276" s="7"/>
      <c r="F276" s="7">
        <v>1</v>
      </c>
      <c r="G276" s="7"/>
      <c r="H276" s="239"/>
      <c r="I276" s="26"/>
      <c r="J276" s="27">
        <v>1</v>
      </c>
      <c r="K276" s="160"/>
      <c r="L276" s="224">
        <v>1</v>
      </c>
      <c r="M276" s="27"/>
      <c r="N276" s="27"/>
      <c r="O276" s="160"/>
      <c r="P276" s="147">
        <v>19876</v>
      </c>
      <c r="Q276" s="38">
        <v>20240</v>
      </c>
      <c r="R276" s="196">
        <v>1</v>
      </c>
      <c r="S276" s="171"/>
      <c r="T276" s="299">
        <f t="shared" si="50"/>
        <v>0</v>
      </c>
      <c r="U276" s="299">
        <f t="shared" si="51"/>
        <v>1</v>
      </c>
      <c r="V276" s="299">
        <f t="shared" si="52"/>
        <v>0</v>
      </c>
      <c r="W276" s="299">
        <f t="shared" si="53"/>
        <v>0</v>
      </c>
      <c r="X276" s="299">
        <f t="shared" si="54"/>
        <v>0</v>
      </c>
      <c r="Y276" s="299">
        <f t="shared" si="55"/>
        <v>0</v>
      </c>
      <c r="Z276" s="299">
        <f t="shared" si="56"/>
        <v>0</v>
      </c>
      <c r="AA276" s="299">
        <f t="shared" si="57"/>
        <v>0</v>
      </c>
      <c r="AB276" s="299">
        <f t="shared" si="58"/>
        <v>0</v>
      </c>
      <c r="AC276" s="299">
        <f t="shared" si="59"/>
        <v>0</v>
      </c>
      <c r="AD276" s="299">
        <f t="shared" si="60"/>
        <v>0</v>
      </c>
      <c r="AE276" s="299">
        <f t="shared" si="61"/>
        <v>0</v>
      </c>
    </row>
    <row r="277" spans="1:31" x14ac:dyDescent="0.35">
      <c r="A277" s="4">
        <v>231</v>
      </c>
      <c r="B277" s="238">
        <v>5</v>
      </c>
      <c r="C277" s="4" t="s">
        <v>270</v>
      </c>
      <c r="D277" s="7">
        <v>1</v>
      </c>
      <c r="E277" s="7"/>
      <c r="F277" s="7">
        <v>1</v>
      </c>
      <c r="G277" s="7"/>
      <c r="H277" s="239"/>
      <c r="I277" s="26">
        <v>1</v>
      </c>
      <c r="J277" s="27"/>
      <c r="K277" s="160"/>
      <c r="L277" s="224">
        <v>1</v>
      </c>
      <c r="M277" s="27"/>
      <c r="N277" s="27"/>
      <c r="O277" s="160"/>
      <c r="P277" s="147">
        <v>19876</v>
      </c>
      <c r="Q277" s="38">
        <v>20240</v>
      </c>
      <c r="R277" s="196">
        <v>1</v>
      </c>
      <c r="S277" s="171"/>
      <c r="T277" s="299">
        <f t="shared" si="50"/>
        <v>1</v>
      </c>
      <c r="U277" s="299">
        <f t="shared" si="51"/>
        <v>0</v>
      </c>
      <c r="V277" s="299">
        <f t="shared" si="52"/>
        <v>0</v>
      </c>
      <c r="W277" s="299">
        <f t="shared" si="53"/>
        <v>0</v>
      </c>
      <c r="X277" s="299">
        <f t="shared" si="54"/>
        <v>0</v>
      </c>
      <c r="Y277" s="299">
        <f t="shared" si="55"/>
        <v>0</v>
      </c>
      <c r="Z277" s="299">
        <f t="shared" si="56"/>
        <v>0</v>
      </c>
      <c r="AA277" s="299">
        <f t="shared" si="57"/>
        <v>0</v>
      </c>
      <c r="AB277" s="299">
        <f t="shared" si="58"/>
        <v>0</v>
      </c>
      <c r="AC277" s="299">
        <f t="shared" si="59"/>
        <v>0</v>
      </c>
      <c r="AD277" s="299">
        <f t="shared" si="60"/>
        <v>0</v>
      </c>
      <c r="AE277" s="299">
        <f t="shared" si="61"/>
        <v>0</v>
      </c>
    </row>
    <row r="278" spans="1:31" x14ac:dyDescent="0.35">
      <c r="A278" s="4">
        <v>232</v>
      </c>
      <c r="B278" s="238">
        <v>6</v>
      </c>
      <c r="C278" s="4" t="s">
        <v>271</v>
      </c>
      <c r="D278" s="7">
        <v>1</v>
      </c>
      <c r="E278" s="7"/>
      <c r="F278" s="7">
        <v>1</v>
      </c>
      <c r="G278" s="7"/>
      <c r="H278" s="239"/>
      <c r="I278" s="26"/>
      <c r="J278" s="27">
        <v>1</v>
      </c>
      <c r="K278" s="160"/>
      <c r="L278" s="224">
        <v>1</v>
      </c>
      <c r="M278" s="27"/>
      <c r="N278" s="27"/>
      <c r="O278" s="160"/>
      <c r="P278" s="147">
        <v>19876</v>
      </c>
      <c r="Q278" s="38">
        <v>20240</v>
      </c>
      <c r="R278" s="196">
        <v>1</v>
      </c>
      <c r="S278" s="171"/>
      <c r="T278" s="299">
        <f t="shared" si="50"/>
        <v>0</v>
      </c>
      <c r="U278" s="299">
        <f t="shared" si="51"/>
        <v>1</v>
      </c>
      <c r="V278" s="299">
        <f t="shared" si="52"/>
        <v>0</v>
      </c>
      <c r="W278" s="299">
        <f t="shared" si="53"/>
        <v>0</v>
      </c>
      <c r="X278" s="299">
        <f t="shared" si="54"/>
        <v>0</v>
      </c>
      <c r="Y278" s="299">
        <f t="shared" si="55"/>
        <v>0</v>
      </c>
      <c r="Z278" s="299">
        <f t="shared" si="56"/>
        <v>0</v>
      </c>
      <c r="AA278" s="299">
        <f t="shared" si="57"/>
        <v>0</v>
      </c>
      <c r="AB278" s="299">
        <f t="shared" si="58"/>
        <v>0</v>
      </c>
      <c r="AC278" s="299">
        <f t="shared" si="59"/>
        <v>0</v>
      </c>
      <c r="AD278" s="299">
        <f t="shared" si="60"/>
        <v>0</v>
      </c>
      <c r="AE278" s="299">
        <f t="shared" si="61"/>
        <v>0</v>
      </c>
    </row>
    <row r="279" spans="1:31" x14ac:dyDescent="0.35">
      <c r="A279" s="4">
        <v>233</v>
      </c>
      <c r="B279" s="238">
        <v>7</v>
      </c>
      <c r="C279" s="4" t="s">
        <v>272</v>
      </c>
      <c r="D279" s="7">
        <v>1</v>
      </c>
      <c r="E279" s="7"/>
      <c r="F279" s="7">
        <v>1</v>
      </c>
      <c r="G279" s="7"/>
      <c r="H279" s="239"/>
      <c r="I279" s="26">
        <v>1</v>
      </c>
      <c r="J279" s="27"/>
      <c r="K279" s="160"/>
      <c r="L279" s="224">
        <v>1</v>
      </c>
      <c r="M279" s="27"/>
      <c r="N279" s="27"/>
      <c r="O279" s="160"/>
      <c r="P279" s="147">
        <v>19876</v>
      </c>
      <c r="Q279" s="38">
        <v>20240</v>
      </c>
      <c r="R279" s="196">
        <v>1</v>
      </c>
      <c r="S279" s="171"/>
      <c r="T279" s="299">
        <f t="shared" si="50"/>
        <v>1</v>
      </c>
      <c r="U279" s="299">
        <f t="shared" si="51"/>
        <v>0</v>
      </c>
      <c r="V279" s="299">
        <f t="shared" si="52"/>
        <v>0</v>
      </c>
      <c r="W279" s="299">
        <f t="shared" si="53"/>
        <v>0</v>
      </c>
      <c r="X279" s="299">
        <f t="shared" si="54"/>
        <v>0</v>
      </c>
      <c r="Y279" s="299">
        <f t="shared" si="55"/>
        <v>0</v>
      </c>
      <c r="Z279" s="299">
        <f t="shared" si="56"/>
        <v>0</v>
      </c>
      <c r="AA279" s="299">
        <f t="shared" si="57"/>
        <v>0</v>
      </c>
      <c r="AB279" s="299">
        <f t="shared" si="58"/>
        <v>0</v>
      </c>
      <c r="AC279" s="299">
        <f t="shared" si="59"/>
        <v>0</v>
      </c>
      <c r="AD279" s="299">
        <f t="shared" si="60"/>
        <v>0</v>
      </c>
      <c r="AE279" s="299">
        <f t="shared" si="61"/>
        <v>0</v>
      </c>
    </row>
    <row r="280" spans="1:31" x14ac:dyDescent="0.35">
      <c r="A280" s="4">
        <v>234</v>
      </c>
      <c r="B280" s="238">
        <v>8</v>
      </c>
      <c r="C280" s="4" t="s">
        <v>273</v>
      </c>
      <c r="D280" s="7">
        <v>1</v>
      </c>
      <c r="E280" s="7"/>
      <c r="F280" s="7">
        <v>1</v>
      </c>
      <c r="G280" s="7"/>
      <c r="H280" s="239"/>
      <c r="I280" s="26"/>
      <c r="J280" s="27">
        <v>1</v>
      </c>
      <c r="K280" s="160"/>
      <c r="L280" s="224">
        <v>1</v>
      </c>
      <c r="M280" s="27"/>
      <c r="N280" s="27"/>
      <c r="O280" s="160"/>
      <c r="P280" s="147">
        <v>19876</v>
      </c>
      <c r="Q280" s="38">
        <v>20240</v>
      </c>
      <c r="R280" s="196">
        <v>1</v>
      </c>
      <c r="S280" s="171"/>
      <c r="T280" s="299">
        <f t="shared" si="50"/>
        <v>0</v>
      </c>
      <c r="U280" s="299">
        <f t="shared" si="51"/>
        <v>1</v>
      </c>
      <c r="V280" s="299">
        <f t="shared" si="52"/>
        <v>0</v>
      </c>
      <c r="W280" s="299">
        <f t="shared" si="53"/>
        <v>0</v>
      </c>
      <c r="X280" s="299">
        <f t="shared" si="54"/>
        <v>0</v>
      </c>
      <c r="Y280" s="299">
        <f t="shared" si="55"/>
        <v>0</v>
      </c>
      <c r="Z280" s="299">
        <f t="shared" si="56"/>
        <v>0</v>
      </c>
      <c r="AA280" s="299">
        <f t="shared" si="57"/>
        <v>0</v>
      </c>
      <c r="AB280" s="299">
        <f t="shared" si="58"/>
        <v>0</v>
      </c>
      <c r="AC280" s="299">
        <f t="shared" si="59"/>
        <v>0</v>
      </c>
      <c r="AD280" s="299">
        <f t="shared" si="60"/>
        <v>0</v>
      </c>
      <c r="AE280" s="299">
        <f t="shared" si="61"/>
        <v>0</v>
      </c>
    </row>
    <row r="281" spans="1:31" x14ac:dyDescent="0.35">
      <c r="A281" s="4">
        <v>235</v>
      </c>
      <c r="B281" s="238">
        <v>9</v>
      </c>
      <c r="C281" s="4" t="s">
        <v>274</v>
      </c>
      <c r="D281" s="7">
        <v>1</v>
      </c>
      <c r="E281" s="7"/>
      <c r="F281" s="7">
        <v>1</v>
      </c>
      <c r="G281" s="7"/>
      <c r="H281" s="239"/>
      <c r="I281" s="26"/>
      <c r="J281" s="27">
        <v>1</v>
      </c>
      <c r="K281" s="160"/>
      <c r="L281" s="224">
        <v>1</v>
      </c>
      <c r="M281" s="27"/>
      <c r="N281" s="27"/>
      <c r="O281" s="160"/>
      <c r="P281" s="147">
        <v>19876</v>
      </c>
      <c r="Q281" s="38">
        <v>20240</v>
      </c>
      <c r="R281" s="196">
        <v>1</v>
      </c>
      <c r="S281" s="171"/>
      <c r="T281" s="299">
        <f t="shared" si="50"/>
        <v>0</v>
      </c>
      <c r="U281" s="299">
        <f t="shared" si="51"/>
        <v>1</v>
      </c>
      <c r="V281" s="299">
        <f t="shared" si="52"/>
        <v>0</v>
      </c>
      <c r="W281" s="299">
        <f t="shared" si="53"/>
        <v>0</v>
      </c>
      <c r="X281" s="299">
        <f t="shared" si="54"/>
        <v>0</v>
      </c>
      <c r="Y281" s="299">
        <f t="shared" si="55"/>
        <v>0</v>
      </c>
      <c r="Z281" s="299">
        <f t="shared" si="56"/>
        <v>0</v>
      </c>
      <c r="AA281" s="299">
        <f t="shared" si="57"/>
        <v>0</v>
      </c>
      <c r="AB281" s="299">
        <f t="shared" si="58"/>
        <v>0</v>
      </c>
      <c r="AC281" s="299">
        <f t="shared" si="59"/>
        <v>0</v>
      </c>
      <c r="AD281" s="299">
        <f t="shared" si="60"/>
        <v>0</v>
      </c>
      <c r="AE281" s="299">
        <f t="shared" si="61"/>
        <v>0</v>
      </c>
    </row>
    <row r="282" spans="1:31" x14ac:dyDescent="0.35">
      <c r="A282" s="4">
        <v>236</v>
      </c>
      <c r="B282" s="238">
        <v>10</v>
      </c>
      <c r="C282" s="4" t="s">
        <v>275</v>
      </c>
      <c r="D282" s="7">
        <v>1</v>
      </c>
      <c r="E282" s="7"/>
      <c r="F282" s="7">
        <v>1</v>
      </c>
      <c r="G282" s="7"/>
      <c r="H282" s="239"/>
      <c r="I282" s="26"/>
      <c r="J282" s="27"/>
      <c r="K282" s="160">
        <v>1</v>
      </c>
      <c r="L282" s="224">
        <v>1</v>
      </c>
      <c r="M282" s="27"/>
      <c r="N282" s="27"/>
      <c r="O282" s="160"/>
      <c r="P282" s="147">
        <v>19876</v>
      </c>
      <c r="Q282" s="38">
        <v>20240</v>
      </c>
      <c r="R282" s="196">
        <v>1</v>
      </c>
      <c r="S282" s="171"/>
      <c r="T282" s="299">
        <f t="shared" si="50"/>
        <v>0</v>
      </c>
      <c r="U282" s="299">
        <f t="shared" si="51"/>
        <v>0</v>
      </c>
      <c r="V282" s="299">
        <f t="shared" si="52"/>
        <v>1</v>
      </c>
      <c r="W282" s="299">
        <f t="shared" si="53"/>
        <v>0</v>
      </c>
      <c r="X282" s="299">
        <f t="shared" si="54"/>
        <v>0</v>
      </c>
      <c r="Y282" s="299">
        <f t="shared" si="55"/>
        <v>0</v>
      </c>
      <c r="Z282" s="299">
        <f t="shared" si="56"/>
        <v>0</v>
      </c>
      <c r="AA282" s="299">
        <f t="shared" si="57"/>
        <v>0</v>
      </c>
      <c r="AB282" s="299">
        <f t="shared" si="58"/>
        <v>0</v>
      </c>
      <c r="AC282" s="299">
        <f t="shared" si="59"/>
        <v>0</v>
      </c>
      <c r="AD282" s="299">
        <f t="shared" si="60"/>
        <v>0</v>
      </c>
      <c r="AE282" s="299">
        <f t="shared" si="61"/>
        <v>0</v>
      </c>
    </row>
    <row r="283" spans="1:31" x14ac:dyDescent="0.35">
      <c r="A283" s="4">
        <v>237</v>
      </c>
      <c r="B283" s="238">
        <v>11</v>
      </c>
      <c r="C283" s="4" t="s">
        <v>276</v>
      </c>
      <c r="D283" s="7">
        <v>1</v>
      </c>
      <c r="E283" s="7"/>
      <c r="F283" s="7">
        <v>1</v>
      </c>
      <c r="G283" s="7"/>
      <c r="H283" s="239"/>
      <c r="I283" s="26">
        <v>1</v>
      </c>
      <c r="J283" s="27"/>
      <c r="K283" s="160"/>
      <c r="L283" s="224">
        <v>1</v>
      </c>
      <c r="M283" s="27"/>
      <c r="N283" s="27"/>
      <c r="O283" s="160"/>
      <c r="P283" s="147">
        <v>19876</v>
      </c>
      <c r="Q283" s="38">
        <v>20240</v>
      </c>
      <c r="R283" s="196">
        <v>1</v>
      </c>
      <c r="S283" s="171"/>
      <c r="T283" s="299">
        <f t="shared" si="50"/>
        <v>1</v>
      </c>
      <c r="U283" s="299">
        <f t="shared" si="51"/>
        <v>0</v>
      </c>
      <c r="V283" s="299">
        <f t="shared" si="52"/>
        <v>0</v>
      </c>
      <c r="W283" s="299">
        <f t="shared" si="53"/>
        <v>0</v>
      </c>
      <c r="X283" s="299">
        <f t="shared" si="54"/>
        <v>0</v>
      </c>
      <c r="Y283" s="299">
        <f t="shared" si="55"/>
        <v>0</v>
      </c>
      <c r="Z283" s="299">
        <f t="shared" si="56"/>
        <v>0</v>
      </c>
      <c r="AA283" s="299">
        <f t="shared" si="57"/>
        <v>0</v>
      </c>
      <c r="AB283" s="299">
        <f t="shared" si="58"/>
        <v>0</v>
      </c>
      <c r="AC283" s="299">
        <f t="shared" si="59"/>
        <v>0</v>
      </c>
      <c r="AD283" s="299">
        <f t="shared" si="60"/>
        <v>0</v>
      </c>
      <c r="AE283" s="299">
        <f t="shared" si="61"/>
        <v>0</v>
      </c>
    </row>
    <row r="284" spans="1:31" x14ac:dyDescent="0.35">
      <c r="A284" s="4">
        <v>238</v>
      </c>
      <c r="B284" s="238">
        <v>12</v>
      </c>
      <c r="C284" s="4" t="s">
        <v>851</v>
      </c>
      <c r="D284" s="7">
        <v>0.5</v>
      </c>
      <c r="E284" s="7"/>
      <c r="F284" s="7">
        <v>0.5</v>
      </c>
      <c r="G284" s="7"/>
      <c r="H284" s="239"/>
      <c r="I284" s="26"/>
      <c r="J284" s="27">
        <v>0.5</v>
      </c>
      <c r="K284" s="160"/>
      <c r="L284" s="224">
        <v>0.5</v>
      </c>
      <c r="M284" s="27"/>
      <c r="N284" s="27"/>
      <c r="O284" s="160"/>
      <c r="P284" s="147">
        <v>20042</v>
      </c>
      <c r="Q284" s="38">
        <v>19875</v>
      </c>
      <c r="R284" s="25">
        <v>0.5</v>
      </c>
      <c r="S284" s="240" t="s">
        <v>1620</v>
      </c>
      <c r="T284" s="299">
        <f t="shared" si="50"/>
        <v>0</v>
      </c>
      <c r="U284" s="299">
        <f t="shared" si="51"/>
        <v>0.5</v>
      </c>
      <c r="V284" s="299">
        <f t="shared" si="52"/>
        <v>0</v>
      </c>
      <c r="W284" s="299">
        <f t="shared" si="53"/>
        <v>0</v>
      </c>
      <c r="X284" s="299">
        <f t="shared" si="54"/>
        <v>0</v>
      </c>
      <c r="Y284" s="299">
        <f t="shared" si="55"/>
        <v>0</v>
      </c>
      <c r="Z284" s="299">
        <f t="shared" si="56"/>
        <v>0</v>
      </c>
      <c r="AA284" s="299">
        <f t="shared" si="57"/>
        <v>0</v>
      </c>
      <c r="AB284" s="299">
        <f t="shared" si="58"/>
        <v>0</v>
      </c>
      <c r="AC284" s="299">
        <f t="shared" si="59"/>
        <v>0</v>
      </c>
      <c r="AD284" s="299">
        <f t="shared" si="60"/>
        <v>0</v>
      </c>
      <c r="AE284" s="299">
        <f t="shared" si="61"/>
        <v>0</v>
      </c>
    </row>
    <row r="285" spans="1:31" x14ac:dyDescent="0.35">
      <c r="A285" s="4">
        <v>239</v>
      </c>
      <c r="B285" s="238">
        <v>13</v>
      </c>
      <c r="C285" s="4" t="s">
        <v>277</v>
      </c>
      <c r="D285" s="7">
        <v>1</v>
      </c>
      <c r="E285" s="7"/>
      <c r="F285" s="7">
        <v>1</v>
      </c>
      <c r="G285" s="7"/>
      <c r="H285" s="239"/>
      <c r="I285" s="26"/>
      <c r="J285" s="27">
        <v>1</v>
      </c>
      <c r="K285" s="160"/>
      <c r="L285" s="224"/>
      <c r="M285" s="27">
        <v>1</v>
      </c>
      <c r="N285" s="27"/>
      <c r="O285" s="160"/>
      <c r="P285" s="147">
        <v>19876</v>
      </c>
      <c r="Q285" s="38">
        <v>20240</v>
      </c>
      <c r="R285" s="196">
        <v>1</v>
      </c>
      <c r="S285" s="171"/>
      <c r="T285" s="299">
        <f t="shared" si="50"/>
        <v>0</v>
      </c>
      <c r="U285" s="299">
        <f t="shared" si="51"/>
        <v>0</v>
      </c>
      <c r="V285" s="299">
        <f t="shared" si="52"/>
        <v>0</v>
      </c>
      <c r="W285" s="299">
        <f t="shared" si="53"/>
        <v>0</v>
      </c>
      <c r="X285" s="299">
        <f t="shared" si="54"/>
        <v>1</v>
      </c>
      <c r="Y285" s="299">
        <f t="shared" si="55"/>
        <v>0</v>
      </c>
      <c r="Z285" s="299">
        <f t="shared" si="56"/>
        <v>0</v>
      </c>
      <c r="AA285" s="299">
        <f t="shared" si="57"/>
        <v>0</v>
      </c>
      <c r="AB285" s="299">
        <f t="shared" si="58"/>
        <v>0</v>
      </c>
      <c r="AC285" s="299">
        <f t="shared" si="59"/>
        <v>0</v>
      </c>
      <c r="AD285" s="299">
        <f t="shared" si="60"/>
        <v>0</v>
      </c>
      <c r="AE285" s="299">
        <f t="shared" si="61"/>
        <v>0</v>
      </c>
    </row>
    <row r="286" spans="1:31" x14ac:dyDescent="0.35">
      <c r="A286" s="4">
        <v>240</v>
      </c>
      <c r="B286" s="238">
        <v>14</v>
      </c>
      <c r="C286" s="4" t="s">
        <v>278</v>
      </c>
      <c r="D286" s="7">
        <v>1</v>
      </c>
      <c r="E286" s="7"/>
      <c r="F286" s="7">
        <v>1</v>
      </c>
      <c r="G286" s="7"/>
      <c r="H286" s="239"/>
      <c r="I286" s="26">
        <v>1</v>
      </c>
      <c r="J286" s="27"/>
      <c r="K286" s="160"/>
      <c r="L286" s="224"/>
      <c r="M286" s="27">
        <v>1</v>
      </c>
      <c r="N286" s="27"/>
      <c r="O286" s="160"/>
      <c r="P286" s="147">
        <v>19876</v>
      </c>
      <c r="Q286" s="38">
        <v>20240</v>
      </c>
      <c r="R286" s="196">
        <v>1</v>
      </c>
      <c r="S286" s="171"/>
      <c r="T286" s="299">
        <f t="shared" si="50"/>
        <v>0</v>
      </c>
      <c r="U286" s="299">
        <f t="shared" si="51"/>
        <v>0</v>
      </c>
      <c r="V286" s="299">
        <f t="shared" si="52"/>
        <v>0</v>
      </c>
      <c r="W286" s="299">
        <f t="shared" si="53"/>
        <v>1</v>
      </c>
      <c r="X286" s="299">
        <f t="shared" si="54"/>
        <v>0</v>
      </c>
      <c r="Y286" s="299">
        <f t="shared" si="55"/>
        <v>0</v>
      </c>
      <c r="Z286" s="299">
        <f t="shared" si="56"/>
        <v>0</v>
      </c>
      <c r="AA286" s="299">
        <f t="shared" si="57"/>
        <v>0</v>
      </c>
      <c r="AB286" s="299">
        <f t="shared" si="58"/>
        <v>0</v>
      </c>
      <c r="AC286" s="299">
        <f t="shared" si="59"/>
        <v>0</v>
      </c>
      <c r="AD286" s="299">
        <f t="shared" si="60"/>
        <v>0</v>
      </c>
      <c r="AE286" s="299">
        <f t="shared" si="61"/>
        <v>0</v>
      </c>
    </row>
    <row r="287" spans="1:31" x14ac:dyDescent="0.35">
      <c r="A287" s="4">
        <v>241</v>
      </c>
      <c r="B287" s="238">
        <v>15</v>
      </c>
      <c r="C287" s="4" t="s">
        <v>279</v>
      </c>
      <c r="D287" s="7">
        <v>1</v>
      </c>
      <c r="E287" s="7"/>
      <c r="F287" s="7">
        <v>1</v>
      </c>
      <c r="G287" s="7"/>
      <c r="H287" s="239"/>
      <c r="I287" s="26"/>
      <c r="J287" s="27">
        <v>1</v>
      </c>
      <c r="K287" s="160"/>
      <c r="L287" s="224">
        <v>1</v>
      </c>
      <c r="M287" s="27"/>
      <c r="N287" s="27"/>
      <c r="O287" s="160"/>
      <c r="P287" s="147">
        <v>19876</v>
      </c>
      <c r="Q287" s="38">
        <v>20240</v>
      </c>
      <c r="R287" s="196">
        <v>1</v>
      </c>
      <c r="S287" s="171"/>
      <c r="T287" s="299">
        <f t="shared" si="50"/>
        <v>0</v>
      </c>
      <c r="U287" s="299">
        <f t="shared" si="51"/>
        <v>1</v>
      </c>
      <c r="V287" s="299">
        <f t="shared" si="52"/>
        <v>0</v>
      </c>
      <c r="W287" s="299">
        <f t="shared" si="53"/>
        <v>0</v>
      </c>
      <c r="X287" s="299">
        <f t="shared" si="54"/>
        <v>0</v>
      </c>
      <c r="Y287" s="299">
        <f t="shared" si="55"/>
        <v>0</v>
      </c>
      <c r="Z287" s="299">
        <f t="shared" si="56"/>
        <v>0</v>
      </c>
      <c r="AA287" s="299">
        <f t="shared" si="57"/>
        <v>0</v>
      </c>
      <c r="AB287" s="299">
        <f t="shared" si="58"/>
        <v>0</v>
      </c>
      <c r="AC287" s="299">
        <f t="shared" si="59"/>
        <v>0</v>
      </c>
      <c r="AD287" s="299">
        <f t="shared" si="60"/>
        <v>0</v>
      </c>
      <c r="AE287" s="299">
        <f t="shared" si="61"/>
        <v>0</v>
      </c>
    </row>
    <row r="288" spans="1:31" x14ac:dyDescent="0.35">
      <c r="A288" s="4">
        <v>242</v>
      </c>
      <c r="B288" s="238">
        <v>16</v>
      </c>
      <c r="C288" s="4" t="s">
        <v>280</v>
      </c>
      <c r="D288" s="7">
        <v>1</v>
      </c>
      <c r="E288" s="7"/>
      <c r="F288" s="7">
        <v>1</v>
      </c>
      <c r="G288" s="7"/>
      <c r="H288" s="239"/>
      <c r="I288" s="26"/>
      <c r="J288" s="27">
        <v>1</v>
      </c>
      <c r="K288" s="160"/>
      <c r="L288" s="224">
        <v>1</v>
      </c>
      <c r="M288" s="27"/>
      <c r="N288" s="27"/>
      <c r="O288" s="160"/>
      <c r="P288" s="147">
        <v>19876</v>
      </c>
      <c r="Q288" s="38">
        <v>20240</v>
      </c>
      <c r="R288" s="196">
        <v>1</v>
      </c>
      <c r="S288" s="171"/>
      <c r="T288" s="299">
        <f t="shared" si="50"/>
        <v>0</v>
      </c>
      <c r="U288" s="299">
        <f t="shared" si="51"/>
        <v>1</v>
      </c>
      <c r="V288" s="299">
        <f t="shared" si="52"/>
        <v>0</v>
      </c>
      <c r="W288" s="299">
        <f t="shared" si="53"/>
        <v>0</v>
      </c>
      <c r="X288" s="299">
        <f t="shared" si="54"/>
        <v>0</v>
      </c>
      <c r="Y288" s="299">
        <f t="shared" si="55"/>
        <v>0</v>
      </c>
      <c r="Z288" s="299">
        <f t="shared" si="56"/>
        <v>0</v>
      </c>
      <c r="AA288" s="299">
        <f t="shared" si="57"/>
        <v>0</v>
      </c>
      <c r="AB288" s="299">
        <f t="shared" si="58"/>
        <v>0</v>
      </c>
      <c r="AC288" s="299">
        <f t="shared" si="59"/>
        <v>0</v>
      </c>
      <c r="AD288" s="299">
        <f t="shared" si="60"/>
        <v>0</v>
      </c>
      <c r="AE288" s="299">
        <f t="shared" si="61"/>
        <v>0</v>
      </c>
    </row>
    <row r="289" spans="1:32" x14ac:dyDescent="0.35">
      <c r="A289" s="4">
        <v>243</v>
      </c>
      <c r="B289" s="238">
        <v>17</v>
      </c>
      <c r="C289" s="4" t="s">
        <v>281</v>
      </c>
      <c r="D289" s="7">
        <v>1</v>
      </c>
      <c r="E289" s="7"/>
      <c r="F289" s="7">
        <v>1</v>
      </c>
      <c r="G289" s="7"/>
      <c r="H289" s="239"/>
      <c r="I289" s="26"/>
      <c r="J289" s="27">
        <v>1</v>
      </c>
      <c r="K289" s="160"/>
      <c r="L289" s="224">
        <v>1</v>
      </c>
      <c r="M289" s="27"/>
      <c r="N289" s="27"/>
      <c r="O289" s="160"/>
      <c r="P289" s="147">
        <v>19876</v>
      </c>
      <c r="Q289" s="38">
        <v>20240</v>
      </c>
      <c r="R289" s="196">
        <v>1</v>
      </c>
      <c r="S289" s="171"/>
      <c r="T289" s="299">
        <f t="shared" si="50"/>
        <v>0</v>
      </c>
      <c r="U289" s="299">
        <f t="shared" si="51"/>
        <v>1</v>
      </c>
      <c r="V289" s="299">
        <f t="shared" si="52"/>
        <v>0</v>
      </c>
      <c r="W289" s="299">
        <f t="shared" si="53"/>
        <v>0</v>
      </c>
      <c r="X289" s="299">
        <f t="shared" si="54"/>
        <v>0</v>
      </c>
      <c r="Y289" s="299">
        <f t="shared" si="55"/>
        <v>0</v>
      </c>
      <c r="Z289" s="299">
        <f t="shared" si="56"/>
        <v>0</v>
      </c>
      <c r="AA289" s="299">
        <f t="shared" si="57"/>
        <v>0</v>
      </c>
      <c r="AB289" s="299">
        <f t="shared" si="58"/>
        <v>0</v>
      </c>
      <c r="AC289" s="299">
        <f t="shared" si="59"/>
        <v>0</v>
      </c>
      <c r="AD289" s="299">
        <f t="shared" si="60"/>
        <v>0</v>
      </c>
      <c r="AE289" s="299">
        <f t="shared" si="61"/>
        <v>0</v>
      </c>
    </row>
    <row r="290" spans="1:32" x14ac:dyDescent="0.35">
      <c r="A290" s="4">
        <v>244</v>
      </c>
      <c r="B290" s="238">
        <v>18</v>
      </c>
      <c r="C290" s="4" t="s">
        <v>282</v>
      </c>
      <c r="D290" s="7">
        <v>1</v>
      </c>
      <c r="E290" s="7"/>
      <c r="F290" s="7">
        <v>1</v>
      </c>
      <c r="G290" s="7"/>
      <c r="H290" s="239"/>
      <c r="I290" s="26"/>
      <c r="J290" s="27">
        <v>1</v>
      </c>
      <c r="K290" s="160"/>
      <c r="L290" s="224">
        <v>1</v>
      </c>
      <c r="M290" s="27"/>
      <c r="N290" s="27"/>
      <c r="O290" s="160"/>
      <c r="P290" s="147">
        <v>19876</v>
      </c>
      <c r="Q290" s="38">
        <v>20240</v>
      </c>
      <c r="R290" s="196">
        <v>1</v>
      </c>
      <c r="S290" s="171"/>
      <c r="T290" s="299">
        <f t="shared" si="50"/>
        <v>0</v>
      </c>
      <c r="U290" s="299">
        <f t="shared" si="51"/>
        <v>1</v>
      </c>
      <c r="V290" s="299">
        <f t="shared" si="52"/>
        <v>0</v>
      </c>
      <c r="W290" s="299">
        <f t="shared" si="53"/>
        <v>0</v>
      </c>
      <c r="X290" s="299">
        <f t="shared" si="54"/>
        <v>0</v>
      </c>
      <c r="Y290" s="299">
        <f t="shared" si="55"/>
        <v>0</v>
      </c>
      <c r="Z290" s="299">
        <f t="shared" si="56"/>
        <v>0</v>
      </c>
      <c r="AA290" s="299">
        <f t="shared" si="57"/>
        <v>0</v>
      </c>
      <c r="AB290" s="299">
        <f t="shared" si="58"/>
        <v>0</v>
      </c>
      <c r="AC290" s="299">
        <f t="shared" si="59"/>
        <v>0</v>
      </c>
      <c r="AD290" s="299">
        <f t="shared" si="60"/>
        <v>0</v>
      </c>
      <c r="AE290" s="299">
        <f t="shared" si="61"/>
        <v>0</v>
      </c>
    </row>
    <row r="291" spans="1:32" x14ac:dyDescent="0.35">
      <c r="A291" s="13"/>
      <c r="B291" s="197" t="s">
        <v>295</v>
      </c>
      <c r="C291" s="15"/>
      <c r="D291" s="16"/>
      <c r="E291" s="16"/>
      <c r="F291" s="17"/>
      <c r="G291" s="17"/>
      <c r="H291" s="16"/>
      <c r="I291" s="17"/>
      <c r="J291" s="17"/>
      <c r="K291" s="17"/>
      <c r="L291" s="17"/>
      <c r="M291" s="17"/>
      <c r="N291" s="17"/>
      <c r="O291" s="16"/>
      <c r="P291" s="18"/>
      <c r="Q291" s="18"/>
      <c r="R291" s="194"/>
      <c r="S291" s="171"/>
      <c r="T291" s="299">
        <f t="shared" si="50"/>
        <v>0</v>
      </c>
      <c r="U291" s="299">
        <f t="shared" si="51"/>
        <v>0</v>
      </c>
      <c r="V291" s="299">
        <f t="shared" si="52"/>
        <v>0</v>
      </c>
      <c r="W291" s="299">
        <f t="shared" si="53"/>
        <v>0</v>
      </c>
      <c r="X291" s="299">
        <f t="shared" si="54"/>
        <v>0</v>
      </c>
      <c r="Y291" s="299">
        <f t="shared" si="55"/>
        <v>0</v>
      </c>
      <c r="Z291" s="299">
        <f t="shared" si="56"/>
        <v>0</v>
      </c>
      <c r="AA291" s="299">
        <f t="shared" si="57"/>
        <v>0</v>
      </c>
      <c r="AB291" s="299">
        <f t="shared" si="58"/>
        <v>0</v>
      </c>
      <c r="AC291" s="299">
        <f t="shared" si="59"/>
        <v>0</v>
      </c>
      <c r="AD291" s="299">
        <f t="shared" si="60"/>
        <v>0</v>
      </c>
      <c r="AE291" s="299">
        <f t="shared" si="61"/>
        <v>0</v>
      </c>
    </row>
    <row r="292" spans="1:32" x14ac:dyDescent="0.35">
      <c r="A292" s="4">
        <v>245</v>
      </c>
      <c r="B292" s="238">
        <v>19</v>
      </c>
      <c r="C292" s="4" t="s">
        <v>283</v>
      </c>
      <c r="D292" s="7"/>
      <c r="E292" s="7">
        <v>1</v>
      </c>
      <c r="F292" s="7">
        <v>1</v>
      </c>
      <c r="G292" s="7"/>
      <c r="H292" s="239"/>
      <c r="I292" s="26">
        <v>1</v>
      </c>
      <c r="J292" s="27"/>
      <c r="K292" s="160"/>
      <c r="L292" s="224">
        <v>1</v>
      </c>
      <c r="M292" s="27"/>
      <c r="N292" s="27"/>
      <c r="O292" s="160"/>
      <c r="P292" s="147">
        <v>19876</v>
      </c>
      <c r="Q292" s="38">
        <v>20240</v>
      </c>
      <c r="R292" s="196">
        <v>1</v>
      </c>
      <c r="S292" s="171"/>
      <c r="T292" s="299">
        <f t="shared" si="50"/>
        <v>1</v>
      </c>
      <c r="U292" s="299">
        <f t="shared" si="51"/>
        <v>0</v>
      </c>
      <c r="V292" s="299">
        <f t="shared" si="52"/>
        <v>0</v>
      </c>
      <c r="W292" s="299">
        <f t="shared" si="53"/>
        <v>0</v>
      </c>
      <c r="X292" s="299">
        <f t="shared" si="54"/>
        <v>0</v>
      </c>
      <c r="Y292" s="299">
        <f t="shared" si="55"/>
        <v>0</v>
      </c>
      <c r="Z292" s="299">
        <f t="shared" si="56"/>
        <v>0</v>
      </c>
      <c r="AA292" s="299">
        <f t="shared" si="57"/>
        <v>0</v>
      </c>
      <c r="AB292" s="299">
        <f t="shared" si="58"/>
        <v>0</v>
      </c>
      <c r="AC292" s="299">
        <f t="shared" si="59"/>
        <v>0</v>
      </c>
      <c r="AD292" s="299">
        <f t="shared" si="60"/>
        <v>0</v>
      </c>
      <c r="AE292" s="299">
        <f t="shared" si="61"/>
        <v>0</v>
      </c>
    </row>
    <row r="293" spans="1:32" x14ac:dyDescent="0.35">
      <c r="A293" s="4">
        <v>246</v>
      </c>
      <c r="B293" s="238">
        <v>20</v>
      </c>
      <c r="C293" s="4" t="s">
        <v>285</v>
      </c>
      <c r="D293" s="7"/>
      <c r="E293" s="7">
        <v>1</v>
      </c>
      <c r="F293" s="7">
        <v>1</v>
      </c>
      <c r="G293" s="7"/>
      <c r="H293" s="239"/>
      <c r="I293" s="26"/>
      <c r="J293" s="27">
        <v>1</v>
      </c>
      <c r="K293" s="160"/>
      <c r="L293" s="224">
        <v>1</v>
      </c>
      <c r="M293" s="27"/>
      <c r="N293" s="27"/>
      <c r="O293" s="160"/>
      <c r="P293" s="147">
        <v>19876</v>
      </c>
      <c r="Q293" s="38">
        <v>20240</v>
      </c>
      <c r="R293" s="196">
        <v>1</v>
      </c>
      <c r="S293" s="171"/>
      <c r="T293" s="299">
        <f t="shared" si="50"/>
        <v>0</v>
      </c>
      <c r="U293" s="299">
        <f t="shared" si="51"/>
        <v>1</v>
      </c>
      <c r="V293" s="299">
        <f t="shared" si="52"/>
        <v>0</v>
      </c>
      <c r="W293" s="299">
        <f t="shared" si="53"/>
        <v>0</v>
      </c>
      <c r="X293" s="299">
        <f t="shared" si="54"/>
        <v>0</v>
      </c>
      <c r="Y293" s="299">
        <f t="shared" si="55"/>
        <v>0</v>
      </c>
      <c r="Z293" s="299">
        <f t="shared" si="56"/>
        <v>0</v>
      </c>
      <c r="AA293" s="299">
        <f t="shared" si="57"/>
        <v>0</v>
      </c>
      <c r="AB293" s="299">
        <f t="shared" si="58"/>
        <v>0</v>
      </c>
      <c r="AC293" s="299">
        <f t="shared" si="59"/>
        <v>0</v>
      </c>
      <c r="AD293" s="299">
        <f t="shared" si="60"/>
        <v>0</v>
      </c>
      <c r="AE293" s="299">
        <f t="shared" si="61"/>
        <v>0</v>
      </c>
      <c r="AF293" s="24"/>
    </row>
    <row r="294" spans="1:32" x14ac:dyDescent="0.35">
      <c r="A294" s="4">
        <v>247</v>
      </c>
      <c r="B294" s="238">
        <v>21</v>
      </c>
      <c r="C294" s="4" t="s">
        <v>286</v>
      </c>
      <c r="D294" s="7"/>
      <c r="E294" s="7">
        <v>1</v>
      </c>
      <c r="F294" s="7">
        <v>1</v>
      </c>
      <c r="G294" s="7"/>
      <c r="H294" s="239"/>
      <c r="I294" s="26"/>
      <c r="J294" s="27">
        <v>1</v>
      </c>
      <c r="K294" s="160"/>
      <c r="L294" s="224">
        <v>1</v>
      </c>
      <c r="M294" s="27"/>
      <c r="N294" s="27"/>
      <c r="O294" s="160"/>
      <c r="P294" s="147">
        <v>19876</v>
      </c>
      <c r="Q294" s="38">
        <v>20240</v>
      </c>
      <c r="R294" s="196">
        <v>1</v>
      </c>
      <c r="S294" s="171"/>
      <c r="T294" s="299">
        <f t="shared" si="50"/>
        <v>0</v>
      </c>
      <c r="U294" s="299">
        <f t="shared" si="51"/>
        <v>1</v>
      </c>
      <c r="V294" s="299">
        <f t="shared" si="52"/>
        <v>0</v>
      </c>
      <c r="W294" s="299">
        <f t="shared" si="53"/>
        <v>0</v>
      </c>
      <c r="X294" s="299">
        <f t="shared" si="54"/>
        <v>0</v>
      </c>
      <c r="Y294" s="299">
        <f t="shared" si="55"/>
        <v>0</v>
      </c>
      <c r="Z294" s="299">
        <f t="shared" si="56"/>
        <v>0</v>
      </c>
      <c r="AA294" s="299">
        <f t="shared" si="57"/>
        <v>0</v>
      </c>
      <c r="AB294" s="299">
        <f t="shared" si="58"/>
        <v>0</v>
      </c>
      <c r="AC294" s="299">
        <f t="shared" si="59"/>
        <v>0</v>
      </c>
      <c r="AD294" s="299">
        <f t="shared" si="60"/>
        <v>0</v>
      </c>
      <c r="AE294" s="299">
        <f t="shared" si="61"/>
        <v>0</v>
      </c>
      <c r="AF294" s="295"/>
    </row>
    <row r="295" spans="1:32" x14ac:dyDescent="0.35">
      <c r="A295" s="4">
        <v>248</v>
      </c>
      <c r="B295" s="238">
        <v>22</v>
      </c>
      <c r="C295" s="4" t="s">
        <v>287</v>
      </c>
      <c r="D295" s="7"/>
      <c r="E295" s="7">
        <v>1</v>
      </c>
      <c r="F295" s="7">
        <v>1</v>
      </c>
      <c r="G295" s="7"/>
      <c r="H295" s="239"/>
      <c r="I295" s="26"/>
      <c r="J295" s="27">
        <v>1</v>
      </c>
      <c r="K295" s="160"/>
      <c r="L295" s="224">
        <v>1</v>
      </c>
      <c r="M295" s="27"/>
      <c r="N295" s="27"/>
      <c r="O295" s="160"/>
      <c r="P295" s="147">
        <v>19876</v>
      </c>
      <c r="Q295" s="38">
        <v>20240</v>
      </c>
      <c r="R295" s="196">
        <v>1</v>
      </c>
      <c r="S295" s="171"/>
      <c r="T295" s="299">
        <f t="shared" si="50"/>
        <v>0</v>
      </c>
      <c r="U295" s="299">
        <f t="shared" si="51"/>
        <v>1</v>
      </c>
      <c r="V295" s="299">
        <f t="shared" si="52"/>
        <v>0</v>
      </c>
      <c r="W295" s="299">
        <f t="shared" si="53"/>
        <v>0</v>
      </c>
      <c r="X295" s="299">
        <f t="shared" si="54"/>
        <v>0</v>
      </c>
      <c r="Y295" s="299">
        <f t="shared" si="55"/>
        <v>0</v>
      </c>
      <c r="Z295" s="299">
        <f t="shared" si="56"/>
        <v>0</v>
      </c>
      <c r="AA295" s="299">
        <f t="shared" si="57"/>
        <v>0</v>
      </c>
      <c r="AB295" s="299">
        <f t="shared" si="58"/>
        <v>0</v>
      </c>
      <c r="AC295" s="299">
        <f t="shared" si="59"/>
        <v>0</v>
      </c>
      <c r="AD295" s="299">
        <f t="shared" si="60"/>
        <v>0</v>
      </c>
      <c r="AE295" s="299">
        <f t="shared" si="61"/>
        <v>0</v>
      </c>
    </row>
    <row r="296" spans="1:32" x14ac:dyDescent="0.35">
      <c r="A296" s="4">
        <v>249</v>
      </c>
      <c r="B296" s="238">
        <v>23</v>
      </c>
      <c r="C296" s="4" t="s">
        <v>852</v>
      </c>
      <c r="D296" s="7"/>
      <c r="E296" s="7">
        <v>1</v>
      </c>
      <c r="F296" s="7">
        <v>1</v>
      </c>
      <c r="G296" s="7"/>
      <c r="H296" s="239"/>
      <c r="I296" s="26"/>
      <c r="J296" s="27">
        <v>1</v>
      </c>
      <c r="K296" s="160"/>
      <c r="L296" s="224">
        <v>1</v>
      </c>
      <c r="M296" s="27"/>
      <c r="N296" s="27"/>
      <c r="O296" s="160"/>
      <c r="P296" s="147">
        <v>19882</v>
      </c>
      <c r="Q296" s="38">
        <v>20240</v>
      </c>
      <c r="R296" s="196">
        <v>1</v>
      </c>
      <c r="S296" s="171"/>
      <c r="T296" s="299">
        <f t="shared" si="50"/>
        <v>0</v>
      </c>
      <c r="U296" s="299">
        <f t="shared" si="51"/>
        <v>1</v>
      </c>
      <c r="V296" s="299">
        <f t="shared" si="52"/>
        <v>0</v>
      </c>
      <c r="W296" s="299">
        <f t="shared" si="53"/>
        <v>0</v>
      </c>
      <c r="X296" s="299">
        <f t="shared" si="54"/>
        <v>0</v>
      </c>
      <c r="Y296" s="299">
        <f t="shared" si="55"/>
        <v>0</v>
      </c>
      <c r="Z296" s="299">
        <f t="shared" si="56"/>
        <v>0</v>
      </c>
      <c r="AA296" s="299">
        <f t="shared" si="57"/>
        <v>0</v>
      </c>
      <c r="AB296" s="299">
        <f t="shared" si="58"/>
        <v>0</v>
      </c>
      <c r="AC296" s="299">
        <f t="shared" si="59"/>
        <v>0</v>
      </c>
      <c r="AD296" s="299">
        <f t="shared" si="60"/>
        <v>0</v>
      </c>
      <c r="AE296" s="299">
        <f t="shared" si="61"/>
        <v>0</v>
      </c>
    </row>
    <row r="297" spans="1:32" x14ac:dyDescent="0.35">
      <c r="A297" s="4">
        <v>250</v>
      </c>
      <c r="B297" s="238">
        <v>24</v>
      </c>
      <c r="C297" s="4" t="s">
        <v>853</v>
      </c>
      <c r="D297" s="7"/>
      <c r="E297" s="7">
        <v>1</v>
      </c>
      <c r="F297" s="7">
        <v>1</v>
      </c>
      <c r="G297" s="7"/>
      <c r="H297" s="239"/>
      <c r="I297" s="26"/>
      <c r="J297" s="27">
        <v>1</v>
      </c>
      <c r="K297" s="160"/>
      <c r="L297" s="224">
        <v>1</v>
      </c>
      <c r="M297" s="27"/>
      <c r="N297" s="27"/>
      <c r="O297" s="160"/>
      <c r="P297" s="147">
        <v>19882</v>
      </c>
      <c r="Q297" s="38">
        <v>20240</v>
      </c>
      <c r="R297" s="196">
        <v>1</v>
      </c>
      <c r="S297" s="171"/>
      <c r="T297" s="299">
        <f t="shared" si="50"/>
        <v>0</v>
      </c>
      <c r="U297" s="299">
        <f t="shared" si="51"/>
        <v>1</v>
      </c>
      <c r="V297" s="299">
        <f t="shared" si="52"/>
        <v>0</v>
      </c>
      <c r="W297" s="299">
        <f t="shared" si="53"/>
        <v>0</v>
      </c>
      <c r="X297" s="299">
        <f t="shared" si="54"/>
        <v>0</v>
      </c>
      <c r="Y297" s="299">
        <f t="shared" si="55"/>
        <v>0</v>
      </c>
      <c r="Z297" s="299">
        <f t="shared" si="56"/>
        <v>0</v>
      </c>
      <c r="AA297" s="299">
        <f t="shared" si="57"/>
        <v>0</v>
      </c>
      <c r="AB297" s="299">
        <f t="shared" si="58"/>
        <v>0</v>
      </c>
      <c r="AC297" s="299">
        <f t="shared" si="59"/>
        <v>0</v>
      </c>
      <c r="AD297" s="299">
        <f t="shared" si="60"/>
        <v>0</v>
      </c>
      <c r="AE297" s="299">
        <f t="shared" si="61"/>
        <v>0</v>
      </c>
    </row>
    <row r="298" spans="1:32" x14ac:dyDescent="0.35">
      <c r="A298" s="4">
        <v>251</v>
      </c>
      <c r="B298" s="238">
        <v>25</v>
      </c>
      <c r="C298" s="4" t="s">
        <v>854</v>
      </c>
      <c r="D298" s="7"/>
      <c r="E298" s="7">
        <v>1</v>
      </c>
      <c r="F298" s="7">
        <v>1</v>
      </c>
      <c r="G298" s="7"/>
      <c r="H298" s="239"/>
      <c r="I298" s="26"/>
      <c r="J298" s="27">
        <v>1</v>
      </c>
      <c r="K298" s="160"/>
      <c r="L298" s="224">
        <v>1</v>
      </c>
      <c r="M298" s="27"/>
      <c r="N298" s="27"/>
      <c r="O298" s="160"/>
      <c r="P298" s="147">
        <v>19909</v>
      </c>
      <c r="Q298" s="38">
        <v>20240</v>
      </c>
      <c r="R298" s="196">
        <v>1</v>
      </c>
      <c r="S298" s="171"/>
      <c r="T298" s="299">
        <f t="shared" ref="T298:T361" si="63">IF(I298=L298,L298,0)</f>
        <v>0</v>
      </c>
      <c r="U298" s="299">
        <f t="shared" ref="U298:U361" si="64">IF(J298=L298,L298,0)</f>
        <v>1</v>
      </c>
      <c r="V298" s="299">
        <f t="shared" ref="V298:V361" si="65">IF(K298=L298,L298,0)</f>
        <v>0</v>
      </c>
      <c r="W298" s="299">
        <f t="shared" ref="W298:W361" si="66">IF(I298=M298,M298,0)</f>
        <v>0</v>
      </c>
      <c r="X298" s="299">
        <f t="shared" ref="X298:X361" si="67">IF(J298=M298,M298,0)</f>
        <v>0</v>
      </c>
      <c r="Y298" s="299">
        <f t="shared" ref="Y298:Y361" si="68">IF(K298=M298,M298,0)</f>
        <v>0</v>
      </c>
      <c r="Z298" s="299">
        <f t="shared" ref="Z298:Z361" si="69">IF(I298=N298,N298,0)</f>
        <v>0</v>
      </c>
      <c r="AA298" s="299">
        <f t="shared" ref="AA298:AA361" si="70">IF(J298=N298,N298,0)</f>
        <v>0</v>
      </c>
      <c r="AB298" s="299">
        <f t="shared" ref="AB298:AB361" si="71">IF(K298=N298,N298,0)</f>
        <v>0</v>
      </c>
      <c r="AC298" s="299">
        <f t="shared" ref="AC298:AC361" si="72">IF(I298=O298,O298,0)</f>
        <v>0</v>
      </c>
      <c r="AD298" s="299">
        <f t="shared" ref="AD298:AD361" si="73">IF(J298=O298,O298,0)</f>
        <v>0</v>
      </c>
      <c r="AE298" s="299">
        <f t="shared" ref="AE298:AE361" si="74">IF(K298=O298,O298,0)</f>
        <v>0</v>
      </c>
    </row>
    <row r="299" spans="1:32" x14ac:dyDescent="0.35">
      <c r="A299" s="4">
        <v>252</v>
      </c>
      <c r="B299" s="238">
        <v>26</v>
      </c>
      <c r="C299" s="4" t="s">
        <v>290</v>
      </c>
      <c r="D299" s="7">
        <v>1</v>
      </c>
      <c r="E299" s="7"/>
      <c r="F299" s="7">
        <v>1</v>
      </c>
      <c r="G299" s="7"/>
      <c r="H299" s="239"/>
      <c r="I299" s="26"/>
      <c r="J299" s="27">
        <v>1</v>
      </c>
      <c r="K299" s="160"/>
      <c r="L299" s="224">
        <v>1</v>
      </c>
      <c r="M299" s="27"/>
      <c r="N299" s="27"/>
      <c r="O299" s="160"/>
      <c r="P299" s="147">
        <v>19876</v>
      </c>
      <c r="Q299" s="38">
        <v>20240</v>
      </c>
      <c r="R299" s="196">
        <v>1</v>
      </c>
      <c r="S299" s="171"/>
      <c r="T299" s="299">
        <f t="shared" si="63"/>
        <v>0</v>
      </c>
      <c r="U299" s="299">
        <f t="shared" si="64"/>
        <v>1</v>
      </c>
      <c r="V299" s="299">
        <f t="shared" si="65"/>
        <v>0</v>
      </c>
      <c r="W299" s="299">
        <f t="shared" si="66"/>
        <v>0</v>
      </c>
      <c r="X299" s="299">
        <f t="shared" si="67"/>
        <v>0</v>
      </c>
      <c r="Y299" s="299">
        <f t="shared" si="68"/>
        <v>0</v>
      </c>
      <c r="Z299" s="299">
        <f t="shared" si="69"/>
        <v>0</v>
      </c>
      <c r="AA299" s="299">
        <f t="shared" si="70"/>
        <v>0</v>
      </c>
      <c r="AB299" s="299">
        <f t="shared" si="71"/>
        <v>0</v>
      </c>
      <c r="AC299" s="299">
        <f t="shared" si="72"/>
        <v>0</v>
      </c>
      <c r="AD299" s="299">
        <f t="shared" si="73"/>
        <v>0</v>
      </c>
      <c r="AE299" s="299">
        <f t="shared" si="74"/>
        <v>0</v>
      </c>
    </row>
    <row r="300" spans="1:32" x14ac:dyDescent="0.35">
      <c r="A300" s="4">
        <v>253</v>
      </c>
      <c r="B300" s="238">
        <v>27</v>
      </c>
      <c r="C300" s="4" t="s">
        <v>291</v>
      </c>
      <c r="D300" s="7">
        <v>1</v>
      </c>
      <c r="E300" s="7"/>
      <c r="F300" s="7">
        <v>1</v>
      </c>
      <c r="G300" s="7"/>
      <c r="H300" s="239"/>
      <c r="I300" s="26"/>
      <c r="J300" s="27">
        <v>1</v>
      </c>
      <c r="K300" s="160"/>
      <c r="L300" s="224"/>
      <c r="M300" s="27">
        <v>1</v>
      </c>
      <c r="N300" s="27"/>
      <c r="O300" s="160"/>
      <c r="P300" s="147">
        <v>19876</v>
      </c>
      <c r="Q300" s="38">
        <v>20240</v>
      </c>
      <c r="R300" s="196">
        <v>1</v>
      </c>
      <c r="S300" s="171"/>
      <c r="T300" s="299">
        <f t="shared" si="63"/>
        <v>0</v>
      </c>
      <c r="U300" s="299">
        <f t="shared" si="64"/>
        <v>0</v>
      </c>
      <c r="V300" s="299">
        <f t="shared" si="65"/>
        <v>0</v>
      </c>
      <c r="W300" s="299">
        <f t="shared" si="66"/>
        <v>0</v>
      </c>
      <c r="X300" s="299">
        <f t="shared" si="67"/>
        <v>1</v>
      </c>
      <c r="Y300" s="299">
        <f t="shared" si="68"/>
        <v>0</v>
      </c>
      <c r="Z300" s="299">
        <f t="shared" si="69"/>
        <v>0</v>
      </c>
      <c r="AA300" s="299">
        <f t="shared" si="70"/>
        <v>0</v>
      </c>
      <c r="AB300" s="299">
        <f t="shared" si="71"/>
        <v>0</v>
      </c>
      <c r="AC300" s="299">
        <f t="shared" si="72"/>
        <v>0</v>
      </c>
      <c r="AD300" s="299">
        <f t="shared" si="73"/>
        <v>0</v>
      </c>
      <c r="AE300" s="299">
        <f t="shared" si="74"/>
        <v>0</v>
      </c>
    </row>
    <row r="301" spans="1:32" x14ac:dyDescent="0.35">
      <c r="A301" s="4">
        <v>254</v>
      </c>
      <c r="B301" s="238">
        <v>28</v>
      </c>
      <c r="C301" s="4" t="s">
        <v>292</v>
      </c>
      <c r="D301" s="7">
        <v>1</v>
      </c>
      <c r="E301" s="7"/>
      <c r="F301" s="7">
        <v>1</v>
      </c>
      <c r="G301" s="7"/>
      <c r="H301" s="239"/>
      <c r="I301" s="26"/>
      <c r="J301" s="27">
        <v>1</v>
      </c>
      <c r="K301" s="160"/>
      <c r="L301" s="224">
        <v>1</v>
      </c>
      <c r="M301" s="27"/>
      <c r="N301" s="27"/>
      <c r="O301" s="160"/>
      <c r="P301" s="147">
        <v>19876</v>
      </c>
      <c r="Q301" s="38">
        <v>20240</v>
      </c>
      <c r="R301" s="196">
        <v>1</v>
      </c>
      <c r="S301" s="171"/>
      <c r="T301" s="299">
        <f t="shared" si="63"/>
        <v>0</v>
      </c>
      <c r="U301" s="299">
        <f t="shared" si="64"/>
        <v>1</v>
      </c>
      <c r="V301" s="299">
        <f t="shared" si="65"/>
        <v>0</v>
      </c>
      <c r="W301" s="299">
        <f t="shared" si="66"/>
        <v>0</v>
      </c>
      <c r="X301" s="299">
        <f t="shared" si="67"/>
        <v>0</v>
      </c>
      <c r="Y301" s="299">
        <f t="shared" si="68"/>
        <v>0</v>
      </c>
      <c r="Z301" s="299">
        <f t="shared" si="69"/>
        <v>0</v>
      </c>
      <c r="AA301" s="299">
        <f t="shared" si="70"/>
        <v>0</v>
      </c>
      <c r="AB301" s="299">
        <f t="shared" si="71"/>
        <v>0</v>
      </c>
      <c r="AC301" s="299">
        <f t="shared" si="72"/>
        <v>0</v>
      </c>
      <c r="AD301" s="299">
        <f t="shared" si="73"/>
        <v>0</v>
      </c>
      <c r="AE301" s="299">
        <f t="shared" si="74"/>
        <v>0</v>
      </c>
    </row>
    <row r="302" spans="1:32" x14ac:dyDescent="0.35">
      <c r="A302" s="4">
        <v>255</v>
      </c>
      <c r="B302" s="238">
        <v>29</v>
      </c>
      <c r="C302" s="4" t="s">
        <v>293</v>
      </c>
      <c r="D302" s="7">
        <v>1</v>
      </c>
      <c r="E302" s="7"/>
      <c r="F302" s="7">
        <v>1</v>
      </c>
      <c r="G302" s="7"/>
      <c r="H302" s="239"/>
      <c r="I302" s="26"/>
      <c r="J302" s="27">
        <v>1</v>
      </c>
      <c r="K302" s="160"/>
      <c r="L302" s="224">
        <v>1</v>
      </c>
      <c r="M302" s="27"/>
      <c r="N302" s="27"/>
      <c r="O302" s="160"/>
      <c r="P302" s="147">
        <v>19876</v>
      </c>
      <c r="Q302" s="38">
        <v>20240</v>
      </c>
      <c r="R302" s="196">
        <v>1</v>
      </c>
      <c r="S302" s="171"/>
      <c r="T302" s="299">
        <f t="shared" si="63"/>
        <v>0</v>
      </c>
      <c r="U302" s="299">
        <f t="shared" si="64"/>
        <v>1</v>
      </c>
      <c r="V302" s="299">
        <f t="shared" si="65"/>
        <v>0</v>
      </c>
      <c r="W302" s="299">
        <f t="shared" si="66"/>
        <v>0</v>
      </c>
      <c r="X302" s="299">
        <f t="shared" si="67"/>
        <v>0</v>
      </c>
      <c r="Y302" s="299">
        <f t="shared" si="68"/>
        <v>0</v>
      </c>
      <c r="Z302" s="299">
        <f t="shared" si="69"/>
        <v>0</v>
      </c>
      <c r="AA302" s="299">
        <f t="shared" si="70"/>
        <v>0</v>
      </c>
      <c r="AB302" s="299">
        <f t="shared" si="71"/>
        <v>0</v>
      </c>
      <c r="AC302" s="299">
        <f t="shared" si="72"/>
        <v>0</v>
      </c>
      <c r="AD302" s="299">
        <f t="shared" si="73"/>
        <v>0</v>
      </c>
      <c r="AE302" s="299">
        <f t="shared" si="74"/>
        <v>0</v>
      </c>
    </row>
    <row r="303" spans="1:32" x14ac:dyDescent="0.35">
      <c r="A303" s="4">
        <v>256</v>
      </c>
      <c r="B303" s="238">
        <v>30</v>
      </c>
      <c r="C303" s="4" t="s">
        <v>855</v>
      </c>
      <c r="D303" s="7">
        <v>1</v>
      </c>
      <c r="E303" s="7"/>
      <c r="F303" s="7">
        <v>1</v>
      </c>
      <c r="G303" s="7"/>
      <c r="H303" s="239"/>
      <c r="I303" s="26"/>
      <c r="J303" s="27">
        <v>1</v>
      </c>
      <c r="K303" s="160"/>
      <c r="L303" s="224">
        <v>1</v>
      </c>
      <c r="M303" s="27"/>
      <c r="N303" s="27"/>
      <c r="O303" s="160"/>
      <c r="P303" s="147">
        <v>19876</v>
      </c>
      <c r="Q303" s="38">
        <v>20240</v>
      </c>
      <c r="R303" s="196">
        <v>1</v>
      </c>
      <c r="S303" s="171"/>
      <c r="T303" s="299">
        <f t="shared" si="63"/>
        <v>0</v>
      </c>
      <c r="U303" s="299">
        <f t="shared" si="64"/>
        <v>1</v>
      </c>
      <c r="V303" s="299">
        <f t="shared" si="65"/>
        <v>0</v>
      </c>
      <c r="W303" s="299">
        <f t="shared" si="66"/>
        <v>0</v>
      </c>
      <c r="X303" s="299">
        <f t="shared" si="67"/>
        <v>0</v>
      </c>
      <c r="Y303" s="299">
        <f t="shared" si="68"/>
        <v>0</v>
      </c>
      <c r="Z303" s="299">
        <f t="shared" si="69"/>
        <v>0</v>
      </c>
      <c r="AA303" s="299">
        <f t="shared" si="70"/>
        <v>0</v>
      </c>
      <c r="AB303" s="299">
        <f t="shared" si="71"/>
        <v>0</v>
      </c>
      <c r="AC303" s="299">
        <f t="shared" si="72"/>
        <v>0</v>
      </c>
      <c r="AD303" s="299">
        <f t="shared" si="73"/>
        <v>0</v>
      </c>
      <c r="AE303" s="299">
        <f t="shared" si="74"/>
        <v>0</v>
      </c>
    </row>
    <row r="304" spans="1:32" x14ac:dyDescent="0.35">
      <c r="A304" s="4">
        <v>257</v>
      </c>
      <c r="B304" s="238">
        <v>31</v>
      </c>
      <c r="C304" s="4" t="s">
        <v>856</v>
      </c>
      <c r="D304" s="7">
        <v>1</v>
      </c>
      <c r="E304" s="7"/>
      <c r="F304" s="7">
        <v>1</v>
      </c>
      <c r="G304" s="7"/>
      <c r="H304" s="239"/>
      <c r="I304" s="26"/>
      <c r="J304" s="27">
        <v>1</v>
      </c>
      <c r="K304" s="160"/>
      <c r="L304" s="224">
        <v>1</v>
      </c>
      <c r="M304" s="27"/>
      <c r="N304" s="27"/>
      <c r="O304" s="160"/>
      <c r="P304" s="147">
        <v>19876</v>
      </c>
      <c r="Q304" s="38">
        <v>20240</v>
      </c>
      <c r="R304" s="196">
        <v>1</v>
      </c>
      <c r="S304" s="171"/>
      <c r="T304" s="299">
        <f t="shared" si="63"/>
        <v>0</v>
      </c>
      <c r="U304" s="299">
        <f t="shared" si="64"/>
        <v>1</v>
      </c>
      <c r="V304" s="299">
        <f t="shared" si="65"/>
        <v>0</v>
      </c>
      <c r="W304" s="299">
        <f t="shared" si="66"/>
        <v>0</v>
      </c>
      <c r="X304" s="299">
        <f t="shared" si="67"/>
        <v>0</v>
      </c>
      <c r="Y304" s="299">
        <f t="shared" si="68"/>
        <v>0</v>
      </c>
      <c r="Z304" s="299">
        <f t="shared" si="69"/>
        <v>0</v>
      </c>
      <c r="AA304" s="299">
        <f t="shared" si="70"/>
        <v>0</v>
      </c>
      <c r="AB304" s="299">
        <f t="shared" si="71"/>
        <v>0</v>
      </c>
      <c r="AC304" s="299">
        <f t="shared" si="72"/>
        <v>0</v>
      </c>
      <c r="AD304" s="299">
        <f t="shared" si="73"/>
        <v>0</v>
      </c>
      <c r="AE304" s="299">
        <f t="shared" si="74"/>
        <v>0</v>
      </c>
    </row>
    <row r="305" spans="1:32" x14ac:dyDescent="0.35">
      <c r="A305" s="534"/>
      <c r="B305" s="535"/>
      <c r="C305" s="536"/>
      <c r="D305" s="41">
        <f>SUM(D273:D304)</f>
        <v>23.5</v>
      </c>
      <c r="E305" s="99">
        <f t="shared" ref="E305:AE305" si="75">SUM(E273:E304)</f>
        <v>7</v>
      </c>
      <c r="F305" s="41">
        <f t="shared" si="75"/>
        <v>30.5</v>
      </c>
      <c r="G305" s="99">
        <f t="shared" si="75"/>
        <v>0</v>
      </c>
      <c r="H305" s="115">
        <f t="shared" si="75"/>
        <v>0</v>
      </c>
      <c r="I305" s="127">
        <f t="shared" si="75"/>
        <v>5</v>
      </c>
      <c r="J305" s="128">
        <f t="shared" si="75"/>
        <v>24.5</v>
      </c>
      <c r="K305" s="237">
        <f t="shared" si="75"/>
        <v>1</v>
      </c>
      <c r="L305" s="142">
        <f t="shared" si="75"/>
        <v>26.5</v>
      </c>
      <c r="M305" s="136">
        <f t="shared" si="75"/>
        <v>4</v>
      </c>
      <c r="N305" s="136">
        <f t="shared" si="75"/>
        <v>0</v>
      </c>
      <c r="O305" s="129">
        <f t="shared" si="75"/>
        <v>0</v>
      </c>
      <c r="P305" s="241"/>
      <c r="Q305" s="41"/>
      <c r="R305" s="41">
        <f t="shared" si="75"/>
        <v>30.5</v>
      </c>
      <c r="S305" s="171"/>
      <c r="T305" s="297">
        <f t="shared" si="75"/>
        <v>4</v>
      </c>
      <c r="U305" s="297">
        <f t="shared" si="75"/>
        <v>21.5</v>
      </c>
      <c r="V305" s="297">
        <f t="shared" si="75"/>
        <v>1</v>
      </c>
      <c r="W305" s="297">
        <f t="shared" si="75"/>
        <v>1</v>
      </c>
      <c r="X305" s="297">
        <f t="shared" si="75"/>
        <v>3</v>
      </c>
      <c r="Y305" s="297">
        <f t="shared" si="75"/>
        <v>0</v>
      </c>
      <c r="Z305" s="297">
        <f t="shared" si="75"/>
        <v>0</v>
      </c>
      <c r="AA305" s="297">
        <f t="shared" si="75"/>
        <v>0</v>
      </c>
      <c r="AB305" s="297">
        <f t="shared" si="75"/>
        <v>0</v>
      </c>
      <c r="AC305" s="297">
        <f t="shared" si="75"/>
        <v>0</v>
      </c>
      <c r="AD305" s="297">
        <f t="shared" si="75"/>
        <v>0</v>
      </c>
      <c r="AE305" s="297">
        <f t="shared" si="75"/>
        <v>0</v>
      </c>
      <c r="AF305" s="24">
        <f>SUM(T305:AE305)</f>
        <v>30.5</v>
      </c>
    </row>
    <row r="306" spans="1:32" s="381" customFormat="1" x14ac:dyDescent="0.35">
      <c r="A306" s="418" t="s">
        <v>36</v>
      </c>
      <c r="B306" s="418"/>
      <c r="C306" s="418"/>
      <c r="D306" s="418"/>
      <c r="E306" s="418"/>
      <c r="F306" s="418"/>
      <c r="G306" s="418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62"/>
      <c r="T306" s="388"/>
      <c r="U306" s="388"/>
      <c r="V306" s="388"/>
      <c r="W306" s="388"/>
      <c r="X306" s="388"/>
      <c r="Y306" s="388"/>
      <c r="Z306" s="388"/>
      <c r="AA306" s="388"/>
      <c r="AB306" s="388"/>
      <c r="AC306" s="388"/>
      <c r="AD306" s="388"/>
      <c r="AE306" s="388"/>
    </row>
    <row r="307" spans="1:32" x14ac:dyDescent="0.35">
      <c r="A307" s="4">
        <v>258</v>
      </c>
      <c r="B307" s="22">
        <v>1</v>
      </c>
      <c r="C307" s="4" t="s">
        <v>548</v>
      </c>
      <c r="D307" s="158">
        <v>1</v>
      </c>
      <c r="E307" s="7"/>
      <c r="F307" s="158">
        <v>1</v>
      </c>
      <c r="G307" s="7"/>
      <c r="H307" s="159"/>
      <c r="I307" s="26"/>
      <c r="J307" s="46">
        <v>1</v>
      </c>
      <c r="K307" s="160"/>
      <c r="L307" s="440">
        <v>1</v>
      </c>
      <c r="M307" s="27"/>
      <c r="N307" s="27"/>
      <c r="O307" s="160"/>
      <c r="P307" s="242">
        <v>19876</v>
      </c>
      <c r="Q307" s="242">
        <v>20240</v>
      </c>
      <c r="R307" s="176">
        <v>1</v>
      </c>
      <c r="S307" s="4"/>
      <c r="T307" s="299">
        <f t="shared" si="63"/>
        <v>0</v>
      </c>
      <c r="U307" s="299">
        <f t="shared" si="64"/>
        <v>1</v>
      </c>
      <c r="V307" s="299">
        <f t="shared" si="65"/>
        <v>0</v>
      </c>
      <c r="W307" s="299">
        <f t="shared" si="66"/>
        <v>0</v>
      </c>
      <c r="X307" s="299">
        <f t="shared" si="67"/>
        <v>0</v>
      </c>
      <c r="Y307" s="299">
        <f t="shared" si="68"/>
        <v>0</v>
      </c>
      <c r="Z307" s="299">
        <f t="shared" si="69"/>
        <v>0</v>
      </c>
      <c r="AA307" s="299">
        <f t="shared" si="70"/>
        <v>0</v>
      </c>
      <c r="AB307" s="299">
        <f t="shared" si="71"/>
        <v>0</v>
      </c>
      <c r="AC307" s="299">
        <f t="shared" si="72"/>
        <v>0</v>
      </c>
      <c r="AD307" s="299">
        <f t="shared" si="73"/>
        <v>0</v>
      </c>
      <c r="AE307" s="299">
        <f t="shared" si="74"/>
        <v>0</v>
      </c>
    </row>
    <row r="308" spans="1:32" x14ac:dyDescent="0.35">
      <c r="A308" s="4">
        <v>259</v>
      </c>
      <c r="B308" s="22">
        <v>2</v>
      </c>
      <c r="C308" s="4" t="s">
        <v>549</v>
      </c>
      <c r="D308" s="158">
        <v>1</v>
      </c>
      <c r="E308" s="7"/>
      <c r="F308" s="158">
        <v>1</v>
      </c>
      <c r="G308" s="7"/>
      <c r="H308" s="159"/>
      <c r="I308" s="26"/>
      <c r="J308" s="46">
        <v>1</v>
      </c>
      <c r="K308" s="160"/>
      <c r="L308" s="440">
        <v>1</v>
      </c>
      <c r="M308" s="27"/>
      <c r="N308" s="27"/>
      <c r="O308" s="160"/>
      <c r="P308" s="242">
        <v>19876</v>
      </c>
      <c r="Q308" s="242">
        <v>20240</v>
      </c>
      <c r="R308" s="176">
        <v>1</v>
      </c>
      <c r="S308" s="4"/>
      <c r="T308" s="299">
        <f t="shared" si="63"/>
        <v>0</v>
      </c>
      <c r="U308" s="299">
        <f t="shared" si="64"/>
        <v>1</v>
      </c>
      <c r="V308" s="299">
        <f t="shared" si="65"/>
        <v>0</v>
      </c>
      <c r="W308" s="299">
        <f t="shared" si="66"/>
        <v>0</v>
      </c>
      <c r="X308" s="299">
        <f t="shared" si="67"/>
        <v>0</v>
      </c>
      <c r="Y308" s="299">
        <f t="shared" si="68"/>
        <v>0</v>
      </c>
      <c r="Z308" s="299">
        <f t="shared" si="69"/>
        <v>0</v>
      </c>
      <c r="AA308" s="299">
        <f t="shared" si="70"/>
        <v>0</v>
      </c>
      <c r="AB308" s="299">
        <f t="shared" si="71"/>
        <v>0</v>
      </c>
      <c r="AC308" s="299">
        <f t="shared" si="72"/>
        <v>0</v>
      </c>
      <c r="AD308" s="299">
        <f t="shared" si="73"/>
        <v>0</v>
      </c>
      <c r="AE308" s="299">
        <f t="shared" si="74"/>
        <v>0</v>
      </c>
    </row>
    <row r="309" spans="1:32" x14ac:dyDescent="0.35">
      <c r="A309" s="4">
        <v>260</v>
      </c>
      <c r="B309" s="22">
        <v>3</v>
      </c>
      <c r="C309" s="4" t="s">
        <v>550</v>
      </c>
      <c r="D309" s="158">
        <v>1</v>
      </c>
      <c r="E309" s="7"/>
      <c r="F309" s="158">
        <v>1</v>
      </c>
      <c r="G309" s="7"/>
      <c r="H309" s="159"/>
      <c r="I309" s="26"/>
      <c r="J309" s="46">
        <v>1</v>
      </c>
      <c r="K309" s="160"/>
      <c r="L309" s="440">
        <v>1</v>
      </c>
      <c r="M309" s="27"/>
      <c r="N309" s="27"/>
      <c r="O309" s="160"/>
      <c r="P309" s="242">
        <v>19876</v>
      </c>
      <c r="Q309" s="242">
        <v>20240</v>
      </c>
      <c r="R309" s="176">
        <v>1</v>
      </c>
      <c r="S309" s="4"/>
      <c r="T309" s="299">
        <f t="shared" si="63"/>
        <v>0</v>
      </c>
      <c r="U309" s="299">
        <f t="shared" si="64"/>
        <v>1</v>
      </c>
      <c r="V309" s="299">
        <f t="shared" si="65"/>
        <v>0</v>
      </c>
      <c r="W309" s="299">
        <f t="shared" si="66"/>
        <v>0</v>
      </c>
      <c r="X309" s="299">
        <f t="shared" si="67"/>
        <v>0</v>
      </c>
      <c r="Y309" s="299">
        <f t="shared" si="68"/>
        <v>0</v>
      </c>
      <c r="Z309" s="299">
        <f t="shared" si="69"/>
        <v>0</v>
      </c>
      <c r="AA309" s="299">
        <f t="shared" si="70"/>
        <v>0</v>
      </c>
      <c r="AB309" s="299">
        <f t="shared" si="71"/>
        <v>0</v>
      </c>
      <c r="AC309" s="299">
        <f t="shared" si="72"/>
        <v>0</v>
      </c>
      <c r="AD309" s="299">
        <f t="shared" si="73"/>
        <v>0</v>
      </c>
      <c r="AE309" s="299">
        <f t="shared" si="74"/>
        <v>0</v>
      </c>
    </row>
    <row r="310" spans="1:32" x14ac:dyDescent="0.35">
      <c r="A310" s="4">
        <v>261</v>
      </c>
      <c r="B310" s="22">
        <v>4</v>
      </c>
      <c r="C310" s="4" t="s">
        <v>703</v>
      </c>
      <c r="D310" s="158">
        <v>1</v>
      </c>
      <c r="E310" s="7"/>
      <c r="F310" s="158">
        <v>1</v>
      </c>
      <c r="G310" s="7"/>
      <c r="H310" s="159"/>
      <c r="I310" s="26"/>
      <c r="J310" s="46">
        <v>1</v>
      </c>
      <c r="K310" s="160"/>
      <c r="L310" s="224"/>
      <c r="M310" s="46">
        <v>1</v>
      </c>
      <c r="N310" s="27"/>
      <c r="O310" s="160"/>
      <c r="P310" s="242">
        <v>19876</v>
      </c>
      <c r="Q310" s="243">
        <v>20240</v>
      </c>
      <c r="R310" s="199">
        <v>1</v>
      </c>
      <c r="S310" s="50"/>
      <c r="T310" s="299">
        <f t="shared" si="63"/>
        <v>0</v>
      </c>
      <c r="U310" s="299">
        <f t="shared" si="64"/>
        <v>0</v>
      </c>
      <c r="V310" s="299">
        <f t="shared" si="65"/>
        <v>0</v>
      </c>
      <c r="W310" s="299">
        <f t="shared" si="66"/>
        <v>0</v>
      </c>
      <c r="X310" s="299">
        <f t="shared" si="67"/>
        <v>1</v>
      </c>
      <c r="Y310" s="299">
        <f t="shared" si="68"/>
        <v>0</v>
      </c>
      <c r="Z310" s="299">
        <f t="shared" si="69"/>
        <v>0</v>
      </c>
      <c r="AA310" s="299">
        <f t="shared" si="70"/>
        <v>0</v>
      </c>
      <c r="AB310" s="299">
        <f t="shared" si="71"/>
        <v>0</v>
      </c>
      <c r="AC310" s="299">
        <f t="shared" si="72"/>
        <v>0</v>
      </c>
      <c r="AD310" s="299">
        <f t="shared" si="73"/>
        <v>0</v>
      </c>
      <c r="AE310" s="299">
        <f t="shared" si="74"/>
        <v>0</v>
      </c>
    </row>
    <row r="311" spans="1:32" x14ac:dyDescent="0.35">
      <c r="A311" s="4">
        <v>262</v>
      </c>
      <c r="B311" s="22">
        <v>5</v>
      </c>
      <c r="C311" s="4" t="s">
        <v>551</v>
      </c>
      <c r="D311" s="158">
        <v>1</v>
      </c>
      <c r="E311" s="7"/>
      <c r="F311" s="158">
        <v>1</v>
      </c>
      <c r="G311" s="7"/>
      <c r="H311" s="159"/>
      <c r="I311" s="26"/>
      <c r="J311" s="46">
        <v>1</v>
      </c>
      <c r="K311" s="160"/>
      <c r="L311" s="440">
        <v>1</v>
      </c>
      <c r="M311" s="27"/>
      <c r="N311" s="27"/>
      <c r="O311" s="160"/>
      <c r="P311" s="242">
        <v>19876</v>
      </c>
      <c r="Q311" s="243">
        <v>20240</v>
      </c>
      <c r="R311" s="199">
        <v>1</v>
      </c>
      <c r="S311" s="4"/>
      <c r="T311" s="299">
        <f t="shared" si="63"/>
        <v>0</v>
      </c>
      <c r="U311" s="299">
        <f t="shared" si="64"/>
        <v>1</v>
      </c>
      <c r="V311" s="299">
        <f t="shared" si="65"/>
        <v>0</v>
      </c>
      <c r="W311" s="299">
        <f t="shared" si="66"/>
        <v>0</v>
      </c>
      <c r="X311" s="299">
        <f t="shared" si="67"/>
        <v>0</v>
      </c>
      <c r="Y311" s="299">
        <f t="shared" si="68"/>
        <v>0</v>
      </c>
      <c r="Z311" s="299">
        <f t="shared" si="69"/>
        <v>0</v>
      </c>
      <c r="AA311" s="299">
        <f t="shared" si="70"/>
        <v>0</v>
      </c>
      <c r="AB311" s="299">
        <f t="shared" si="71"/>
        <v>0</v>
      </c>
      <c r="AC311" s="299">
        <f t="shared" si="72"/>
        <v>0</v>
      </c>
      <c r="AD311" s="299">
        <f t="shared" si="73"/>
        <v>0</v>
      </c>
      <c r="AE311" s="299">
        <f t="shared" si="74"/>
        <v>0</v>
      </c>
    </row>
    <row r="312" spans="1:32" x14ac:dyDescent="0.35">
      <c r="A312" s="4">
        <v>263</v>
      </c>
      <c r="B312" s="22">
        <v>6</v>
      </c>
      <c r="C312" s="4" t="s">
        <v>857</v>
      </c>
      <c r="D312" s="158">
        <v>1</v>
      </c>
      <c r="E312" s="7"/>
      <c r="F312" s="158">
        <v>1</v>
      </c>
      <c r="G312" s="7"/>
      <c r="H312" s="159"/>
      <c r="I312" s="26"/>
      <c r="J312" s="27"/>
      <c r="K312" s="47">
        <v>1</v>
      </c>
      <c r="L312" s="440">
        <v>1</v>
      </c>
      <c r="M312" s="27"/>
      <c r="N312" s="27"/>
      <c r="O312" s="160"/>
      <c r="P312" s="242">
        <v>19876</v>
      </c>
      <c r="Q312" s="242">
        <v>20240</v>
      </c>
      <c r="R312" s="176">
        <v>1</v>
      </c>
      <c r="S312" s="51"/>
      <c r="T312" s="299">
        <f t="shared" si="63"/>
        <v>0</v>
      </c>
      <c r="U312" s="299">
        <f t="shared" si="64"/>
        <v>0</v>
      </c>
      <c r="V312" s="299">
        <f t="shared" si="65"/>
        <v>1</v>
      </c>
      <c r="W312" s="299">
        <f t="shared" si="66"/>
        <v>0</v>
      </c>
      <c r="X312" s="299">
        <f t="shared" si="67"/>
        <v>0</v>
      </c>
      <c r="Y312" s="299">
        <f t="shared" si="68"/>
        <v>0</v>
      </c>
      <c r="Z312" s="299">
        <f t="shared" si="69"/>
        <v>0</v>
      </c>
      <c r="AA312" s="299">
        <f t="shared" si="70"/>
        <v>0</v>
      </c>
      <c r="AB312" s="299">
        <f t="shared" si="71"/>
        <v>0</v>
      </c>
      <c r="AC312" s="299">
        <f t="shared" si="72"/>
        <v>0</v>
      </c>
      <c r="AD312" s="299">
        <f t="shared" si="73"/>
        <v>0</v>
      </c>
      <c r="AE312" s="299">
        <f t="shared" si="74"/>
        <v>0</v>
      </c>
    </row>
    <row r="313" spans="1:32" x14ac:dyDescent="0.35">
      <c r="A313" s="4">
        <v>264</v>
      </c>
      <c r="B313" s="22">
        <v>7</v>
      </c>
      <c r="C313" s="4" t="s">
        <v>552</v>
      </c>
      <c r="D313" s="158">
        <v>1</v>
      </c>
      <c r="E313" s="7"/>
      <c r="F313" s="158">
        <v>1</v>
      </c>
      <c r="G313" s="7"/>
      <c r="H313" s="308"/>
      <c r="I313" s="26"/>
      <c r="J313" s="46">
        <v>1</v>
      </c>
      <c r="K313" s="160"/>
      <c r="L313" s="440">
        <v>1</v>
      </c>
      <c r="M313" s="27"/>
      <c r="N313" s="27"/>
      <c r="O313" s="160"/>
      <c r="P313" s="242">
        <v>19876</v>
      </c>
      <c r="Q313" s="244">
        <v>20240</v>
      </c>
      <c r="R313" s="176">
        <v>1</v>
      </c>
      <c r="S313" s="4"/>
      <c r="T313" s="299">
        <f t="shared" si="63"/>
        <v>0</v>
      </c>
      <c r="U313" s="299">
        <f t="shared" si="64"/>
        <v>1</v>
      </c>
      <c r="V313" s="299">
        <f t="shared" si="65"/>
        <v>0</v>
      </c>
      <c r="W313" s="299">
        <f t="shared" si="66"/>
        <v>0</v>
      </c>
      <c r="X313" s="299">
        <f t="shared" si="67"/>
        <v>0</v>
      </c>
      <c r="Y313" s="299">
        <f t="shared" si="68"/>
        <v>0</v>
      </c>
      <c r="Z313" s="299">
        <f t="shared" si="69"/>
        <v>0</v>
      </c>
      <c r="AA313" s="299">
        <f t="shared" si="70"/>
        <v>0</v>
      </c>
      <c r="AB313" s="299">
        <f t="shared" si="71"/>
        <v>0</v>
      </c>
      <c r="AC313" s="299">
        <f t="shared" si="72"/>
        <v>0</v>
      </c>
      <c r="AD313" s="299">
        <f t="shared" si="73"/>
        <v>0</v>
      </c>
      <c r="AE313" s="299">
        <f t="shared" si="74"/>
        <v>0</v>
      </c>
    </row>
    <row r="314" spans="1:32" x14ac:dyDescent="0.35">
      <c r="A314" s="4">
        <v>265</v>
      </c>
      <c r="B314" s="22">
        <v>8</v>
      </c>
      <c r="C314" s="4" t="s">
        <v>744</v>
      </c>
      <c r="D314" s="158">
        <v>1</v>
      </c>
      <c r="E314" s="7"/>
      <c r="F314" s="158">
        <v>1</v>
      </c>
      <c r="G314" s="7"/>
      <c r="H314" s="159"/>
      <c r="I314" s="26"/>
      <c r="J314" s="46">
        <v>1</v>
      </c>
      <c r="K314" s="160"/>
      <c r="L314" s="224"/>
      <c r="M314" s="27"/>
      <c r="N314" s="46">
        <v>1</v>
      </c>
      <c r="O314" s="160"/>
      <c r="P314" s="242">
        <v>19876</v>
      </c>
      <c r="Q314" s="242">
        <v>20240</v>
      </c>
      <c r="R314" s="176">
        <v>1</v>
      </c>
      <c r="S314" s="50"/>
      <c r="T314" s="299">
        <f t="shared" si="63"/>
        <v>0</v>
      </c>
      <c r="U314" s="299">
        <f t="shared" si="64"/>
        <v>0</v>
      </c>
      <c r="V314" s="299">
        <f t="shared" si="65"/>
        <v>0</v>
      </c>
      <c r="W314" s="299">
        <f t="shared" si="66"/>
        <v>0</v>
      </c>
      <c r="X314" s="299">
        <f t="shared" si="67"/>
        <v>0</v>
      </c>
      <c r="Y314" s="299">
        <f t="shared" si="68"/>
        <v>0</v>
      </c>
      <c r="Z314" s="299">
        <f t="shared" si="69"/>
        <v>0</v>
      </c>
      <c r="AA314" s="299">
        <f t="shared" si="70"/>
        <v>1</v>
      </c>
      <c r="AB314" s="299">
        <f t="shared" si="71"/>
        <v>0</v>
      </c>
      <c r="AC314" s="299">
        <f t="shared" si="72"/>
        <v>0</v>
      </c>
      <c r="AD314" s="299">
        <f t="shared" si="73"/>
        <v>0</v>
      </c>
      <c r="AE314" s="299">
        <f t="shared" si="74"/>
        <v>0</v>
      </c>
    </row>
    <row r="315" spans="1:32" x14ac:dyDescent="0.35">
      <c r="A315" s="4">
        <v>266</v>
      </c>
      <c r="B315" s="22">
        <v>9</v>
      </c>
      <c r="C315" s="4" t="s">
        <v>553</v>
      </c>
      <c r="D315" s="158">
        <v>1</v>
      </c>
      <c r="E315" s="7"/>
      <c r="F315" s="158">
        <v>1</v>
      </c>
      <c r="G315" s="7"/>
      <c r="H315" s="159"/>
      <c r="I315" s="26"/>
      <c r="J315" s="46">
        <v>1</v>
      </c>
      <c r="K315" s="160"/>
      <c r="L315" s="440">
        <v>1</v>
      </c>
      <c r="M315" s="27"/>
      <c r="N315" s="27"/>
      <c r="O315" s="160"/>
      <c r="P315" s="242">
        <v>19876</v>
      </c>
      <c r="Q315" s="242">
        <v>20240</v>
      </c>
      <c r="R315" s="199">
        <v>1</v>
      </c>
      <c r="S315" s="4"/>
      <c r="T315" s="299">
        <f t="shared" si="63"/>
        <v>0</v>
      </c>
      <c r="U315" s="299">
        <f t="shared" si="64"/>
        <v>1</v>
      </c>
      <c r="V315" s="299">
        <f t="shared" si="65"/>
        <v>0</v>
      </c>
      <c r="W315" s="299">
        <f t="shared" si="66"/>
        <v>0</v>
      </c>
      <c r="X315" s="299">
        <f t="shared" si="67"/>
        <v>0</v>
      </c>
      <c r="Y315" s="299">
        <f t="shared" si="68"/>
        <v>0</v>
      </c>
      <c r="Z315" s="299">
        <f t="shared" si="69"/>
        <v>0</v>
      </c>
      <c r="AA315" s="299">
        <f t="shared" si="70"/>
        <v>0</v>
      </c>
      <c r="AB315" s="299">
        <f t="shared" si="71"/>
        <v>0</v>
      </c>
      <c r="AC315" s="299">
        <f t="shared" si="72"/>
        <v>0</v>
      </c>
      <c r="AD315" s="299">
        <f t="shared" si="73"/>
        <v>0</v>
      </c>
      <c r="AE315" s="299">
        <f t="shared" si="74"/>
        <v>0</v>
      </c>
    </row>
    <row r="316" spans="1:32" x14ac:dyDescent="0.35">
      <c r="A316" s="4">
        <v>267</v>
      </c>
      <c r="B316" s="22">
        <v>10</v>
      </c>
      <c r="C316" s="4" t="s">
        <v>554</v>
      </c>
      <c r="D316" s="158">
        <v>1</v>
      </c>
      <c r="E316" s="7"/>
      <c r="F316" s="158">
        <v>1</v>
      </c>
      <c r="G316" s="7"/>
      <c r="H316" s="159"/>
      <c r="I316" s="26"/>
      <c r="J316" s="46">
        <v>1</v>
      </c>
      <c r="K316" s="160"/>
      <c r="L316" s="440">
        <v>1</v>
      </c>
      <c r="M316" s="27"/>
      <c r="N316" s="27"/>
      <c r="O316" s="160"/>
      <c r="P316" s="242">
        <v>19876</v>
      </c>
      <c r="Q316" s="242">
        <v>20240</v>
      </c>
      <c r="R316" s="176">
        <v>1</v>
      </c>
      <c r="S316" s="4"/>
      <c r="T316" s="299">
        <f t="shared" si="63"/>
        <v>0</v>
      </c>
      <c r="U316" s="299">
        <f t="shared" si="64"/>
        <v>1</v>
      </c>
      <c r="V316" s="299">
        <f t="shared" si="65"/>
        <v>0</v>
      </c>
      <c r="W316" s="299">
        <f t="shared" si="66"/>
        <v>0</v>
      </c>
      <c r="X316" s="299">
        <f t="shared" si="67"/>
        <v>0</v>
      </c>
      <c r="Y316" s="299">
        <f t="shared" si="68"/>
        <v>0</v>
      </c>
      <c r="Z316" s="299">
        <f t="shared" si="69"/>
        <v>0</v>
      </c>
      <c r="AA316" s="299">
        <f t="shared" si="70"/>
        <v>0</v>
      </c>
      <c r="AB316" s="299">
        <f t="shared" si="71"/>
        <v>0</v>
      </c>
      <c r="AC316" s="299">
        <f t="shared" si="72"/>
        <v>0</v>
      </c>
      <c r="AD316" s="299">
        <f t="shared" si="73"/>
        <v>0</v>
      </c>
      <c r="AE316" s="299">
        <f t="shared" si="74"/>
        <v>0</v>
      </c>
    </row>
    <row r="317" spans="1:32" x14ac:dyDescent="0.35">
      <c r="A317" s="4">
        <v>268</v>
      </c>
      <c r="B317" s="22">
        <v>11</v>
      </c>
      <c r="C317" s="4" t="s">
        <v>555</v>
      </c>
      <c r="D317" s="158">
        <v>1</v>
      </c>
      <c r="E317" s="7"/>
      <c r="F317" s="158">
        <v>1</v>
      </c>
      <c r="G317" s="7"/>
      <c r="H317" s="159"/>
      <c r="I317" s="26"/>
      <c r="J317" s="46">
        <v>1</v>
      </c>
      <c r="K317" s="160"/>
      <c r="L317" s="440">
        <v>1</v>
      </c>
      <c r="M317" s="27"/>
      <c r="N317" s="27"/>
      <c r="O317" s="160"/>
      <c r="P317" s="242">
        <v>19876</v>
      </c>
      <c r="Q317" s="242">
        <v>20240</v>
      </c>
      <c r="R317" s="176">
        <v>1</v>
      </c>
      <c r="S317" s="4"/>
      <c r="T317" s="299">
        <f t="shared" si="63"/>
        <v>0</v>
      </c>
      <c r="U317" s="299">
        <f t="shared" si="64"/>
        <v>1</v>
      </c>
      <c r="V317" s="299">
        <f t="shared" si="65"/>
        <v>0</v>
      </c>
      <c r="W317" s="299">
        <f t="shared" si="66"/>
        <v>0</v>
      </c>
      <c r="X317" s="299">
        <f t="shared" si="67"/>
        <v>0</v>
      </c>
      <c r="Y317" s="299">
        <f t="shared" si="68"/>
        <v>0</v>
      </c>
      <c r="Z317" s="299">
        <f t="shared" si="69"/>
        <v>0</v>
      </c>
      <c r="AA317" s="299">
        <f t="shared" si="70"/>
        <v>0</v>
      </c>
      <c r="AB317" s="299">
        <f t="shared" si="71"/>
        <v>0</v>
      </c>
      <c r="AC317" s="299">
        <f t="shared" si="72"/>
        <v>0</v>
      </c>
      <c r="AD317" s="299">
        <f t="shared" si="73"/>
        <v>0</v>
      </c>
      <c r="AE317" s="299">
        <f t="shared" si="74"/>
        <v>0</v>
      </c>
    </row>
    <row r="318" spans="1:32" x14ac:dyDescent="0.35">
      <c r="A318" s="4">
        <v>269</v>
      </c>
      <c r="B318" s="22">
        <v>12</v>
      </c>
      <c r="C318" s="4" t="s">
        <v>556</v>
      </c>
      <c r="D318" s="158">
        <v>1</v>
      </c>
      <c r="E318" s="7"/>
      <c r="F318" s="158">
        <v>1</v>
      </c>
      <c r="G318" s="7"/>
      <c r="H318" s="159"/>
      <c r="I318" s="26"/>
      <c r="J318" s="46">
        <v>1</v>
      </c>
      <c r="K318" s="160"/>
      <c r="L318" s="440">
        <v>1</v>
      </c>
      <c r="M318" s="27"/>
      <c r="N318" s="27"/>
      <c r="O318" s="160"/>
      <c r="P318" s="242">
        <v>19876</v>
      </c>
      <c r="Q318" s="242">
        <v>20240</v>
      </c>
      <c r="R318" s="176">
        <v>1</v>
      </c>
      <c r="S318" s="4"/>
      <c r="T318" s="299">
        <f t="shared" si="63"/>
        <v>0</v>
      </c>
      <c r="U318" s="299">
        <f t="shared" si="64"/>
        <v>1</v>
      </c>
      <c r="V318" s="299">
        <f t="shared" si="65"/>
        <v>0</v>
      </c>
      <c r="W318" s="299">
        <f t="shared" si="66"/>
        <v>0</v>
      </c>
      <c r="X318" s="299">
        <f t="shared" si="67"/>
        <v>0</v>
      </c>
      <c r="Y318" s="299">
        <f t="shared" si="68"/>
        <v>0</v>
      </c>
      <c r="Z318" s="299">
        <f t="shared" si="69"/>
        <v>0</v>
      </c>
      <c r="AA318" s="299">
        <f t="shared" si="70"/>
        <v>0</v>
      </c>
      <c r="AB318" s="299">
        <f t="shared" si="71"/>
        <v>0</v>
      </c>
      <c r="AC318" s="299">
        <f t="shared" si="72"/>
        <v>0</v>
      </c>
      <c r="AD318" s="299">
        <f t="shared" si="73"/>
        <v>0</v>
      </c>
      <c r="AE318" s="299">
        <f t="shared" si="74"/>
        <v>0</v>
      </c>
    </row>
    <row r="319" spans="1:32" x14ac:dyDescent="0.35">
      <c r="A319" s="4">
        <v>270</v>
      </c>
      <c r="B319" s="22">
        <v>13</v>
      </c>
      <c r="C319" s="4" t="s">
        <v>557</v>
      </c>
      <c r="D319" s="158">
        <v>1</v>
      </c>
      <c r="E319" s="7"/>
      <c r="F319" s="158">
        <v>1</v>
      </c>
      <c r="G319" s="7"/>
      <c r="H319" s="159"/>
      <c r="I319" s="26"/>
      <c r="J319" s="46">
        <v>1</v>
      </c>
      <c r="K319" s="160"/>
      <c r="L319" s="440">
        <v>1</v>
      </c>
      <c r="M319" s="27"/>
      <c r="N319" s="27"/>
      <c r="O319" s="160"/>
      <c r="P319" s="242">
        <v>19876</v>
      </c>
      <c r="Q319" s="242">
        <v>20240</v>
      </c>
      <c r="R319" s="176">
        <v>1</v>
      </c>
      <c r="S319" s="4"/>
      <c r="T319" s="299">
        <f t="shared" si="63"/>
        <v>0</v>
      </c>
      <c r="U319" s="299">
        <f t="shared" si="64"/>
        <v>1</v>
      </c>
      <c r="V319" s="299">
        <f t="shared" si="65"/>
        <v>0</v>
      </c>
      <c r="W319" s="299">
        <f t="shared" si="66"/>
        <v>0</v>
      </c>
      <c r="X319" s="299">
        <f t="shared" si="67"/>
        <v>0</v>
      </c>
      <c r="Y319" s="299">
        <f t="shared" si="68"/>
        <v>0</v>
      </c>
      <c r="Z319" s="299">
        <f t="shared" si="69"/>
        <v>0</v>
      </c>
      <c r="AA319" s="299">
        <f t="shared" si="70"/>
        <v>0</v>
      </c>
      <c r="AB319" s="299">
        <f t="shared" si="71"/>
        <v>0</v>
      </c>
      <c r="AC319" s="299">
        <f t="shared" si="72"/>
        <v>0</v>
      </c>
      <c r="AD319" s="299">
        <f t="shared" si="73"/>
        <v>0</v>
      </c>
      <c r="AE319" s="299">
        <f t="shared" si="74"/>
        <v>0</v>
      </c>
    </row>
    <row r="320" spans="1:32" x14ac:dyDescent="0.35">
      <c r="A320" s="4">
        <v>271</v>
      </c>
      <c r="B320" s="22">
        <v>14</v>
      </c>
      <c r="C320" s="4" t="s">
        <v>558</v>
      </c>
      <c r="D320" s="158">
        <v>1</v>
      </c>
      <c r="E320" s="7"/>
      <c r="F320" s="158">
        <v>1</v>
      </c>
      <c r="G320" s="7"/>
      <c r="H320" s="159"/>
      <c r="I320" s="26"/>
      <c r="J320" s="46">
        <v>1</v>
      </c>
      <c r="K320" s="160"/>
      <c r="L320" s="440">
        <v>1</v>
      </c>
      <c r="M320" s="27"/>
      <c r="N320" s="27"/>
      <c r="O320" s="160"/>
      <c r="P320" s="242">
        <v>19876</v>
      </c>
      <c r="Q320" s="242">
        <v>20240</v>
      </c>
      <c r="R320" s="176">
        <v>1</v>
      </c>
      <c r="S320" s="4"/>
      <c r="T320" s="299">
        <f t="shared" si="63"/>
        <v>0</v>
      </c>
      <c r="U320" s="299">
        <f t="shared" si="64"/>
        <v>1</v>
      </c>
      <c r="V320" s="299">
        <f t="shared" si="65"/>
        <v>0</v>
      </c>
      <c r="W320" s="299">
        <f t="shared" si="66"/>
        <v>0</v>
      </c>
      <c r="X320" s="299">
        <f t="shared" si="67"/>
        <v>0</v>
      </c>
      <c r="Y320" s="299">
        <f t="shared" si="68"/>
        <v>0</v>
      </c>
      <c r="Z320" s="299">
        <f t="shared" si="69"/>
        <v>0</v>
      </c>
      <c r="AA320" s="299">
        <f t="shared" si="70"/>
        <v>0</v>
      </c>
      <c r="AB320" s="299">
        <f t="shared" si="71"/>
        <v>0</v>
      </c>
      <c r="AC320" s="299">
        <f t="shared" si="72"/>
        <v>0</v>
      </c>
      <c r="AD320" s="299">
        <f t="shared" si="73"/>
        <v>0</v>
      </c>
      <c r="AE320" s="299">
        <f t="shared" si="74"/>
        <v>0</v>
      </c>
      <c r="AF320" s="24"/>
    </row>
    <row r="321" spans="1:32" x14ac:dyDescent="0.35">
      <c r="A321" s="4">
        <v>272</v>
      </c>
      <c r="B321" s="22">
        <v>15</v>
      </c>
      <c r="C321" s="4" t="s">
        <v>559</v>
      </c>
      <c r="D321" s="158">
        <v>1</v>
      </c>
      <c r="E321" s="7"/>
      <c r="F321" s="158">
        <v>1</v>
      </c>
      <c r="G321" s="7"/>
      <c r="H321" s="159"/>
      <c r="I321" s="26"/>
      <c r="J321" s="46">
        <v>1</v>
      </c>
      <c r="K321" s="160"/>
      <c r="L321" s="440">
        <v>1</v>
      </c>
      <c r="M321" s="27"/>
      <c r="N321" s="27"/>
      <c r="O321" s="160"/>
      <c r="P321" s="242">
        <v>19876</v>
      </c>
      <c r="Q321" s="242">
        <v>20240</v>
      </c>
      <c r="R321" s="176">
        <v>1</v>
      </c>
      <c r="S321" s="4"/>
      <c r="T321" s="299">
        <f t="shared" si="63"/>
        <v>0</v>
      </c>
      <c r="U321" s="299">
        <f t="shared" si="64"/>
        <v>1</v>
      </c>
      <c r="V321" s="299">
        <f t="shared" si="65"/>
        <v>0</v>
      </c>
      <c r="W321" s="299">
        <f t="shared" si="66"/>
        <v>0</v>
      </c>
      <c r="X321" s="299">
        <f t="shared" si="67"/>
        <v>0</v>
      </c>
      <c r="Y321" s="299">
        <f t="shared" si="68"/>
        <v>0</v>
      </c>
      <c r="Z321" s="299">
        <f t="shared" si="69"/>
        <v>0</v>
      </c>
      <c r="AA321" s="299">
        <f t="shared" si="70"/>
        <v>0</v>
      </c>
      <c r="AB321" s="299">
        <f t="shared" si="71"/>
        <v>0</v>
      </c>
      <c r="AC321" s="299">
        <f t="shared" si="72"/>
        <v>0</v>
      </c>
      <c r="AD321" s="299">
        <f t="shared" si="73"/>
        <v>0</v>
      </c>
      <c r="AE321" s="299">
        <f t="shared" si="74"/>
        <v>0</v>
      </c>
      <c r="AF321" s="295"/>
    </row>
    <row r="322" spans="1:32" x14ac:dyDescent="0.35">
      <c r="A322" s="4">
        <v>273</v>
      </c>
      <c r="B322" s="22">
        <v>16</v>
      </c>
      <c r="C322" s="4" t="s">
        <v>560</v>
      </c>
      <c r="D322" s="158">
        <v>1</v>
      </c>
      <c r="E322" s="7"/>
      <c r="F322" s="7"/>
      <c r="G322" s="158">
        <v>1</v>
      </c>
      <c r="H322" s="159"/>
      <c r="I322" s="26"/>
      <c r="J322" s="46">
        <v>1</v>
      </c>
      <c r="K322" s="160"/>
      <c r="L322" s="440">
        <v>1</v>
      </c>
      <c r="M322" s="27"/>
      <c r="N322" s="27"/>
      <c r="O322" s="160"/>
      <c r="P322" s="242">
        <v>19876</v>
      </c>
      <c r="Q322" s="242">
        <v>20240</v>
      </c>
      <c r="R322" s="176">
        <v>1</v>
      </c>
      <c r="S322" s="4"/>
      <c r="T322" s="299">
        <f t="shared" si="63"/>
        <v>0</v>
      </c>
      <c r="U322" s="299">
        <f t="shared" si="64"/>
        <v>1</v>
      </c>
      <c r="V322" s="299">
        <f t="shared" si="65"/>
        <v>0</v>
      </c>
      <c r="W322" s="299">
        <f t="shared" si="66"/>
        <v>0</v>
      </c>
      <c r="X322" s="299">
        <f t="shared" si="67"/>
        <v>0</v>
      </c>
      <c r="Y322" s="299">
        <f t="shared" si="68"/>
        <v>0</v>
      </c>
      <c r="Z322" s="299">
        <f t="shared" si="69"/>
        <v>0</v>
      </c>
      <c r="AA322" s="299">
        <f t="shared" si="70"/>
        <v>0</v>
      </c>
      <c r="AB322" s="299">
        <f t="shared" si="71"/>
        <v>0</v>
      </c>
      <c r="AC322" s="299">
        <f t="shared" si="72"/>
        <v>0</v>
      </c>
      <c r="AD322" s="299">
        <f t="shared" si="73"/>
        <v>0</v>
      </c>
      <c r="AE322" s="299">
        <f t="shared" si="74"/>
        <v>0</v>
      </c>
    </row>
    <row r="323" spans="1:32" x14ac:dyDescent="0.35">
      <c r="A323" s="4">
        <v>274</v>
      </c>
      <c r="B323" s="22">
        <v>17</v>
      </c>
      <c r="C323" s="4" t="s">
        <v>858</v>
      </c>
      <c r="D323" s="158">
        <v>1</v>
      </c>
      <c r="E323" s="7"/>
      <c r="F323" s="7"/>
      <c r="G323" s="158">
        <v>1</v>
      </c>
      <c r="H323" s="159"/>
      <c r="I323" s="26"/>
      <c r="J323" s="46">
        <v>1</v>
      </c>
      <c r="K323" s="160"/>
      <c r="L323" s="440">
        <v>1</v>
      </c>
      <c r="M323" s="27"/>
      <c r="N323" s="27"/>
      <c r="O323" s="160"/>
      <c r="P323" s="245">
        <v>40787</v>
      </c>
      <c r="Q323" s="242">
        <v>20240</v>
      </c>
      <c r="R323" s="176">
        <v>1</v>
      </c>
      <c r="S323" s="4"/>
      <c r="T323" s="299">
        <f t="shared" si="63"/>
        <v>0</v>
      </c>
      <c r="U323" s="299">
        <f t="shared" si="64"/>
        <v>1</v>
      </c>
      <c r="V323" s="299">
        <f t="shared" si="65"/>
        <v>0</v>
      </c>
      <c r="W323" s="299">
        <f t="shared" si="66"/>
        <v>0</v>
      </c>
      <c r="X323" s="299">
        <f t="shared" si="67"/>
        <v>0</v>
      </c>
      <c r="Y323" s="299">
        <f t="shared" si="68"/>
        <v>0</v>
      </c>
      <c r="Z323" s="299">
        <f t="shared" si="69"/>
        <v>0</v>
      </c>
      <c r="AA323" s="299">
        <f t="shared" si="70"/>
        <v>0</v>
      </c>
      <c r="AB323" s="299">
        <f t="shared" si="71"/>
        <v>0</v>
      </c>
      <c r="AC323" s="299">
        <f t="shared" si="72"/>
        <v>0</v>
      </c>
      <c r="AD323" s="299">
        <f t="shared" si="73"/>
        <v>0</v>
      </c>
      <c r="AE323" s="299">
        <f t="shared" si="74"/>
        <v>0</v>
      </c>
    </row>
    <row r="324" spans="1:32" x14ac:dyDescent="0.35">
      <c r="A324" s="4">
        <v>275</v>
      </c>
      <c r="B324" s="22">
        <v>18</v>
      </c>
      <c r="C324" s="4" t="s">
        <v>859</v>
      </c>
      <c r="D324" s="158">
        <v>0.5</v>
      </c>
      <c r="E324" s="7"/>
      <c r="F324" s="7"/>
      <c r="G324" s="158">
        <v>0.5</v>
      </c>
      <c r="H324" s="159"/>
      <c r="I324" s="26"/>
      <c r="J324" s="46">
        <v>0.5</v>
      </c>
      <c r="K324" s="47"/>
      <c r="L324" s="440">
        <v>0.5</v>
      </c>
      <c r="M324" s="27"/>
      <c r="N324" s="27"/>
      <c r="O324" s="160"/>
      <c r="P324" s="245">
        <v>40848</v>
      </c>
      <c r="Q324" s="242">
        <v>20240</v>
      </c>
      <c r="R324" s="176">
        <v>0.5</v>
      </c>
      <c r="S324" s="4" t="s">
        <v>1435</v>
      </c>
      <c r="T324" s="299">
        <f t="shared" si="63"/>
        <v>0</v>
      </c>
      <c r="U324" s="299">
        <f t="shared" si="64"/>
        <v>0.5</v>
      </c>
      <c r="V324" s="299">
        <f t="shared" si="65"/>
        <v>0</v>
      </c>
      <c r="W324" s="299">
        <f t="shared" si="66"/>
        <v>0</v>
      </c>
      <c r="X324" s="299">
        <f t="shared" si="67"/>
        <v>0</v>
      </c>
      <c r="Y324" s="299">
        <f t="shared" si="68"/>
        <v>0</v>
      </c>
      <c r="Z324" s="299">
        <f t="shared" si="69"/>
        <v>0</v>
      </c>
      <c r="AA324" s="299">
        <f t="shared" si="70"/>
        <v>0</v>
      </c>
      <c r="AB324" s="299">
        <f t="shared" si="71"/>
        <v>0</v>
      </c>
      <c r="AC324" s="299">
        <f t="shared" si="72"/>
        <v>0</v>
      </c>
      <c r="AD324" s="299">
        <f t="shared" si="73"/>
        <v>0</v>
      </c>
      <c r="AE324" s="299">
        <f t="shared" si="74"/>
        <v>0</v>
      </c>
    </row>
    <row r="325" spans="1:32" x14ac:dyDescent="0.35">
      <c r="A325" s="4">
        <v>276</v>
      </c>
      <c r="B325" s="22">
        <v>19</v>
      </c>
      <c r="C325" s="4" t="s">
        <v>860</v>
      </c>
      <c r="D325" s="158">
        <v>0.5</v>
      </c>
      <c r="E325" s="7"/>
      <c r="F325" s="7"/>
      <c r="G325" s="158">
        <v>0.5</v>
      </c>
      <c r="H325" s="159"/>
      <c r="I325" s="26"/>
      <c r="J325" s="46">
        <v>0.5</v>
      </c>
      <c r="K325" s="47"/>
      <c r="L325" s="440">
        <v>0.5</v>
      </c>
      <c r="M325" s="27"/>
      <c r="N325" s="27"/>
      <c r="O325" s="160"/>
      <c r="P325" s="245">
        <v>40863</v>
      </c>
      <c r="Q325" s="242">
        <v>20240</v>
      </c>
      <c r="R325" s="176">
        <v>0.5</v>
      </c>
      <c r="S325" s="4" t="s">
        <v>1030</v>
      </c>
      <c r="T325" s="299">
        <f t="shared" si="63"/>
        <v>0</v>
      </c>
      <c r="U325" s="299">
        <f t="shared" si="64"/>
        <v>0.5</v>
      </c>
      <c r="V325" s="299">
        <f t="shared" si="65"/>
        <v>0</v>
      </c>
      <c r="W325" s="299">
        <f t="shared" si="66"/>
        <v>0</v>
      </c>
      <c r="X325" s="299">
        <f t="shared" si="67"/>
        <v>0</v>
      </c>
      <c r="Y325" s="299">
        <f t="shared" si="68"/>
        <v>0</v>
      </c>
      <c r="Z325" s="299">
        <f t="shared" si="69"/>
        <v>0</v>
      </c>
      <c r="AA325" s="299">
        <f t="shared" si="70"/>
        <v>0</v>
      </c>
      <c r="AB325" s="299">
        <f t="shared" si="71"/>
        <v>0</v>
      </c>
      <c r="AC325" s="299">
        <f t="shared" si="72"/>
        <v>0</v>
      </c>
      <c r="AD325" s="299">
        <f t="shared" si="73"/>
        <v>0</v>
      </c>
      <c r="AE325" s="299">
        <f t="shared" si="74"/>
        <v>0</v>
      </c>
    </row>
    <row r="326" spans="1:32" x14ac:dyDescent="0.35">
      <c r="A326" s="4">
        <v>277</v>
      </c>
      <c r="B326" s="22">
        <v>20</v>
      </c>
      <c r="C326" s="4" t="s">
        <v>861</v>
      </c>
      <c r="D326" s="158">
        <v>0.5</v>
      </c>
      <c r="E326" s="7"/>
      <c r="F326" s="7"/>
      <c r="G326" s="158">
        <v>0.5</v>
      </c>
      <c r="H326" s="159"/>
      <c r="I326" s="26"/>
      <c r="J326" s="46">
        <v>0.5</v>
      </c>
      <c r="K326" s="47"/>
      <c r="L326" s="440">
        <v>0.5</v>
      </c>
      <c r="M326" s="27"/>
      <c r="N326" s="27"/>
      <c r="O326" s="160"/>
      <c r="P326" s="245">
        <v>40863</v>
      </c>
      <c r="Q326" s="242">
        <v>20240</v>
      </c>
      <c r="R326" s="176">
        <v>0.5</v>
      </c>
      <c r="S326" s="4" t="s">
        <v>1030</v>
      </c>
      <c r="T326" s="299">
        <f t="shared" si="63"/>
        <v>0</v>
      </c>
      <c r="U326" s="299">
        <f t="shared" si="64"/>
        <v>0.5</v>
      </c>
      <c r="V326" s="299">
        <f t="shared" si="65"/>
        <v>0</v>
      </c>
      <c r="W326" s="299">
        <f t="shared" si="66"/>
        <v>0</v>
      </c>
      <c r="X326" s="299">
        <f t="shared" si="67"/>
        <v>0</v>
      </c>
      <c r="Y326" s="299">
        <f t="shared" si="68"/>
        <v>0</v>
      </c>
      <c r="Z326" s="299">
        <f t="shared" si="69"/>
        <v>0</v>
      </c>
      <c r="AA326" s="299">
        <f t="shared" si="70"/>
        <v>0</v>
      </c>
      <c r="AB326" s="299">
        <f t="shared" si="71"/>
        <v>0</v>
      </c>
      <c r="AC326" s="299">
        <f t="shared" si="72"/>
        <v>0</v>
      </c>
      <c r="AD326" s="299">
        <f t="shared" si="73"/>
        <v>0</v>
      </c>
      <c r="AE326" s="299">
        <f t="shared" si="74"/>
        <v>0</v>
      </c>
    </row>
    <row r="327" spans="1:32" x14ac:dyDescent="0.35">
      <c r="A327" s="4">
        <v>278</v>
      </c>
      <c r="B327" s="22">
        <v>21</v>
      </c>
      <c r="C327" s="4" t="s">
        <v>862</v>
      </c>
      <c r="D327" s="158">
        <v>0</v>
      </c>
      <c r="E327" s="7"/>
      <c r="F327" s="7"/>
      <c r="G327" s="158">
        <v>0</v>
      </c>
      <c r="H327" s="159"/>
      <c r="I327" s="26"/>
      <c r="J327" s="46">
        <v>0</v>
      </c>
      <c r="K327" s="160"/>
      <c r="L327" s="440">
        <v>0</v>
      </c>
      <c r="M327" s="27"/>
      <c r="N327" s="27"/>
      <c r="O327" s="160"/>
      <c r="P327" s="245">
        <v>40912</v>
      </c>
      <c r="Q327" s="242">
        <v>20240</v>
      </c>
      <c r="R327" s="176">
        <v>0</v>
      </c>
      <c r="S327" s="4" t="s">
        <v>1622</v>
      </c>
      <c r="T327" s="299">
        <f t="shared" si="63"/>
        <v>0</v>
      </c>
      <c r="U327" s="299">
        <f t="shared" si="64"/>
        <v>0</v>
      </c>
      <c r="V327" s="299">
        <f t="shared" si="65"/>
        <v>0</v>
      </c>
      <c r="W327" s="299">
        <f t="shared" si="66"/>
        <v>0</v>
      </c>
      <c r="X327" s="299">
        <f t="shared" si="67"/>
        <v>0</v>
      </c>
      <c r="Y327" s="299">
        <f t="shared" si="68"/>
        <v>0</v>
      </c>
      <c r="Z327" s="299">
        <f t="shared" si="69"/>
        <v>0</v>
      </c>
      <c r="AA327" s="299">
        <f t="shared" si="70"/>
        <v>0</v>
      </c>
      <c r="AB327" s="299">
        <f t="shared" si="71"/>
        <v>0</v>
      </c>
      <c r="AC327" s="299">
        <f t="shared" si="72"/>
        <v>0</v>
      </c>
      <c r="AD327" s="299">
        <f t="shared" si="73"/>
        <v>0</v>
      </c>
      <c r="AE327" s="299">
        <f t="shared" si="74"/>
        <v>0</v>
      </c>
    </row>
    <row r="328" spans="1:32" x14ac:dyDescent="0.35">
      <c r="A328" s="534"/>
      <c r="B328" s="535"/>
      <c r="C328" s="536"/>
      <c r="D328" s="200">
        <f t="shared" ref="D328:O328" si="76">SUM(D307:D327)</f>
        <v>18.5</v>
      </c>
      <c r="E328" s="200">
        <f t="shared" si="76"/>
        <v>0</v>
      </c>
      <c r="F328" s="200">
        <f t="shared" si="76"/>
        <v>15</v>
      </c>
      <c r="G328" s="200">
        <f t="shared" si="76"/>
        <v>3.5</v>
      </c>
      <c r="H328" s="198">
        <f t="shared" si="76"/>
        <v>0</v>
      </c>
      <c r="I328" s="246">
        <f t="shared" si="76"/>
        <v>0</v>
      </c>
      <c r="J328" s="247">
        <f t="shared" si="76"/>
        <v>17.5</v>
      </c>
      <c r="K328" s="248">
        <f t="shared" si="76"/>
        <v>1</v>
      </c>
      <c r="L328" s="249">
        <f t="shared" si="76"/>
        <v>16.5</v>
      </c>
      <c r="M328" s="247">
        <f t="shared" si="76"/>
        <v>1</v>
      </c>
      <c r="N328" s="247">
        <f t="shared" si="76"/>
        <v>1</v>
      </c>
      <c r="O328" s="248">
        <f t="shared" si="76"/>
        <v>0</v>
      </c>
      <c r="P328" s="200"/>
      <c r="Q328" s="200"/>
      <c r="R328" s="200">
        <f>SUM(R307:R327)</f>
        <v>18.5</v>
      </c>
      <c r="S328" s="171"/>
      <c r="T328" s="297">
        <f>SUM(T307:T327)</f>
        <v>0</v>
      </c>
      <c r="U328" s="297">
        <f t="shared" ref="U328:AE328" si="77">SUM(U307:U327)</f>
        <v>15.5</v>
      </c>
      <c r="V328" s="297">
        <f t="shared" si="77"/>
        <v>1</v>
      </c>
      <c r="W328" s="297">
        <f t="shared" si="77"/>
        <v>0</v>
      </c>
      <c r="X328" s="297">
        <f t="shared" si="77"/>
        <v>1</v>
      </c>
      <c r="Y328" s="297">
        <f t="shared" si="77"/>
        <v>0</v>
      </c>
      <c r="Z328" s="297">
        <f t="shared" si="77"/>
        <v>0</v>
      </c>
      <c r="AA328" s="297">
        <f t="shared" si="77"/>
        <v>1</v>
      </c>
      <c r="AB328" s="297">
        <f t="shared" si="77"/>
        <v>0</v>
      </c>
      <c r="AC328" s="297">
        <f t="shared" si="77"/>
        <v>0</v>
      </c>
      <c r="AD328" s="297">
        <f t="shared" si="77"/>
        <v>0</v>
      </c>
      <c r="AE328" s="297">
        <f t="shared" si="77"/>
        <v>0</v>
      </c>
      <c r="AF328" s="1">
        <f>SUM(T328:AE328)</f>
        <v>18.5</v>
      </c>
    </row>
    <row r="329" spans="1:32" s="381" customFormat="1" x14ac:dyDescent="0.35">
      <c r="A329" s="420" t="s">
        <v>111</v>
      </c>
      <c r="B329" s="407"/>
      <c r="C329" s="407"/>
      <c r="D329" s="408"/>
      <c r="E329" s="408"/>
      <c r="F329" s="408"/>
      <c r="G329" s="408"/>
      <c r="H329" s="408"/>
      <c r="I329" s="408"/>
      <c r="J329" s="408"/>
      <c r="K329" s="408"/>
      <c r="L329" s="408"/>
      <c r="M329" s="408"/>
      <c r="N329" s="408"/>
      <c r="O329" s="408"/>
      <c r="P329" s="407"/>
      <c r="Q329" s="407"/>
      <c r="R329" s="461"/>
      <c r="S329" s="409"/>
      <c r="T329" s="388"/>
      <c r="U329" s="388"/>
      <c r="V329" s="388"/>
      <c r="W329" s="388"/>
      <c r="X329" s="388"/>
      <c r="Y329" s="388"/>
      <c r="Z329" s="388"/>
      <c r="AA329" s="388"/>
      <c r="AB329" s="388"/>
      <c r="AC329" s="388"/>
      <c r="AD329" s="388"/>
      <c r="AE329" s="388"/>
    </row>
    <row r="330" spans="1:32" x14ac:dyDescent="0.35">
      <c r="A330" s="4">
        <v>279</v>
      </c>
      <c r="B330" s="22">
        <v>1</v>
      </c>
      <c r="C330" s="4" t="s">
        <v>112</v>
      </c>
      <c r="D330" s="37">
        <v>1</v>
      </c>
      <c r="E330" s="37"/>
      <c r="F330" s="7">
        <v>1</v>
      </c>
      <c r="G330" s="7"/>
      <c r="H330" s="114"/>
      <c r="I330" s="26"/>
      <c r="J330" s="27">
        <v>1</v>
      </c>
      <c r="K330" s="160"/>
      <c r="L330" s="224">
        <v>1</v>
      </c>
      <c r="M330" s="27"/>
      <c r="N330" s="27"/>
      <c r="O330" s="54"/>
      <c r="P330" s="147">
        <v>19876</v>
      </c>
      <c r="Q330" s="38">
        <v>20240</v>
      </c>
      <c r="R330" s="196">
        <v>1</v>
      </c>
      <c r="S330" s="39"/>
      <c r="T330" s="299">
        <f t="shared" si="63"/>
        <v>0</v>
      </c>
      <c r="U330" s="299">
        <f t="shared" si="64"/>
        <v>1</v>
      </c>
      <c r="V330" s="299">
        <f t="shared" si="65"/>
        <v>0</v>
      </c>
      <c r="W330" s="299">
        <f t="shared" si="66"/>
        <v>0</v>
      </c>
      <c r="X330" s="299">
        <f t="shared" si="67"/>
        <v>0</v>
      </c>
      <c r="Y330" s="299">
        <f t="shared" si="68"/>
        <v>0</v>
      </c>
      <c r="Z330" s="299">
        <f t="shared" si="69"/>
        <v>0</v>
      </c>
      <c r="AA330" s="299">
        <f t="shared" si="70"/>
        <v>0</v>
      </c>
      <c r="AB330" s="299">
        <f t="shared" si="71"/>
        <v>0</v>
      </c>
      <c r="AC330" s="299">
        <f t="shared" si="72"/>
        <v>0</v>
      </c>
      <c r="AD330" s="299">
        <f t="shared" si="73"/>
        <v>0</v>
      </c>
      <c r="AE330" s="299">
        <f t="shared" si="74"/>
        <v>0</v>
      </c>
    </row>
    <row r="331" spans="1:32" x14ac:dyDescent="0.35">
      <c r="A331" s="4">
        <v>280</v>
      </c>
      <c r="B331" s="22">
        <v>2</v>
      </c>
      <c r="C331" s="4" t="s">
        <v>113</v>
      </c>
      <c r="D331" s="37">
        <v>1</v>
      </c>
      <c r="E331" s="37"/>
      <c r="F331" s="7">
        <v>1</v>
      </c>
      <c r="G331" s="7"/>
      <c r="H331" s="114"/>
      <c r="I331" s="26">
        <v>1</v>
      </c>
      <c r="J331" s="27" t="s">
        <v>121</v>
      </c>
      <c r="K331" s="160"/>
      <c r="L331" s="224">
        <v>1</v>
      </c>
      <c r="M331" s="27"/>
      <c r="N331" s="27"/>
      <c r="O331" s="54"/>
      <c r="P331" s="147">
        <v>19876</v>
      </c>
      <c r="Q331" s="38">
        <v>20240</v>
      </c>
      <c r="R331" s="196">
        <v>1</v>
      </c>
      <c r="S331" s="39"/>
      <c r="T331" s="299">
        <f t="shared" si="63"/>
        <v>1</v>
      </c>
      <c r="U331" s="299">
        <f t="shared" si="64"/>
        <v>0</v>
      </c>
      <c r="V331" s="299">
        <f t="shared" si="65"/>
        <v>0</v>
      </c>
      <c r="W331" s="299">
        <f t="shared" si="66"/>
        <v>0</v>
      </c>
      <c r="X331" s="299">
        <f t="shared" si="67"/>
        <v>0</v>
      </c>
      <c r="Y331" s="299">
        <f t="shared" si="68"/>
        <v>0</v>
      </c>
      <c r="Z331" s="299">
        <f t="shared" si="69"/>
        <v>0</v>
      </c>
      <c r="AA331" s="299">
        <f t="shared" si="70"/>
        <v>0</v>
      </c>
      <c r="AB331" s="299">
        <f t="shared" si="71"/>
        <v>0</v>
      </c>
      <c r="AC331" s="299">
        <f t="shared" si="72"/>
        <v>0</v>
      </c>
      <c r="AD331" s="299">
        <f t="shared" si="73"/>
        <v>0</v>
      </c>
      <c r="AE331" s="299">
        <f t="shared" si="74"/>
        <v>0</v>
      </c>
    </row>
    <row r="332" spans="1:32" x14ac:dyDescent="0.35">
      <c r="A332" s="4">
        <v>281</v>
      </c>
      <c r="B332" s="22">
        <v>3</v>
      </c>
      <c r="C332" s="4" t="s">
        <v>114</v>
      </c>
      <c r="D332" s="37">
        <v>1</v>
      </c>
      <c r="E332" s="37"/>
      <c r="F332" s="7">
        <v>1</v>
      </c>
      <c r="G332" s="7"/>
      <c r="H332" s="114"/>
      <c r="I332" s="26"/>
      <c r="J332" s="27">
        <v>1</v>
      </c>
      <c r="K332" s="160"/>
      <c r="L332" s="224" t="s">
        <v>121</v>
      </c>
      <c r="M332" s="27">
        <v>1</v>
      </c>
      <c r="N332" s="27"/>
      <c r="O332" s="54"/>
      <c r="P332" s="147">
        <v>19876</v>
      </c>
      <c r="Q332" s="38">
        <v>20240</v>
      </c>
      <c r="R332" s="196">
        <v>1</v>
      </c>
      <c r="S332" s="39"/>
      <c r="T332" s="299">
        <f t="shared" si="63"/>
        <v>0</v>
      </c>
      <c r="U332" s="299">
        <f t="shared" si="64"/>
        <v>0</v>
      </c>
      <c r="V332" s="299">
        <f t="shared" si="65"/>
        <v>0</v>
      </c>
      <c r="W332" s="299">
        <f t="shared" si="66"/>
        <v>0</v>
      </c>
      <c r="X332" s="299">
        <f t="shared" si="67"/>
        <v>1</v>
      </c>
      <c r="Y332" s="299">
        <f t="shared" si="68"/>
        <v>0</v>
      </c>
      <c r="Z332" s="299">
        <f t="shared" si="69"/>
        <v>0</v>
      </c>
      <c r="AA332" s="299">
        <f t="shared" si="70"/>
        <v>0</v>
      </c>
      <c r="AB332" s="299">
        <f t="shared" si="71"/>
        <v>0</v>
      </c>
      <c r="AC332" s="299">
        <f t="shared" si="72"/>
        <v>0</v>
      </c>
      <c r="AD332" s="299">
        <f t="shared" si="73"/>
        <v>0</v>
      </c>
      <c r="AE332" s="299">
        <f t="shared" si="74"/>
        <v>0</v>
      </c>
    </row>
    <row r="333" spans="1:32" x14ac:dyDescent="0.35">
      <c r="A333" s="4">
        <v>282</v>
      </c>
      <c r="B333" s="22">
        <v>4</v>
      </c>
      <c r="C333" s="4" t="s">
        <v>115</v>
      </c>
      <c r="D333" s="37">
        <v>1</v>
      </c>
      <c r="E333" s="37"/>
      <c r="F333" s="7">
        <v>1</v>
      </c>
      <c r="G333" s="7"/>
      <c r="H333" s="114"/>
      <c r="I333" s="26"/>
      <c r="J333" s="27">
        <v>1</v>
      </c>
      <c r="K333" s="160"/>
      <c r="L333" s="224">
        <v>1</v>
      </c>
      <c r="M333" s="27"/>
      <c r="N333" s="27"/>
      <c r="O333" s="54"/>
      <c r="P333" s="147">
        <v>19876</v>
      </c>
      <c r="Q333" s="38">
        <v>20240</v>
      </c>
      <c r="R333" s="196">
        <v>1</v>
      </c>
      <c r="S333" s="39"/>
      <c r="T333" s="299">
        <f t="shared" si="63"/>
        <v>0</v>
      </c>
      <c r="U333" s="299">
        <f t="shared" si="64"/>
        <v>1</v>
      </c>
      <c r="V333" s="299">
        <f t="shared" si="65"/>
        <v>0</v>
      </c>
      <c r="W333" s="299">
        <f t="shared" si="66"/>
        <v>0</v>
      </c>
      <c r="X333" s="299">
        <f t="shared" si="67"/>
        <v>0</v>
      </c>
      <c r="Y333" s="299">
        <f t="shared" si="68"/>
        <v>0</v>
      </c>
      <c r="Z333" s="299">
        <f t="shared" si="69"/>
        <v>0</v>
      </c>
      <c r="AA333" s="299">
        <f t="shared" si="70"/>
        <v>0</v>
      </c>
      <c r="AB333" s="299">
        <f t="shared" si="71"/>
        <v>0</v>
      </c>
      <c r="AC333" s="299">
        <f t="shared" si="72"/>
        <v>0</v>
      </c>
      <c r="AD333" s="299">
        <f t="shared" si="73"/>
        <v>0</v>
      </c>
      <c r="AE333" s="299">
        <f t="shared" si="74"/>
        <v>0</v>
      </c>
    </row>
    <row r="334" spans="1:32" x14ac:dyDescent="0.35">
      <c r="A334" s="4">
        <v>283</v>
      </c>
      <c r="B334" s="22">
        <v>5</v>
      </c>
      <c r="C334" s="4" t="s">
        <v>116</v>
      </c>
      <c r="D334" s="37">
        <v>1</v>
      </c>
      <c r="E334" s="37"/>
      <c r="F334" s="7">
        <v>1</v>
      </c>
      <c r="G334" s="7"/>
      <c r="H334" s="114"/>
      <c r="I334" s="26">
        <v>1</v>
      </c>
      <c r="J334" s="27" t="s">
        <v>121</v>
      </c>
      <c r="K334" s="160"/>
      <c r="L334" s="224">
        <v>1</v>
      </c>
      <c r="M334" s="27"/>
      <c r="N334" s="27"/>
      <c r="O334" s="54"/>
      <c r="P334" s="147">
        <v>19876</v>
      </c>
      <c r="Q334" s="38">
        <v>20240</v>
      </c>
      <c r="R334" s="196">
        <v>1</v>
      </c>
      <c r="S334" s="39"/>
      <c r="T334" s="299">
        <f t="shared" si="63"/>
        <v>1</v>
      </c>
      <c r="U334" s="299">
        <f t="shared" si="64"/>
        <v>0</v>
      </c>
      <c r="V334" s="299">
        <f t="shared" si="65"/>
        <v>0</v>
      </c>
      <c r="W334" s="299">
        <f t="shared" si="66"/>
        <v>0</v>
      </c>
      <c r="X334" s="299">
        <f t="shared" si="67"/>
        <v>0</v>
      </c>
      <c r="Y334" s="299">
        <f t="shared" si="68"/>
        <v>0</v>
      </c>
      <c r="Z334" s="299">
        <f t="shared" si="69"/>
        <v>0</v>
      </c>
      <c r="AA334" s="299">
        <f t="shared" si="70"/>
        <v>0</v>
      </c>
      <c r="AB334" s="299">
        <f t="shared" si="71"/>
        <v>0</v>
      </c>
      <c r="AC334" s="299">
        <f t="shared" si="72"/>
        <v>0</v>
      </c>
      <c r="AD334" s="299">
        <f t="shared" si="73"/>
        <v>0</v>
      </c>
      <c r="AE334" s="299">
        <f t="shared" si="74"/>
        <v>0</v>
      </c>
    </row>
    <row r="335" spans="1:32" x14ac:dyDescent="0.35">
      <c r="A335" s="4">
        <v>284</v>
      </c>
      <c r="B335" s="22">
        <v>6</v>
      </c>
      <c r="C335" s="4" t="s">
        <v>117</v>
      </c>
      <c r="D335" s="37">
        <v>1</v>
      </c>
      <c r="E335" s="37"/>
      <c r="F335" s="7">
        <v>1</v>
      </c>
      <c r="G335" s="7"/>
      <c r="H335" s="114"/>
      <c r="I335" s="26"/>
      <c r="J335" s="27">
        <v>1</v>
      </c>
      <c r="K335" s="160"/>
      <c r="L335" s="224">
        <v>1</v>
      </c>
      <c r="M335" s="27"/>
      <c r="N335" s="27"/>
      <c r="O335" s="54"/>
      <c r="P335" s="147">
        <v>19876</v>
      </c>
      <c r="Q335" s="38">
        <v>20240</v>
      </c>
      <c r="R335" s="196">
        <v>1</v>
      </c>
      <c r="S335" s="39"/>
      <c r="T335" s="299">
        <f t="shared" si="63"/>
        <v>0</v>
      </c>
      <c r="U335" s="299">
        <f t="shared" si="64"/>
        <v>1</v>
      </c>
      <c r="V335" s="299">
        <f t="shared" si="65"/>
        <v>0</v>
      </c>
      <c r="W335" s="299">
        <f t="shared" si="66"/>
        <v>0</v>
      </c>
      <c r="X335" s="299">
        <f t="shared" si="67"/>
        <v>0</v>
      </c>
      <c r="Y335" s="299">
        <f t="shared" si="68"/>
        <v>0</v>
      </c>
      <c r="Z335" s="299">
        <f t="shared" si="69"/>
        <v>0</v>
      </c>
      <c r="AA335" s="299">
        <f t="shared" si="70"/>
        <v>0</v>
      </c>
      <c r="AB335" s="299">
        <f t="shared" si="71"/>
        <v>0</v>
      </c>
      <c r="AC335" s="299">
        <f t="shared" si="72"/>
        <v>0</v>
      </c>
      <c r="AD335" s="299">
        <f t="shared" si="73"/>
        <v>0</v>
      </c>
      <c r="AE335" s="299">
        <f t="shared" si="74"/>
        <v>0</v>
      </c>
    </row>
    <row r="336" spans="1:32" x14ac:dyDescent="0.35">
      <c r="A336" s="4">
        <v>285</v>
      </c>
      <c r="B336" s="22">
        <v>7</v>
      </c>
      <c r="C336" s="4" t="s">
        <v>200</v>
      </c>
      <c r="D336" s="37"/>
      <c r="E336" s="37">
        <v>1</v>
      </c>
      <c r="F336" s="7">
        <v>1</v>
      </c>
      <c r="G336" s="7"/>
      <c r="H336" s="114">
        <v>1</v>
      </c>
      <c r="I336" s="26"/>
      <c r="J336" s="27">
        <v>1</v>
      </c>
      <c r="K336" s="160"/>
      <c r="L336" s="224">
        <v>1</v>
      </c>
      <c r="M336" s="27"/>
      <c r="N336" s="27"/>
      <c r="O336" s="54"/>
      <c r="P336" s="147">
        <v>19876</v>
      </c>
      <c r="Q336" s="38">
        <v>20240</v>
      </c>
      <c r="R336" s="196">
        <v>1</v>
      </c>
      <c r="S336" s="39"/>
      <c r="T336" s="299">
        <f t="shared" si="63"/>
        <v>0</v>
      </c>
      <c r="U336" s="299">
        <f t="shared" si="64"/>
        <v>1</v>
      </c>
      <c r="V336" s="299">
        <f t="shared" si="65"/>
        <v>0</v>
      </c>
      <c r="W336" s="299">
        <f t="shared" si="66"/>
        <v>0</v>
      </c>
      <c r="X336" s="299">
        <f t="shared" si="67"/>
        <v>0</v>
      </c>
      <c r="Y336" s="299">
        <f t="shared" si="68"/>
        <v>0</v>
      </c>
      <c r="Z336" s="299">
        <f t="shared" si="69"/>
        <v>0</v>
      </c>
      <c r="AA336" s="299">
        <f t="shared" si="70"/>
        <v>0</v>
      </c>
      <c r="AB336" s="299">
        <f t="shared" si="71"/>
        <v>0</v>
      </c>
      <c r="AC336" s="299">
        <f t="shared" si="72"/>
        <v>0</v>
      </c>
      <c r="AD336" s="299">
        <f t="shared" si="73"/>
        <v>0</v>
      </c>
      <c r="AE336" s="299">
        <f t="shared" si="74"/>
        <v>0</v>
      </c>
    </row>
    <row r="337" spans="1:32" x14ac:dyDescent="0.35">
      <c r="A337" s="4">
        <v>286</v>
      </c>
      <c r="B337" s="22">
        <v>8</v>
      </c>
      <c r="C337" s="4" t="s">
        <v>296</v>
      </c>
      <c r="D337" s="37">
        <v>1</v>
      </c>
      <c r="E337" s="37"/>
      <c r="F337" s="7">
        <v>1</v>
      </c>
      <c r="G337" s="7" t="s">
        <v>121</v>
      </c>
      <c r="H337" s="114"/>
      <c r="I337" s="26"/>
      <c r="J337" s="27">
        <v>1</v>
      </c>
      <c r="K337" s="160"/>
      <c r="L337" s="224">
        <v>1</v>
      </c>
      <c r="M337" s="27"/>
      <c r="N337" s="27"/>
      <c r="O337" s="54"/>
      <c r="P337" s="147">
        <v>19876</v>
      </c>
      <c r="Q337" s="38">
        <v>20240</v>
      </c>
      <c r="R337" s="196">
        <v>1</v>
      </c>
      <c r="S337" s="39"/>
      <c r="T337" s="299">
        <f t="shared" si="63"/>
        <v>0</v>
      </c>
      <c r="U337" s="299">
        <f t="shared" si="64"/>
        <v>1</v>
      </c>
      <c r="V337" s="299">
        <f t="shared" si="65"/>
        <v>0</v>
      </c>
      <c r="W337" s="299">
        <f t="shared" si="66"/>
        <v>0</v>
      </c>
      <c r="X337" s="299">
        <f t="shared" si="67"/>
        <v>0</v>
      </c>
      <c r="Y337" s="299">
        <f t="shared" si="68"/>
        <v>0</v>
      </c>
      <c r="Z337" s="299">
        <f t="shared" si="69"/>
        <v>0</v>
      </c>
      <c r="AA337" s="299">
        <f t="shared" si="70"/>
        <v>0</v>
      </c>
      <c r="AB337" s="299">
        <f t="shared" si="71"/>
        <v>0</v>
      </c>
      <c r="AC337" s="299">
        <f t="shared" si="72"/>
        <v>0</v>
      </c>
      <c r="AD337" s="299">
        <f t="shared" si="73"/>
        <v>0</v>
      </c>
      <c r="AE337" s="299">
        <f t="shared" si="74"/>
        <v>0</v>
      </c>
    </row>
    <row r="338" spans="1:32" x14ac:dyDescent="0.35">
      <c r="A338" s="4">
        <v>287</v>
      </c>
      <c r="B338" s="22">
        <v>9</v>
      </c>
      <c r="C338" s="4" t="s">
        <v>201</v>
      </c>
      <c r="D338" s="37">
        <v>1</v>
      </c>
      <c r="E338" s="37"/>
      <c r="F338" s="7">
        <v>1</v>
      </c>
      <c r="G338" s="7" t="s">
        <v>121</v>
      </c>
      <c r="H338" s="114"/>
      <c r="I338" s="26"/>
      <c r="J338" s="27">
        <v>1</v>
      </c>
      <c r="K338" s="160"/>
      <c r="L338" s="224">
        <v>1</v>
      </c>
      <c r="M338" s="27"/>
      <c r="N338" s="27"/>
      <c r="O338" s="54"/>
      <c r="P338" s="147">
        <v>19876</v>
      </c>
      <c r="Q338" s="38">
        <v>20240</v>
      </c>
      <c r="R338" s="196">
        <v>1</v>
      </c>
      <c r="S338" s="39"/>
      <c r="T338" s="299">
        <f t="shared" si="63"/>
        <v>0</v>
      </c>
      <c r="U338" s="299">
        <f t="shared" si="64"/>
        <v>1</v>
      </c>
      <c r="V338" s="299">
        <f t="shared" si="65"/>
        <v>0</v>
      </c>
      <c r="W338" s="299">
        <f t="shared" si="66"/>
        <v>0</v>
      </c>
      <c r="X338" s="299">
        <f t="shared" si="67"/>
        <v>0</v>
      </c>
      <c r="Y338" s="299">
        <f t="shared" si="68"/>
        <v>0</v>
      </c>
      <c r="Z338" s="299">
        <f t="shared" si="69"/>
        <v>0</v>
      </c>
      <c r="AA338" s="299">
        <f t="shared" si="70"/>
        <v>0</v>
      </c>
      <c r="AB338" s="299">
        <f t="shared" si="71"/>
        <v>0</v>
      </c>
      <c r="AC338" s="299">
        <f t="shared" si="72"/>
        <v>0</v>
      </c>
      <c r="AD338" s="299">
        <f t="shared" si="73"/>
        <v>0</v>
      </c>
      <c r="AE338" s="299">
        <f t="shared" si="74"/>
        <v>0</v>
      </c>
    </row>
    <row r="339" spans="1:32" x14ac:dyDescent="0.35">
      <c r="A339" s="4">
        <v>288</v>
      </c>
      <c r="B339" s="22">
        <v>10</v>
      </c>
      <c r="C339" s="4" t="s">
        <v>118</v>
      </c>
      <c r="D339" s="37">
        <v>1</v>
      </c>
      <c r="E339" s="37"/>
      <c r="F339" s="7">
        <v>1</v>
      </c>
      <c r="G339" s="7"/>
      <c r="H339" s="114"/>
      <c r="I339" s="26"/>
      <c r="J339" s="27">
        <v>1</v>
      </c>
      <c r="K339" s="160"/>
      <c r="L339" s="224">
        <v>1</v>
      </c>
      <c r="M339" s="27"/>
      <c r="N339" s="27"/>
      <c r="O339" s="54"/>
      <c r="P339" s="147">
        <v>19876</v>
      </c>
      <c r="Q339" s="38">
        <v>20240</v>
      </c>
      <c r="R339" s="196">
        <v>1</v>
      </c>
      <c r="S339" s="39"/>
      <c r="T339" s="299">
        <f t="shared" si="63"/>
        <v>0</v>
      </c>
      <c r="U339" s="299">
        <f t="shared" si="64"/>
        <v>1</v>
      </c>
      <c r="V339" s="299">
        <f t="shared" si="65"/>
        <v>0</v>
      </c>
      <c r="W339" s="299">
        <f t="shared" si="66"/>
        <v>0</v>
      </c>
      <c r="X339" s="299">
        <f t="shared" si="67"/>
        <v>0</v>
      </c>
      <c r="Y339" s="299">
        <f t="shared" si="68"/>
        <v>0</v>
      </c>
      <c r="Z339" s="299">
        <f t="shared" si="69"/>
        <v>0</v>
      </c>
      <c r="AA339" s="299">
        <f t="shared" si="70"/>
        <v>0</v>
      </c>
      <c r="AB339" s="299">
        <f t="shared" si="71"/>
        <v>0</v>
      </c>
      <c r="AC339" s="299">
        <f t="shared" si="72"/>
        <v>0</v>
      </c>
      <c r="AD339" s="299">
        <f t="shared" si="73"/>
        <v>0</v>
      </c>
      <c r="AE339" s="299">
        <f t="shared" si="74"/>
        <v>0</v>
      </c>
    </row>
    <row r="340" spans="1:32" x14ac:dyDescent="0.35">
      <c r="A340" s="4">
        <v>289</v>
      </c>
      <c r="B340" s="22">
        <v>11</v>
      </c>
      <c r="C340" s="4" t="s">
        <v>119</v>
      </c>
      <c r="D340" s="37">
        <v>1</v>
      </c>
      <c r="E340" s="37"/>
      <c r="F340" s="7">
        <v>1</v>
      </c>
      <c r="G340" s="7"/>
      <c r="H340" s="114"/>
      <c r="I340" s="26"/>
      <c r="J340" s="27"/>
      <c r="K340" s="160">
        <v>1</v>
      </c>
      <c r="L340" s="224">
        <v>1</v>
      </c>
      <c r="M340" s="27"/>
      <c r="N340" s="27"/>
      <c r="O340" s="54"/>
      <c r="P340" s="147">
        <v>19876</v>
      </c>
      <c r="Q340" s="38">
        <v>20240</v>
      </c>
      <c r="R340" s="196">
        <v>1</v>
      </c>
      <c r="S340" s="39"/>
      <c r="T340" s="299">
        <f t="shared" si="63"/>
        <v>0</v>
      </c>
      <c r="U340" s="299">
        <f t="shared" si="64"/>
        <v>0</v>
      </c>
      <c r="V340" s="299">
        <f t="shared" si="65"/>
        <v>1</v>
      </c>
      <c r="W340" s="299">
        <f t="shared" si="66"/>
        <v>0</v>
      </c>
      <c r="X340" s="299">
        <f t="shared" si="67"/>
        <v>0</v>
      </c>
      <c r="Y340" s="299">
        <f t="shared" si="68"/>
        <v>0</v>
      </c>
      <c r="Z340" s="299">
        <f t="shared" si="69"/>
        <v>0</v>
      </c>
      <c r="AA340" s="299">
        <f t="shared" si="70"/>
        <v>0</v>
      </c>
      <c r="AB340" s="299">
        <f t="shared" si="71"/>
        <v>0</v>
      </c>
      <c r="AC340" s="299">
        <f t="shared" si="72"/>
        <v>0</v>
      </c>
      <c r="AD340" s="299">
        <f t="shared" si="73"/>
        <v>0</v>
      </c>
      <c r="AE340" s="299">
        <f t="shared" si="74"/>
        <v>0</v>
      </c>
    </row>
    <row r="341" spans="1:32" x14ac:dyDescent="0.35">
      <c r="A341" s="4">
        <v>290</v>
      </c>
      <c r="B341" s="22">
        <v>12</v>
      </c>
      <c r="C341" s="4" t="s">
        <v>120</v>
      </c>
      <c r="D341" s="37">
        <v>1</v>
      </c>
      <c r="E341" s="37"/>
      <c r="F341" s="7">
        <v>1</v>
      </c>
      <c r="G341" s="7"/>
      <c r="H341" s="114"/>
      <c r="I341" s="26"/>
      <c r="J341" s="27">
        <v>1</v>
      </c>
      <c r="K341" s="160"/>
      <c r="L341" s="224">
        <v>1</v>
      </c>
      <c r="M341" s="27"/>
      <c r="N341" s="27"/>
      <c r="O341" s="54"/>
      <c r="P341" s="147">
        <v>19876</v>
      </c>
      <c r="Q341" s="38">
        <v>20240</v>
      </c>
      <c r="R341" s="196">
        <v>1</v>
      </c>
      <c r="S341" s="39"/>
      <c r="T341" s="299">
        <f t="shared" si="63"/>
        <v>0</v>
      </c>
      <c r="U341" s="299">
        <f t="shared" si="64"/>
        <v>1</v>
      </c>
      <c r="V341" s="299">
        <f t="shared" si="65"/>
        <v>0</v>
      </c>
      <c r="W341" s="299">
        <f t="shared" si="66"/>
        <v>0</v>
      </c>
      <c r="X341" s="299">
        <f t="shared" si="67"/>
        <v>0</v>
      </c>
      <c r="Y341" s="299">
        <f t="shared" si="68"/>
        <v>0</v>
      </c>
      <c r="Z341" s="299">
        <f t="shared" si="69"/>
        <v>0</v>
      </c>
      <c r="AA341" s="299">
        <f t="shared" si="70"/>
        <v>0</v>
      </c>
      <c r="AB341" s="299">
        <f t="shared" si="71"/>
        <v>0</v>
      </c>
      <c r="AC341" s="299">
        <f t="shared" si="72"/>
        <v>0</v>
      </c>
      <c r="AD341" s="299">
        <f t="shared" si="73"/>
        <v>0</v>
      </c>
      <c r="AE341" s="299">
        <f t="shared" si="74"/>
        <v>0</v>
      </c>
    </row>
    <row r="342" spans="1:32" x14ac:dyDescent="0.35">
      <c r="A342" s="4">
        <v>291</v>
      </c>
      <c r="B342" s="22">
        <v>13</v>
      </c>
      <c r="C342" s="4" t="s">
        <v>203</v>
      </c>
      <c r="D342" s="37"/>
      <c r="E342" s="37">
        <v>1</v>
      </c>
      <c r="F342" s="7">
        <v>1</v>
      </c>
      <c r="G342" s="7"/>
      <c r="H342" s="114"/>
      <c r="I342" s="26"/>
      <c r="J342" s="27">
        <v>1</v>
      </c>
      <c r="K342" s="160"/>
      <c r="L342" s="224">
        <v>1</v>
      </c>
      <c r="M342" s="27"/>
      <c r="N342" s="27"/>
      <c r="O342" s="54"/>
      <c r="P342" s="147">
        <v>19876</v>
      </c>
      <c r="Q342" s="38">
        <v>20240</v>
      </c>
      <c r="R342" s="196">
        <v>1</v>
      </c>
      <c r="S342" s="39"/>
      <c r="T342" s="299">
        <f t="shared" si="63"/>
        <v>0</v>
      </c>
      <c r="U342" s="299">
        <f t="shared" si="64"/>
        <v>1</v>
      </c>
      <c r="V342" s="299">
        <f t="shared" si="65"/>
        <v>0</v>
      </c>
      <c r="W342" s="299">
        <f t="shared" si="66"/>
        <v>0</v>
      </c>
      <c r="X342" s="299">
        <f t="shared" si="67"/>
        <v>0</v>
      </c>
      <c r="Y342" s="299">
        <f t="shared" si="68"/>
        <v>0</v>
      </c>
      <c r="Z342" s="299">
        <f t="shared" si="69"/>
        <v>0</v>
      </c>
      <c r="AA342" s="299">
        <f t="shared" si="70"/>
        <v>0</v>
      </c>
      <c r="AB342" s="299">
        <f t="shared" si="71"/>
        <v>0</v>
      </c>
      <c r="AC342" s="299">
        <f t="shared" si="72"/>
        <v>0</v>
      </c>
      <c r="AD342" s="299">
        <f t="shared" si="73"/>
        <v>0</v>
      </c>
      <c r="AE342" s="299">
        <f t="shared" si="74"/>
        <v>0</v>
      </c>
    </row>
    <row r="343" spans="1:32" x14ac:dyDescent="0.35">
      <c r="A343" s="4">
        <v>292</v>
      </c>
      <c r="B343" s="22">
        <v>14</v>
      </c>
      <c r="C343" s="4" t="s">
        <v>204</v>
      </c>
      <c r="D343" s="37">
        <v>1</v>
      </c>
      <c r="E343" s="37"/>
      <c r="F343" s="7">
        <v>1</v>
      </c>
      <c r="G343" s="7"/>
      <c r="H343" s="114"/>
      <c r="I343" s="26"/>
      <c r="J343" s="27">
        <v>1</v>
      </c>
      <c r="K343" s="160"/>
      <c r="L343" s="224">
        <v>1</v>
      </c>
      <c r="M343" s="27"/>
      <c r="N343" s="27"/>
      <c r="O343" s="54"/>
      <c r="P343" s="147">
        <v>19876</v>
      </c>
      <c r="Q343" s="38">
        <v>20240</v>
      </c>
      <c r="R343" s="196">
        <v>1</v>
      </c>
      <c r="S343" s="39"/>
      <c r="T343" s="299">
        <f t="shared" si="63"/>
        <v>0</v>
      </c>
      <c r="U343" s="299">
        <f t="shared" si="64"/>
        <v>1</v>
      </c>
      <c r="V343" s="299">
        <f t="shared" si="65"/>
        <v>0</v>
      </c>
      <c r="W343" s="299">
        <f t="shared" si="66"/>
        <v>0</v>
      </c>
      <c r="X343" s="299">
        <f t="shared" si="67"/>
        <v>0</v>
      </c>
      <c r="Y343" s="299">
        <f t="shared" si="68"/>
        <v>0</v>
      </c>
      <c r="Z343" s="299">
        <f t="shared" si="69"/>
        <v>0</v>
      </c>
      <c r="AA343" s="299">
        <f t="shared" si="70"/>
        <v>0</v>
      </c>
      <c r="AB343" s="299">
        <f t="shared" si="71"/>
        <v>0</v>
      </c>
      <c r="AC343" s="299">
        <f t="shared" si="72"/>
        <v>0</v>
      </c>
      <c r="AD343" s="299">
        <f t="shared" si="73"/>
        <v>0</v>
      </c>
      <c r="AE343" s="299">
        <f t="shared" si="74"/>
        <v>0</v>
      </c>
    </row>
    <row r="344" spans="1:32" x14ac:dyDescent="0.35">
      <c r="A344" s="4">
        <v>293</v>
      </c>
      <c r="B344" s="22">
        <v>15</v>
      </c>
      <c r="C344" s="4" t="s">
        <v>197</v>
      </c>
      <c r="D344" s="37">
        <v>1</v>
      </c>
      <c r="E344" s="37"/>
      <c r="F344" s="7"/>
      <c r="G344" s="7">
        <v>1</v>
      </c>
      <c r="H344" s="114"/>
      <c r="I344" s="26"/>
      <c r="J344" s="27">
        <v>1</v>
      </c>
      <c r="K344" s="160"/>
      <c r="L344" s="224">
        <v>1</v>
      </c>
      <c r="M344" s="27"/>
      <c r="N344" s="27"/>
      <c r="O344" s="54"/>
      <c r="P344" s="147">
        <v>19876</v>
      </c>
      <c r="Q344" s="38">
        <v>20240</v>
      </c>
      <c r="R344" s="196">
        <v>1</v>
      </c>
      <c r="S344" s="39"/>
      <c r="T344" s="299">
        <f t="shared" si="63"/>
        <v>0</v>
      </c>
      <c r="U344" s="299">
        <f t="shared" si="64"/>
        <v>1</v>
      </c>
      <c r="V344" s="299">
        <f t="shared" si="65"/>
        <v>0</v>
      </c>
      <c r="W344" s="299">
        <f t="shared" si="66"/>
        <v>0</v>
      </c>
      <c r="X344" s="299">
        <f t="shared" si="67"/>
        <v>0</v>
      </c>
      <c r="Y344" s="299">
        <f t="shared" si="68"/>
        <v>0</v>
      </c>
      <c r="Z344" s="299">
        <f t="shared" si="69"/>
        <v>0</v>
      </c>
      <c r="AA344" s="299">
        <f t="shared" si="70"/>
        <v>0</v>
      </c>
      <c r="AB344" s="299">
        <f t="shared" si="71"/>
        <v>0</v>
      </c>
      <c r="AC344" s="299">
        <f t="shared" si="72"/>
        <v>0</v>
      </c>
      <c r="AD344" s="299">
        <f t="shared" si="73"/>
        <v>0</v>
      </c>
      <c r="AE344" s="299">
        <f t="shared" si="74"/>
        <v>0</v>
      </c>
    </row>
    <row r="345" spans="1:32" x14ac:dyDescent="0.35">
      <c r="A345" s="4">
        <v>294</v>
      </c>
      <c r="B345" s="22">
        <v>16</v>
      </c>
      <c r="C345" s="4" t="s">
        <v>297</v>
      </c>
      <c r="D345" s="37"/>
      <c r="E345" s="37">
        <v>1</v>
      </c>
      <c r="F345" s="7"/>
      <c r="G345" s="7">
        <v>1</v>
      </c>
      <c r="H345" s="114"/>
      <c r="I345" s="26">
        <v>1</v>
      </c>
      <c r="J345" s="27"/>
      <c r="K345" s="160"/>
      <c r="L345" s="224">
        <v>1</v>
      </c>
      <c r="M345" s="27"/>
      <c r="N345" s="27"/>
      <c r="O345" s="54"/>
      <c r="P345" s="147">
        <v>19876</v>
      </c>
      <c r="Q345" s="38">
        <v>20240</v>
      </c>
      <c r="R345" s="196">
        <v>1</v>
      </c>
      <c r="S345" s="39"/>
      <c r="T345" s="299">
        <f t="shared" si="63"/>
        <v>1</v>
      </c>
      <c r="U345" s="299">
        <f t="shared" si="64"/>
        <v>0</v>
      </c>
      <c r="V345" s="299">
        <f t="shared" si="65"/>
        <v>0</v>
      </c>
      <c r="W345" s="299">
        <f t="shared" si="66"/>
        <v>0</v>
      </c>
      <c r="X345" s="299">
        <f t="shared" si="67"/>
        <v>0</v>
      </c>
      <c r="Y345" s="299">
        <f t="shared" si="68"/>
        <v>0</v>
      </c>
      <c r="Z345" s="299">
        <f t="shared" si="69"/>
        <v>0</v>
      </c>
      <c r="AA345" s="299">
        <f t="shared" si="70"/>
        <v>0</v>
      </c>
      <c r="AB345" s="299">
        <f t="shared" si="71"/>
        <v>0</v>
      </c>
      <c r="AC345" s="299">
        <f t="shared" si="72"/>
        <v>0</v>
      </c>
      <c r="AD345" s="299">
        <f t="shared" si="73"/>
        <v>0</v>
      </c>
      <c r="AE345" s="299">
        <f t="shared" si="74"/>
        <v>0</v>
      </c>
    </row>
    <row r="346" spans="1:32" x14ac:dyDescent="0.35">
      <c r="A346" s="4">
        <v>295</v>
      </c>
      <c r="B346" s="22">
        <v>17</v>
      </c>
      <c r="C346" s="4" t="s">
        <v>202</v>
      </c>
      <c r="D346" s="37">
        <v>1</v>
      </c>
      <c r="E346" s="37"/>
      <c r="F346" s="7"/>
      <c r="G346" s="7">
        <v>1</v>
      </c>
      <c r="H346" s="114"/>
      <c r="I346" s="26">
        <v>1</v>
      </c>
      <c r="J346" s="27"/>
      <c r="K346" s="160"/>
      <c r="L346" s="224">
        <v>1</v>
      </c>
      <c r="M346" s="27"/>
      <c r="N346" s="27"/>
      <c r="O346" s="54"/>
      <c r="P346" s="147">
        <v>19876</v>
      </c>
      <c r="Q346" s="38">
        <v>20240</v>
      </c>
      <c r="R346" s="196">
        <v>1</v>
      </c>
      <c r="S346" s="39"/>
      <c r="T346" s="299">
        <f t="shared" si="63"/>
        <v>1</v>
      </c>
      <c r="U346" s="299">
        <f t="shared" si="64"/>
        <v>0</v>
      </c>
      <c r="V346" s="299">
        <f t="shared" si="65"/>
        <v>0</v>
      </c>
      <c r="W346" s="299">
        <f t="shared" si="66"/>
        <v>0</v>
      </c>
      <c r="X346" s="299">
        <f t="shared" si="67"/>
        <v>0</v>
      </c>
      <c r="Y346" s="299">
        <f t="shared" si="68"/>
        <v>0</v>
      </c>
      <c r="Z346" s="299">
        <f t="shared" si="69"/>
        <v>0</v>
      </c>
      <c r="AA346" s="299">
        <f t="shared" si="70"/>
        <v>0</v>
      </c>
      <c r="AB346" s="299">
        <f t="shared" si="71"/>
        <v>0</v>
      </c>
      <c r="AC346" s="299">
        <f t="shared" si="72"/>
        <v>0</v>
      </c>
      <c r="AD346" s="299">
        <f t="shared" si="73"/>
        <v>0</v>
      </c>
      <c r="AE346" s="299">
        <f t="shared" si="74"/>
        <v>0</v>
      </c>
    </row>
    <row r="347" spans="1:32" x14ac:dyDescent="0.35">
      <c r="A347" s="4">
        <v>296</v>
      </c>
      <c r="B347" s="22">
        <v>18</v>
      </c>
      <c r="C347" s="4" t="s">
        <v>198</v>
      </c>
      <c r="D347" s="37"/>
      <c r="E347" s="37">
        <v>1</v>
      </c>
      <c r="F347" s="7"/>
      <c r="G347" s="7">
        <v>1</v>
      </c>
      <c r="H347" s="114"/>
      <c r="I347" s="26">
        <v>1</v>
      </c>
      <c r="J347" s="27"/>
      <c r="K347" s="160"/>
      <c r="L347" s="224">
        <v>1</v>
      </c>
      <c r="M347" s="27"/>
      <c r="N347" s="27"/>
      <c r="O347" s="54"/>
      <c r="P347" s="147">
        <v>19876</v>
      </c>
      <c r="Q347" s="38">
        <v>20240</v>
      </c>
      <c r="R347" s="196">
        <v>1</v>
      </c>
      <c r="S347" s="39"/>
      <c r="T347" s="299">
        <f t="shared" si="63"/>
        <v>1</v>
      </c>
      <c r="U347" s="299">
        <f t="shared" si="64"/>
        <v>0</v>
      </c>
      <c r="V347" s="299">
        <f t="shared" si="65"/>
        <v>0</v>
      </c>
      <c r="W347" s="299">
        <f t="shared" si="66"/>
        <v>0</v>
      </c>
      <c r="X347" s="299">
        <f t="shared" si="67"/>
        <v>0</v>
      </c>
      <c r="Y347" s="299">
        <f t="shared" si="68"/>
        <v>0</v>
      </c>
      <c r="Z347" s="299">
        <f t="shared" si="69"/>
        <v>0</v>
      </c>
      <c r="AA347" s="299">
        <f t="shared" si="70"/>
        <v>0</v>
      </c>
      <c r="AB347" s="299">
        <f t="shared" si="71"/>
        <v>0</v>
      </c>
      <c r="AC347" s="299">
        <f t="shared" si="72"/>
        <v>0</v>
      </c>
      <c r="AD347" s="299">
        <f t="shared" si="73"/>
        <v>0</v>
      </c>
      <c r="AE347" s="299">
        <f t="shared" si="74"/>
        <v>0</v>
      </c>
    </row>
    <row r="348" spans="1:32" x14ac:dyDescent="0.35">
      <c r="A348" s="4">
        <v>297</v>
      </c>
      <c r="B348" s="22">
        <v>19</v>
      </c>
      <c r="C348" s="4" t="s">
        <v>863</v>
      </c>
      <c r="D348" s="37">
        <v>1</v>
      </c>
      <c r="E348" s="37"/>
      <c r="F348" s="7"/>
      <c r="G348" s="7">
        <v>1</v>
      </c>
      <c r="H348" s="114"/>
      <c r="I348" s="26">
        <v>1</v>
      </c>
      <c r="J348" s="27"/>
      <c r="K348" s="160"/>
      <c r="L348" s="224">
        <v>1</v>
      </c>
      <c r="M348" s="27"/>
      <c r="N348" s="27"/>
      <c r="O348" s="54"/>
      <c r="P348" s="147">
        <v>19876</v>
      </c>
      <c r="Q348" s="38">
        <v>20240</v>
      </c>
      <c r="R348" s="196">
        <v>1</v>
      </c>
      <c r="S348" s="39"/>
      <c r="T348" s="299">
        <f t="shared" si="63"/>
        <v>1</v>
      </c>
      <c r="U348" s="299">
        <f t="shared" si="64"/>
        <v>0</v>
      </c>
      <c r="V348" s="299">
        <f t="shared" si="65"/>
        <v>0</v>
      </c>
      <c r="W348" s="299">
        <f t="shared" si="66"/>
        <v>0</v>
      </c>
      <c r="X348" s="299">
        <f t="shared" si="67"/>
        <v>0</v>
      </c>
      <c r="Y348" s="299">
        <f t="shared" si="68"/>
        <v>0</v>
      </c>
      <c r="Z348" s="299">
        <f t="shared" si="69"/>
        <v>0</v>
      </c>
      <c r="AA348" s="299">
        <f t="shared" si="70"/>
        <v>0</v>
      </c>
      <c r="AB348" s="299">
        <f t="shared" si="71"/>
        <v>0</v>
      </c>
      <c r="AC348" s="299">
        <f t="shared" si="72"/>
        <v>0</v>
      </c>
      <c r="AD348" s="299">
        <f t="shared" si="73"/>
        <v>0</v>
      </c>
      <c r="AE348" s="299">
        <f t="shared" si="74"/>
        <v>0</v>
      </c>
    </row>
    <row r="349" spans="1:32" x14ac:dyDescent="0.35">
      <c r="A349" s="4">
        <v>298</v>
      </c>
      <c r="B349" s="22">
        <v>20</v>
      </c>
      <c r="C349" s="4" t="s">
        <v>864</v>
      </c>
      <c r="D349" s="37"/>
      <c r="E349" s="37">
        <v>1</v>
      </c>
      <c r="F349" s="7"/>
      <c r="G349" s="7">
        <v>1</v>
      </c>
      <c r="H349" s="114"/>
      <c r="I349" s="26"/>
      <c r="J349" s="27">
        <v>1</v>
      </c>
      <c r="K349" s="160"/>
      <c r="L349" s="224">
        <v>1</v>
      </c>
      <c r="M349" s="27"/>
      <c r="N349" s="27"/>
      <c r="O349" s="54"/>
      <c r="P349" s="147">
        <v>19876</v>
      </c>
      <c r="Q349" s="38">
        <v>20240</v>
      </c>
      <c r="R349" s="196">
        <v>1</v>
      </c>
      <c r="S349" s="39"/>
      <c r="T349" s="299">
        <f t="shared" si="63"/>
        <v>0</v>
      </c>
      <c r="U349" s="299">
        <f t="shared" si="64"/>
        <v>1</v>
      </c>
      <c r="V349" s="299">
        <f t="shared" si="65"/>
        <v>0</v>
      </c>
      <c r="W349" s="299">
        <f t="shared" si="66"/>
        <v>0</v>
      </c>
      <c r="X349" s="299">
        <f t="shared" si="67"/>
        <v>0</v>
      </c>
      <c r="Y349" s="299">
        <f t="shared" si="68"/>
        <v>0</v>
      </c>
      <c r="Z349" s="299">
        <f t="shared" si="69"/>
        <v>0</v>
      </c>
      <c r="AA349" s="299">
        <f t="shared" si="70"/>
        <v>0</v>
      </c>
      <c r="AB349" s="299">
        <f t="shared" si="71"/>
        <v>0</v>
      </c>
      <c r="AC349" s="299">
        <f t="shared" si="72"/>
        <v>0</v>
      </c>
      <c r="AD349" s="299">
        <f t="shared" si="73"/>
        <v>0</v>
      </c>
      <c r="AE349" s="299">
        <f t="shared" si="74"/>
        <v>0</v>
      </c>
    </row>
    <row r="350" spans="1:32" x14ac:dyDescent="0.35">
      <c r="A350" s="4">
        <v>299</v>
      </c>
      <c r="B350" s="22">
        <v>21</v>
      </c>
      <c r="C350" s="4" t="s">
        <v>865</v>
      </c>
      <c r="D350" s="37">
        <v>1</v>
      </c>
      <c r="E350" s="37"/>
      <c r="F350" s="7"/>
      <c r="G350" s="7">
        <v>1</v>
      </c>
      <c r="H350" s="114"/>
      <c r="I350" s="26"/>
      <c r="J350" s="27">
        <v>1</v>
      </c>
      <c r="K350" s="160"/>
      <c r="L350" s="224">
        <v>1</v>
      </c>
      <c r="M350" s="27"/>
      <c r="N350" s="27"/>
      <c r="O350" s="54"/>
      <c r="P350" s="147">
        <v>19876</v>
      </c>
      <c r="Q350" s="38">
        <v>20240</v>
      </c>
      <c r="R350" s="196">
        <v>1</v>
      </c>
      <c r="S350" s="39"/>
      <c r="T350" s="299">
        <f t="shared" si="63"/>
        <v>0</v>
      </c>
      <c r="U350" s="299">
        <f t="shared" si="64"/>
        <v>1</v>
      </c>
      <c r="V350" s="299">
        <f t="shared" si="65"/>
        <v>0</v>
      </c>
      <c r="W350" s="299">
        <f t="shared" si="66"/>
        <v>0</v>
      </c>
      <c r="X350" s="299">
        <f t="shared" si="67"/>
        <v>0</v>
      </c>
      <c r="Y350" s="299">
        <f t="shared" si="68"/>
        <v>0</v>
      </c>
      <c r="Z350" s="299">
        <f t="shared" si="69"/>
        <v>0</v>
      </c>
      <c r="AA350" s="299">
        <f t="shared" si="70"/>
        <v>0</v>
      </c>
      <c r="AB350" s="299">
        <f t="shared" si="71"/>
        <v>0</v>
      </c>
      <c r="AC350" s="299">
        <f t="shared" si="72"/>
        <v>0</v>
      </c>
      <c r="AD350" s="299">
        <f t="shared" si="73"/>
        <v>0</v>
      </c>
      <c r="AE350" s="299">
        <f t="shared" si="74"/>
        <v>0</v>
      </c>
      <c r="AF350" s="24"/>
    </row>
    <row r="351" spans="1:32" x14ac:dyDescent="0.35">
      <c r="A351" s="4">
        <v>300</v>
      </c>
      <c r="B351" s="22">
        <v>22</v>
      </c>
      <c r="C351" s="4" t="s">
        <v>866</v>
      </c>
      <c r="D351" s="37"/>
      <c r="E351" s="37">
        <v>1</v>
      </c>
      <c r="F351" s="7"/>
      <c r="G351" s="7">
        <v>1</v>
      </c>
      <c r="H351" s="114"/>
      <c r="I351" s="26"/>
      <c r="J351" s="27">
        <v>1</v>
      </c>
      <c r="K351" s="160"/>
      <c r="L351" s="224">
        <v>1</v>
      </c>
      <c r="M351" s="27"/>
      <c r="N351" s="27"/>
      <c r="O351" s="54"/>
      <c r="P351" s="147">
        <v>19876</v>
      </c>
      <c r="Q351" s="38">
        <v>20240</v>
      </c>
      <c r="R351" s="196">
        <v>1</v>
      </c>
      <c r="S351" s="39"/>
      <c r="T351" s="299">
        <f t="shared" si="63"/>
        <v>0</v>
      </c>
      <c r="U351" s="299">
        <f t="shared" si="64"/>
        <v>1</v>
      </c>
      <c r="V351" s="299">
        <f t="shared" si="65"/>
        <v>0</v>
      </c>
      <c r="W351" s="299">
        <f t="shared" si="66"/>
        <v>0</v>
      </c>
      <c r="X351" s="299">
        <f t="shared" si="67"/>
        <v>0</v>
      </c>
      <c r="Y351" s="299">
        <f t="shared" si="68"/>
        <v>0</v>
      </c>
      <c r="Z351" s="299">
        <f t="shared" si="69"/>
        <v>0</v>
      </c>
      <c r="AA351" s="299">
        <f t="shared" si="70"/>
        <v>0</v>
      </c>
      <c r="AB351" s="299">
        <f t="shared" si="71"/>
        <v>0</v>
      </c>
      <c r="AC351" s="299">
        <f t="shared" si="72"/>
        <v>0</v>
      </c>
      <c r="AD351" s="299">
        <f t="shared" si="73"/>
        <v>0</v>
      </c>
      <c r="AE351" s="299">
        <f t="shared" si="74"/>
        <v>0</v>
      </c>
      <c r="AF351" s="295"/>
    </row>
    <row r="352" spans="1:32" x14ac:dyDescent="0.35">
      <c r="A352" s="4">
        <v>301</v>
      </c>
      <c r="B352" s="22">
        <v>23</v>
      </c>
      <c r="C352" s="4" t="s">
        <v>867</v>
      </c>
      <c r="D352" s="37"/>
      <c r="E352" s="37">
        <v>1</v>
      </c>
      <c r="F352" s="7"/>
      <c r="G352" s="7">
        <v>1</v>
      </c>
      <c r="H352" s="114"/>
      <c r="I352" s="26"/>
      <c r="J352" s="27">
        <v>1</v>
      </c>
      <c r="K352" s="160"/>
      <c r="L352" s="224">
        <v>1</v>
      </c>
      <c r="M352" s="27"/>
      <c r="N352" s="27"/>
      <c r="O352" s="54"/>
      <c r="P352" s="147">
        <v>19876</v>
      </c>
      <c r="Q352" s="38">
        <v>20240</v>
      </c>
      <c r="R352" s="196">
        <v>1</v>
      </c>
      <c r="S352" s="39"/>
      <c r="T352" s="299">
        <f t="shared" si="63"/>
        <v>0</v>
      </c>
      <c r="U352" s="299">
        <f t="shared" si="64"/>
        <v>1</v>
      </c>
      <c r="V352" s="299">
        <f t="shared" si="65"/>
        <v>0</v>
      </c>
      <c r="W352" s="299">
        <f t="shared" si="66"/>
        <v>0</v>
      </c>
      <c r="X352" s="299">
        <f t="shared" si="67"/>
        <v>0</v>
      </c>
      <c r="Y352" s="299">
        <f t="shared" si="68"/>
        <v>0</v>
      </c>
      <c r="Z352" s="299">
        <f t="shared" si="69"/>
        <v>0</v>
      </c>
      <c r="AA352" s="299">
        <f t="shared" si="70"/>
        <v>0</v>
      </c>
      <c r="AB352" s="299">
        <f t="shared" si="71"/>
        <v>0</v>
      </c>
      <c r="AC352" s="299">
        <f t="shared" si="72"/>
        <v>0</v>
      </c>
      <c r="AD352" s="299">
        <f t="shared" si="73"/>
        <v>0</v>
      </c>
      <c r="AE352" s="299">
        <f t="shared" si="74"/>
        <v>0</v>
      </c>
    </row>
    <row r="353" spans="1:32" x14ac:dyDescent="0.35">
      <c r="A353" s="557"/>
      <c r="B353" s="557"/>
      <c r="C353" s="557"/>
      <c r="D353" s="99">
        <f t="shared" ref="D353:O353" si="78">SUM(D330:D352)</f>
        <v>16</v>
      </c>
      <c r="E353" s="41">
        <f t="shared" si="78"/>
        <v>7</v>
      </c>
      <c r="F353" s="99">
        <f t="shared" si="78"/>
        <v>14</v>
      </c>
      <c r="G353" s="41">
        <f t="shared" si="78"/>
        <v>9</v>
      </c>
      <c r="H353" s="115">
        <f t="shared" si="78"/>
        <v>1</v>
      </c>
      <c r="I353" s="127">
        <f t="shared" si="78"/>
        <v>6</v>
      </c>
      <c r="J353" s="128">
        <f t="shared" si="78"/>
        <v>16</v>
      </c>
      <c r="K353" s="237">
        <f t="shared" si="78"/>
        <v>1</v>
      </c>
      <c r="L353" s="142">
        <f t="shared" si="78"/>
        <v>22</v>
      </c>
      <c r="M353" s="136">
        <f t="shared" si="78"/>
        <v>1</v>
      </c>
      <c r="N353" s="129">
        <f t="shared" si="78"/>
        <v>0</v>
      </c>
      <c r="O353" s="99">
        <f t="shared" si="78"/>
        <v>0</v>
      </c>
      <c r="P353" s="119"/>
      <c r="Q353" s="41"/>
      <c r="R353" s="41">
        <f>SUM(R330:R352)</f>
        <v>23</v>
      </c>
      <c r="S353" s="39"/>
      <c r="T353" s="297">
        <f>SUM(T330:T352)</f>
        <v>6</v>
      </c>
      <c r="U353" s="297">
        <f t="shared" ref="U353:AE353" si="79">SUM(U330:U352)</f>
        <v>15</v>
      </c>
      <c r="V353" s="297">
        <f t="shared" si="79"/>
        <v>1</v>
      </c>
      <c r="W353" s="297">
        <f t="shared" si="79"/>
        <v>0</v>
      </c>
      <c r="X353" s="297">
        <f t="shared" si="79"/>
        <v>1</v>
      </c>
      <c r="Y353" s="297">
        <f t="shared" si="79"/>
        <v>0</v>
      </c>
      <c r="Z353" s="297">
        <f t="shared" si="79"/>
        <v>0</v>
      </c>
      <c r="AA353" s="297">
        <f t="shared" si="79"/>
        <v>0</v>
      </c>
      <c r="AB353" s="297">
        <f t="shared" si="79"/>
        <v>0</v>
      </c>
      <c r="AC353" s="297">
        <f t="shared" si="79"/>
        <v>0</v>
      </c>
      <c r="AD353" s="297">
        <f t="shared" si="79"/>
        <v>0</v>
      </c>
      <c r="AE353" s="297">
        <f t="shared" si="79"/>
        <v>0</v>
      </c>
      <c r="AF353" s="24">
        <f>SUM(T353:AE353)</f>
        <v>23</v>
      </c>
    </row>
    <row r="354" spans="1:32" s="381" customFormat="1" x14ac:dyDescent="0.35">
      <c r="A354" s="582" t="s">
        <v>122</v>
      </c>
      <c r="B354" s="542"/>
      <c r="C354" s="542"/>
      <c r="D354" s="542"/>
      <c r="E354" s="542"/>
      <c r="F354" s="542"/>
      <c r="G354" s="542"/>
      <c r="H354" s="542"/>
      <c r="I354" s="542"/>
      <c r="J354" s="542"/>
      <c r="K354" s="542"/>
      <c r="L354" s="542"/>
      <c r="M354" s="542"/>
      <c r="N354" s="542"/>
      <c r="O354" s="542"/>
      <c r="P354" s="542"/>
      <c r="Q354" s="542"/>
      <c r="R354" s="542"/>
      <c r="S354" s="550"/>
      <c r="T354" s="388"/>
      <c r="U354" s="388"/>
      <c r="V354" s="388"/>
      <c r="W354" s="388"/>
      <c r="X354" s="388"/>
      <c r="Y354" s="388"/>
      <c r="Z354" s="388"/>
      <c r="AA354" s="388"/>
      <c r="AB354" s="388"/>
      <c r="AC354" s="388"/>
      <c r="AD354" s="388"/>
      <c r="AE354" s="388"/>
    </row>
    <row r="355" spans="1:32" x14ac:dyDescent="0.35">
      <c r="A355" s="420"/>
      <c r="B355" s="542" t="s">
        <v>208</v>
      </c>
      <c r="C355" s="542"/>
      <c r="D355" s="421"/>
      <c r="E355" s="421"/>
      <c r="F355" s="421"/>
      <c r="G355" s="421"/>
      <c r="H355" s="421"/>
      <c r="I355" s="421"/>
      <c r="J355" s="421"/>
      <c r="K355" s="421"/>
      <c r="L355" s="421"/>
      <c r="M355" s="421"/>
      <c r="N355" s="421"/>
      <c r="O355" s="421"/>
      <c r="P355" s="422"/>
      <c r="Q355" s="422"/>
      <c r="R355" s="461"/>
      <c r="S355" s="423"/>
      <c r="T355" s="299"/>
      <c r="U355" s="299"/>
      <c r="V355" s="299"/>
      <c r="W355" s="299"/>
      <c r="X355" s="299"/>
      <c r="Y355" s="299"/>
      <c r="Z355" s="299"/>
      <c r="AA355" s="299"/>
      <c r="AB355" s="299"/>
      <c r="AC355" s="299"/>
      <c r="AD355" s="299"/>
      <c r="AE355" s="299"/>
    </row>
    <row r="356" spans="1:32" x14ac:dyDescent="0.35">
      <c r="A356" s="424"/>
      <c r="B356" s="542" t="s">
        <v>213</v>
      </c>
      <c r="C356" s="542"/>
      <c r="D356" s="421"/>
      <c r="E356" s="421"/>
      <c r="F356" s="421"/>
      <c r="G356" s="421"/>
      <c r="H356" s="421"/>
      <c r="I356" s="421"/>
      <c r="J356" s="421"/>
      <c r="K356" s="421"/>
      <c r="L356" s="421"/>
      <c r="M356" s="421"/>
      <c r="N356" s="421"/>
      <c r="O356" s="421"/>
      <c r="P356" s="422"/>
      <c r="Q356" s="422"/>
      <c r="R356" s="461"/>
      <c r="S356" s="423"/>
      <c r="T356" s="299"/>
      <c r="U356" s="299"/>
      <c r="V356" s="299"/>
      <c r="W356" s="299"/>
      <c r="X356" s="299"/>
      <c r="Y356" s="299"/>
      <c r="Z356" s="299"/>
      <c r="AA356" s="299"/>
      <c r="AB356" s="299"/>
      <c r="AC356" s="299"/>
      <c r="AD356" s="299"/>
      <c r="AE356" s="299"/>
    </row>
    <row r="357" spans="1:32" x14ac:dyDescent="0.35">
      <c r="A357" s="4">
        <v>303</v>
      </c>
      <c r="B357" s="22">
        <v>1</v>
      </c>
      <c r="C357" s="4" t="s">
        <v>745</v>
      </c>
      <c r="D357" s="7">
        <v>1</v>
      </c>
      <c r="E357" s="37"/>
      <c r="F357" s="7">
        <v>1</v>
      </c>
      <c r="G357" s="7" t="s">
        <v>121</v>
      </c>
      <c r="H357" s="114"/>
      <c r="I357" s="26"/>
      <c r="J357" s="27">
        <v>1</v>
      </c>
      <c r="K357" s="160"/>
      <c r="L357" s="224"/>
      <c r="M357" s="27"/>
      <c r="N357" s="27">
        <v>1</v>
      </c>
      <c r="O357" s="54"/>
      <c r="P357" s="147">
        <v>19876</v>
      </c>
      <c r="Q357" s="38">
        <v>20240</v>
      </c>
      <c r="R357" s="196">
        <v>1</v>
      </c>
      <c r="S357" s="39"/>
      <c r="T357" s="299">
        <f t="shared" si="63"/>
        <v>0</v>
      </c>
      <c r="U357" s="299">
        <f t="shared" si="64"/>
        <v>0</v>
      </c>
      <c r="V357" s="299">
        <f t="shared" si="65"/>
        <v>0</v>
      </c>
      <c r="W357" s="299">
        <f t="shared" si="66"/>
        <v>0</v>
      </c>
      <c r="X357" s="299">
        <f t="shared" si="67"/>
        <v>0</v>
      </c>
      <c r="Y357" s="299">
        <f t="shared" si="68"/>
        <v>0</v>
      </c>
      <c r="Z357" s="299">
        <f t="shared" si="69"/>
        <v>0</v>
      </c>
      <c r="AA357" s="299">
        <f t="shared" si="70"/>
        <v>1</v>
      </c>
      <c r="AB357" s="299">
        <f t="shared" si="71"/>
        <v>0</v>
      </c>
      <c r="AC357" s="299">
        <f t="shared" si="72"/>
        <v>0</v>
      </c>
      <c r="AD357" s="299">
        <f t="shared" si="73"/>
        <v>0</v>
      </c>
      <c r="AE357" s="299">
        <f t="shared" si="74"/>
        <v>0</v>
      </c>
    </row>
    <row r="358" spans="1:32" x14ac:dyDescent="0.35">
      <c r="A358" s="4">
        <v>304</v>
      </c>
      <c r="B358" s="22">
        <v>2</v>
      </c>
      <c r="C358" s="4" t="s">
        <v>746</v>
      </c>
      <c r="D358" s="37">
        <v>1</v>
      </c>
      <c r="E358" s="37"/>
      <c r="F358" s="7">
        <v>1</v>
      </c>
      <c r="G358" s="7" t="s">
        <v>121</v>
      </c>
      <c r="H358" s="114"/>
      <c r="I358" s="26"/>
      <c r="J358" s="27"/>
      <c r="K358" s="160">
        <v>1</v>
      </c>
      <c r="L358" s="224"/>
      <c r="M358" s="27"/>
      <c r="N358" s="27">
        <v>1</v>
      </c>
      <c r="O358" s="54"/>
      <c r="P358" s="147">
        <v>19876</v>
      </c>
      <c r="Q358" s="38">
        <v>20240</v>
      </c>
      <c r="R358" s="196">
        <v>1</v>
      </c>
      <c r="S358" s="39"/>
      <c r="T358" s="299">
        <f t="shared" si="63"/>
        <v>0</v>
      </c>
      <c r="U358" s="299">
        <f t="shared" si="64"/>
        <v>0</v>
      </c>
      <c r="V358" s="299">
        <f t="shared" si="65"/>
        <v>0</v>
      </c>
      <c r="W358" s="299">
        <f t="shared" si="66"/>
        <v>0</v>
      </c>
      <c r="X358" s="299">
        <f t="shared" si="67"/>
        <v>0</v>
      </c>
      <c r="Y358" s="299">
        <f t="shared" si="68"/>
        <v>0</v>
      </c>
      <c r="Z358" s="299">
        <f t="shared" si="69"/>
        <v>0</v>
      </c>
      <c r="AA358" s="299">
        <f t="shared" si="70"/>
        <v>0</v>
      </c>
      <c r="AB358" s="299">
        <f t="shared" si="71"/>
        <v>1</v>
      </c>
      <c r="AC358" s="299">
        <f t="shared" si="72"/>
        <v>0</v>
      </c>
      <c r="AD358" s="299">
        <f t="shared" si="73"/>
        <v>0</v>
      </c>
      <c r="AE358" s="299">
        <f t="shared" si="74"/>
        <v>0</v>
      </c>
    </row>
    <row r="359" spans="1:32" x14ac:dyDescent="0.35">
      <c r="A359" s="4">
        <v>305</v>
      </c>
      <c r="B359" s="22">
        <v>3</v>
      </c>
      <c r="C359" s="4" t="s">
        <v>704</v>
      </c>
      <c r="D359" s="37">
        <v>1</v>
      </c>
      <c r="E359" s="37"/>
      <c r="F359" s="7">
        <v>1</v>
      </c>
      <c r="G359" s="7" t="s">
        <v>121</v>
      </c>
      <c r="H359" s="114"/>
      <c r="I359" s="26"/>
      <c r="J359" s="27">
        <v>1</v>
      </c>
      <c r="K359" s="160"/>
      <c r="L359" s="224"/>
      <c r="M359" s="27">
        <v>1</v>
      </c>
      <c r="N359" s="27"/>
      <c r="O359" s="54"/>
      <c r="P359" s="147">
        <v>19876</v>
      </c>
      <c r="Q359" s="38">
        <v>20240</v>
      </c>
      <c r="R359" s="196">
        <v>1</v>
      </c>
      <c r="S359" s="39"/>
      <c r="T359" s="299">
        <f t="shared" si="63"/>
        <v>0</v>
      </c>
      <c r="U359" s="299">
        <f t="shared" si="64"/>
        <v>0</v>
      </c>
      <c r="V359" s="299">
        <f t="shared" si="65"/>
        <v>0</v>
      </c>
      <c r="W359" s="299">
        <f t="shared" si="66"/>
        <v>0</v>
      </c>
      <c r="X359" s="299">
        <f t="shared" si="67"/>
        <v>1</v>
      </c>
      <c r="Y359" s="299">
        <f t="shared" si="68"/>
        <v>0</v>
      </c>
      <c r="Z359" s="299">
        <f t="shared" si="69"/>
        <v>0</v>
      </c>
      <c r="AA359" s="299">
        <f t="shared" si="70"/>
        <v>0</v>
      </c>
      <c r="AB359" s="299">
        <f t="shared" si="71"/>
        <v>0</v>
      </c>
      <c r="AC359" s="299">
        <f t="shared" si="72"/>
        <v>0</v>
      </c>
      <c r="AD359" s="299">
        <f t="shared" si="73"/>
        <v>0</v>
      </c>
      <c r="AE359" s="299">
        <f t="shared" si="74"/>
        <v>0</v>
      </c>
    </row>
    <row r="360" spans="1:32" x14ac:dyDescent="0.35">
      <c r="A360" s="4">
        <v>306</v>
      </c>
      <c r="B360" s="22">
        <v>4</v>
      </c>
      <c r="C360" s="4" t="s">
        <v>747</v>
      </c>
      <c r="D360" s="37">
        <v>1</v>
      </c>
      <c r="E360" s="37"/>
      <c r="F360" s="7">
        <v>1</v>
      </c>
      <c r="G360" s="7" t="s">
        <v>121</v>
      </c>
      <c r="H360" s="114"/>
      <c r="I360" s="26"/>
      <c r="J360" s="27">
        <v>1</v>
      </c>
      <c r="K360" s="160"/>
      <c r="L360" s="224"/>
      <c r="M360" s="27">
        <v>1</v>
      </c>
      <c r="N360" s="27"/>
      <c r="O360" s="54"/>
      <c r="P360" s="147">
        <v>19876</v>
      </c>
      <c r="Q360" s="38">
        <v>20240</v>
      </c>
      <c r="R360" s="196">
        <v>1</v>
      </c>
      <c r="S360" s="39"/>
      <c r="T360" s="299">
        <f t="shared" si="63"/>
        <v>0</v>
      </c>
      <c r="U360" s="299">
        <f t="shared" si="64"/>
        <v>0</v>
      </c>
      <c r="V360" s="299">
        <f t="shared" si="65"/>
        <v>0</v>
      </c>
      <c r="W360" s="299">
        <f t="shared" si="66"/>
        <v>0</v>
      </c>
      <c r="X360" s="299">
        <f t="shared" si="67"/>
        <v>1</v>
      </c>
      <c r="Y360" s="299">
        <f t="shared" si="68"/>
        <v>0</v>
      </c>
      <c r="Z360" s="299">
        <f t="shared" si="69"/>
        <v>0</v>
      </c>
      <c r="AA360" s="299">
        <f t="shared" si="70"/>
        <v>0</v>
      </c>
      <c r="AB360" s="299">
        <f t="shared" si="71"/>
        <v>0</v>
      </c>
      <c r="AC360" s="299">
        <f t="shared" si="72"/>
        <v>0</v>
      </c>
      <c r="AD360" s="299">
        <f t="shared" si="73"/>
        <v>0</v>
      </c>
      <c r="AE360" s="299">
        <f t="shared" si="74"/>
        <v>0</v>
      </c>
    </row>
    <row r="361" spans="1:32" x14ac:dyDescent="0.35">
      <c r="A361" s="4">
        <v>307</v>
      </c>
      <c r="B361" s="22">
        <v>5</v>
      </c>
      <c r="C361" s="4" t="s">
        <v>705</v>
      </c>
      <c r="D361" s="37">
        <v>0</v>
      </c>
      <c r="E361" s="37"/>
      <c r="F361" s="7">
        <v>0</v>
      </c>
      <c r="G361" s="7" t="s">
        <v>121</v>
      </c>
      <c r="H361" s="114"/>
      <c r="I361" s="26"/>
      <c r="J361" s="27">
        <v>0</v>
      </c>
      <c r="K361" s="160"/>
      <c r="L361" s="224"/>
      <c r="M361" s="27">
        <v>0</v>
      </c>
      <c r="N361" s="27"/>
      <c r="O361" s="54"/>
      <c r="P361" s="147">
        <v>19876</v>
      </c>
      <c r="Q361" s="38">
        <v>19997</v>
      </c>
      <c r="R361" s="196">
        <v>0</v>
      </c>
      <c r="S361" s="39" t="s">
        <v>676</v>
      </c>
      <c r="T361" s="299">
        <f t="shared" si="63"/>
        <v>0</v>
      </c>
      <c r="U361" s="299">
        <f t="shared" si="64"/>
        <v>0</v>
      </c>
      <c r="V361" s="299">
        <f t="shared" si="65"/>
        <v>0</v>
      </c>
      <c r="W361" s="299">
        <f t="shared" si="66"/>
        <v>0</v>
      </c>
      <c r="X361" s="299">
        <f t="shared" si="67"/>
        <v>0</v>
      </c>
      <c r="Y361" s="299">
        <f t="shared" si="68"/>
        <v>0</v>
      </c>
      <c r="Z361" s="299">
        <f t="shared" si="69"/>
        <v>0</v>
      </c>
      <c r="AA361" s="299">
        <f t="shared" si="70"/>
        <v>0</v>
      </c>
      <c r="AB361" s="299">
        <f t="shared" si="71"/>
        <v>0</v>
      </c>
      <c r="AC361" s="299">
        <f t="shared" si="72"/>
        <v>0</v>
      </c>
      <c r="AD361" s="299">
        <f t="shared" si="73"/>
        <v>0</v>
      </c>
      <c r="AE361" s="299">
        <f t="shared" si="74"/>
        <v>0</v>
      </c>
    </row>
    <row r="362" spans="1:32" x14ac:dyDescent="0.35">
      <c r="A362" s="4">
        <v>308</v>
      </c>
      <c r="B362" s="22">
        <v>6</v>
      </c>
      <c r="C362" s="4" t="s">
        <v>706</v>
      </c>
      <c r="D362" s="37">
        <v>1</v>
      </c>
      <c r="E362" s="37"/>
      <c r="F362" s="7">
        <v>1</v>
      </c>
      <c r="G362" s="7" t="s">
        <v>121</v>
      </c>
      <c r="H362" s="114"/>
      <c r="I362" s="26"/>
      <c r="J362" s="27">
        <v>1</v>
      </c>
      <c r="K362" s="160"/>
      <c r="L362" s="224"/>
      <c r="M362" s="27">
        <v>1</v>
      </c>
      <c r="N362" s="27"/>
      <c r="O362" s="54"/>
      <c r="P362" s="147">
        <v>19876</v>
      </c>
      <c r="Q362" s="38">
        <v>20240</v>
      </c>
      <c r="R362" s="196">
        <v>1</v>
      </c>
      <c r="S362" s="39"/>
      <c r="T362" s="299">
        <f t="shared" ref="T362:T425" si="80">IF(I362=L362,L362,0)</f>
        <v>0</v>
      </c>
      <c r="U362" s="299">
        <f t="shared" ref="U362:U425" si="81">IF(J362=L362,L362,0)</f>
        <v>0</v>
      </c>
      <c r="V362" s="299">
        <f t="shared" ref="V362:V425" si="82">IF(K362=L362,L362,0)</f>
        <v>0</v>
      </c>
      <c r="W362" s="299">
        <f t="shared" ref="W362:W425" si="83">IF(I362=M362,M362,0)</f>
        <v>0</v>
      </c>
      <c r="X362" s="299">
        <f t="shared" ref="X362:X425" si="84">IF(J362=M362,M362,0)</f>
        <v>1</v>
      </c>
      <c r="Y362" s="299">
        <f t="shared" ref="Y362:Y425" si="85">IF(K362=M362,M362,0)</f>
        <v>0</v>
      </c>
      <c r="Z362" s="299">
        <f t="shared" ref="Z362:Z425" si="86">IF(I362=N362,N362,0)</f>
        <v>0</v>
      </c>
      <c r="AA362" s="299">
        <f t="shared" ref="AA362:AA425" si="87">IF(J362=N362,N362,0)</f>
        <v>0</v>
      </c>
      <c r="AB362" s="299">
        <f t="shared" ref="AB362:AB425" si="88">IF(K362=N362,N362,0)</f>
        <v>0</v>
      </c>
      <c r="AC362" s="299">
        <f t="shared" ref="AC362:AC425" si="89">IF(I362=O362,O362,0)</f>
        <v>0</v>
      </c>
      <c r="AD362" s="299">
        <f t="shared" ref="AD362:AD425" si="90">IF(J362=O362,O362,0)</f>
        <v>0</v>
      </c>
      <c r="AE362" s="299">
        <f t="shared" ref="AE362:AE425" si="91">IF(K362=O362,O362,0)</f>
        <v>0</v>
      </c>
    </row>
    <row r="363" spans="1:32" x14ac:dyDescent="0.35">
      <c r="A363" s="4">
        <v>309</v>
      </c>
      <c r="B363" s="22">
        <v>7</v>
      </c>
      <c r="C363" s="4" t="s">
        <v>748</v>
      </c>
      <c r="D363" s="37">
        <v>1</v>
      </c>
      <c r="E363" s="37"/>
      <c r="F363" s="7">
        <v>1</v>
      </c>
      <c r="G363" s="7" t="s">
        <v>121</v>
      </c>
      <c r="H363" s="114"/>
      <c r="I363" s="26"/>
      <c r="J363" s="27">
        <v>1</v>
      </c>
      <c r="K363" s="160"/>
      <c r="L363" s="224"/>
      <c r="M363" s="27">
        <v>1</v>
      </c>
      <c r="N363" s="27"/>
      <c r="O363" s="54"/>
      <c r="P363" s="147">
        <v>19876</v>
      </c>
      <c r="Q363" s="38">
        <v>20240</v>
      </c>
      <c r="R363" s="196">
        <v>1</v>
      </c>
      <c r="S363" s="39"/>
      <c r="T363" s="299">
        <f t="shared" si="80"/>
        <v>0</v>
      </c>
      <c r="U363" s="299">
        <f t="shared" si="81"/>
        <v>0</v>
      </c>
      <c r="V363" s="299">
        <f t="shared" si="82"/>
        <v>0</v>
      </c>
      <c r="W363" s="299">
        <f t="shared" si="83"/>
        <v>0</v>
      </c>
      <c r="X363" s="299">
        <f t="shared" si="84"/>
        <v>1</v>
      </c>
      <c r="Y363" s="299">
        <f t="shared" si="85"/>
        <v>0</v>
      </c>
      <c r="Z363" s="299">
        <f t="shared" si="86"/>
        <v>0</v>
      </c>
      <c r="AA363" s="299">
        <f t="shared" si="87"/>
        <v>0</v>
      </c>
      <c r="AB363" s="299">
        <f t="shared" si="88"/>
        <v>0</v>
      </c>
      <c r="AC363" s="299">
        <f t="shared" si="89"/>
        <v>0</v>
      </c>
      <c r="AD363" s="299">
        <f t="shared" si="90"/>
        <v>0</v>
      </c>
      <c r="AE363" s="299">
        <f t="shared" si="91"/>
        <v>0</v>
      </c>
    </row>
    <row r="364" spans="1:32" x14ac:dyDescent="0.35">
      <c r="A364" s="4">
        <v>310</v>
      </c>
      <c r="B364" s="22">
        <v>8</v>
      </c>
      <c r="C364" s="4" t="s">
        <v>749</v>
      </c>
      <c r="D364" s="37">
        <v>1</v>
      </c>
      <c r="E364" s="37"/>
      <c r="F364" s="7">
        <v>1</v>
      </c>
      <c r="G364" s="7" t="s">
        <v>121</v>
      </c>
      <c r="H364" s="114"/>
      <c r="I364" s="26"/>
      <c r="J364" s="27"/>
      <c r="K364" s="160">
        <v>1</v>
      </c>
      <c r="L364" s="224"/>
      <c r="M364" s="27">
        <v>1</v>
      </c>
      <c r="N364" s="27"/>
      <c r="O364" s="54"/>
      <c r="P364" s="147">
        <v>19876</v>
      </c>
      <c r="Q364" s="38">
        <v>20240</v>
      </c>
      <c r="R364" s="196">
        <v>1</v>
      </c>
      <c r="S364" s="39"/>
      <c r="T364" s="299">
        <f t="shared" si="80"/>
        <v>0</v>
      </c>
      <c r="U364" s="299">
        <f t="shared" si="81"/>
        <v>0</v>
      </c>
      <c r="V364" s="299">
        <f t="shared" si="82"/>
        <v>0</v>
      </c>
      <c r="W364" s="299">
        <f t="shared" si="83"/>
        <v>0</v>
      </c>
      <c r="X364" s="299">
        <f t="shared" si="84"/>
        <v>0</v>
      </c>
      <c r="Y364" s="299">
        <f t="shared" si="85"/>
        <v>1</v>
      </c>
      <c r="Z364" s="299">
        <f t="shared" si="86"/>
        <v>0</v>
      </c>
      <c r="AA364" s="299">
        <f t="shared" si="87"/>
        <v>0</v>
      </c>
      <c r="AB364" s="299">
        <f t="shared" si="88"/>
        <v>0</v>
      </c>
      <c r="AC364" s="299">
        <f t="shared" si="89"/>
        <v>0</v>
      </c>
      <c r="AD364" s="299">
        <f t="shared" si="90"/>
        <v>0</v>
      </c>
      <c r="AE364" s="299">
        <f t="shared" si="91"/>
        <v>0</v>
      </c>
    </row>
    <row r="365" spans="1:32" x14ac:dyDescent="0.35">
      <c r="A365" s="4">
        <v>311</v>
      </c>
      <c r="B365" s="22">
        <v>9</v>
      </c>
      <c r="C365" s="4" t="s">
        <v>707</v>
      </c>
      <c r="D365" s="37">
        <v>1</v>
      </c>
      <c r="E365" s="37"/>
      <c r="F365" s="7">
        <v>1</v>
      </c>
      <c r="G365" s="7" t="s">
        <v>121</v>
      </c>
      <c r="H365" s="114"/>
      <c r="I365" s="26"/>
      <c r="J365" s="27">
        <v>1</v>
      </c>
      <c r="K365" s="160"/>
      <c r="L365" s="224"/>
      <c r="M365" s="27">
        <v>1</v>
      </c>
      <c r="N365" s="27"/>
      <c r="O365" s="54"/>
      <c r="P365" s="147">
        <v>19876</v>
      </c>
      <c r="Q365" s="38">
        <v>20240</v>
      </c>
      <c r="R365" s="196">
        <v>1</v>
      </c>
      <c r="S365" s="39"/>
      <c r="T365" s="299">
        <f t="shared" si="80"/>
        <v>0</v>
      </c>
      <c r="U365" s="299">
        <f t="shared" si="81"/>
        <v>0</v>
      </c>
      <c r="V365" s="299">
        <f t="shared" si="82"/>
        <v>0</v>
      </c>
      <c r="W365" s="299">
        <f t="shared" si="83"/>
        <v>0</v>
      </c>
      <c r="X365" s="299">
        <f t="shared" si="84"/>
        <v>1</v>
      </c>
      <c r="Y365" s="299">
        <f t="shared" si="85"/>
        <v>0</v>
      </c>
      <c r="Z365" s="299">
        <f t="shared" si="86"/>
        <v>0</v>
      </c>
      <c r="AA365" s="299">
        <f t="shared" si="87"/>
        <v>0</v>
      </c>
      <c r="AB365" s="299">
        <f t="shared" si="88"/>
        <v>0</v>
      </c>
      <c r="AC365" s="299">
        <f t="shared" si="89"/>
        <v>0</v>
      </c>
      <c r="AD365" s="299">
        <f t="shared" si="90"/>
        <v>0</v>
      </c>
      <c r="AE365" s="299">
        <f t="shared" si="91"/>
        <v>0</v>
      </c>
    </row>
    <row r="366" spans="1:32" x14ac:dyDescent="0.35">
      <c r="A366" s="4">
        <v>312</v>
      </c>
      <c r="B366" s="22">
        <v>10</v>
      </c>
      <c r="C366" s="4" t="s">
        <v>708</v>
      </c>
      <c r="D366" s="37">
        <v>0</v>
      </c>
      <c r="E366" s="37"/>
      <c r="F366" s="7">
        <v>0</v>
      </c>
      <c r="G366" s="7" t="s">
        <v>121</v>
      </c>
      <c r="H366" s="114"/>
      <c r="I366" s="26"/>
      <c r="J366" s="27">
        <v>0</v>
      </c>
      <c r="K366" s="160"/>
      <c r="L366" s="224"/>
      <c r="M366" s="27">
        <v>0</v>
      </c>
      <c r="N366" s="27"/>
      <c r="O366" s="54"/>
      <c r="P366" s="147">
        <v>19876</v>
      </c>
      <c r="Q366" s="38">
        <v>19997</v>
      </c>
      <c r="R366" s="196">
        <v>0</v>
      </c>
      <c r="S366" s="39" t="s">
        <v>676</v>
      </c>
      <c r="T366" s="299">
        <f t="shared" si="80"/>
        <v>0</v>
      </c>
      <c r="U366" s="299">
        <f t="shared" si="81"/>
        <v>0</v>
      </c>
      <c r="V366" s="299">
        <f t="shared" si="82"/>
        <v>0</v>
      </c>
      <c r="W366" s="299">
        <f t="shared" si="83"/>
        <v>0</v>
      </c>
      <c r="X366" s="299">
        <f t="shared" si="84"/>
        <v>0</v>
      </c>
      <c r="Y366" s="299">
        <f t="shared" si="85"/>
        <v>0</v>
      </c>
      <c r="Z366" s="299">
        <f t="shared" si="86"/>
        <v>0</v>
      </c>
      <c r="AA366" s="299">
        <f t="shared" si="87"/>
        <v>0</v>
      </c>
      <c r="AB366" s="299">
        <f t="shared" si="88"/>
        <v>0</v>
      </c>
      <c r="AC366" s="299">
        <f t="shared" si="89"/>
        <v>0</v>
      </c>
      <c r="AD366" s="299">
        <f t="shared" si="90"/>
        <v>0</v>
      </c>
      <c r="AE366" s="299">
        <f t="shared" si="91"/>
        <v>0</v>
      </c>
    </row>
    <row r="367" spans="1:32" x14ac:dyDescent="0.35">
      <c r="A367" s="4">
        <v>313</v>
      </c>
      <c r="B367" s="22">
        <v>11</v>
      </c>
      <c r="C367" s="4" t="s">
        <v>709</v>
      </c>
      <c r="D367" s="37">
        <v>1</v>
      </c>
      <c r="E367" s="37"/>
      <c r="F367" s="7">
        <v>1</v>
      </c>
      <c r="G367" s="7" t="s">
        <v>121</v>
      </c>
      <c r="H367" s="114"/>
      <c r="I367" s="26"/>
      <c r="J367" s="27">
        <v>1</v>
      </c>
      <c r="K367" s="160"/>
      <c r="L367" s="224"/>
      <c r="M367" s="27">
        <v>1</v>
      </c>
      <c r="N367" s="27"/>
      <c r="O367" s="54"/>
      <c r="P367" s="147">
        <v>19876</v>
      </c>
      <c r="Q367" s="38">
        <v>20240</v>
      </c>
      <c r="R367" s="196">
        <v>1</v>
      </c>
      <c r="S367" s="39"/>
      <c r="T367" s="299">
        <f t="shared" si="80"/>
        <v>0</v>
      </c>
      <c r="U367" s="299">
        <f t="shared" si="81"/>
        <v>0</v>
      </c>
      <c r="V367" s="299">
        <f t="shared" si="82"/>
        <v>0</v>
      </c>
      <c r="W367" s="299">
        <f t="shared" si="83"/>
        <v>0</v>
      </c>
      <c r="X367" s="299">
        <f t="shared" si="84"/>
        <v>1</v>
      </c>
      <c r="Y367" s="299">
        <f t="shared" si="85"/>
        <v>0</v>
      </c>
      <c r="Z367" s="299">
        <f t="shared" si="86"/>
        <v>0</v>
      </c>
      <c r="AA367" s="299">
        <f t="shared" si="87"/>
        <v>0</v>
      </c>
      <c r="AB367" s="299">
        <f t="shared" si="88"/>
        <v>0</v>
      </c>
      <c r="AC367" s="299">
        <f t="shared" si="89"/>
        <v>0</v>
      </c>
      <c r="AD367" s="299">
        <f t="shared" si="90"/>
        <v>0</v>
      </c>
      <c r="AE367" s="299">
        <f t="shared" si="91"/>
        <v>0</v>
      </c>
    </row>
    <row r="368" spans="1:32" x14ac:dyDescent="0.35">
      <c r="A368" s="4">
        <v>314</v>
      </c>
      <c r="B368" s="22">
        <v>12</v>
      </c>
      <c r="C368" s="4" t="s">
        <v>22</v>
      </c>
      <c r="D368" s="37">
        <v>1</v>
      </c>
      <c r="E368" s="37"/>
      <c r="F368" s="7">
        <v>1</v>
      </c>
      <c r="G368" s="7" t="s">
        <v>121</v>
      </c>
      <c r="H368" s="114"/>
      <c r="I368" s="26"/>
      <c r="J368" s="27">
        <v>1</v>
      </c>
      <c r="K368" s="160"/>
      <c r="L368" s="224">
        <v>1</v>
      </c>
      <c r="M368" s="27"/>
      <c r="N368" s="27"/>
      <c r="O368" s="54"/>
      <c r="P368" s="147">
        <v>19876</v>
      </c>
      <c r="Q368" s="38">
        <v>20240</v>
      </c>
      <c r="R368" s="196">
        <v>1</v>
      </c>
      <c r="S368" s="39"/>
      <c r="T368" s="299">
        <f t="shared" si="80"/>
        <v>0</v>
      </c>
      <c r="U368" s="299">
        <f t="shared" si="81"/>
        <v>1</v>
      </c>
      <c r="V368" s="299">
        <f t="shared" si="82"/>
        <v>0</v>
      </c>
      <c r="W368" s="299">
        <f t="shared" si="83"/>
        <v>0</v>
      </c>
      <c r="X368" s="299">
        <f t="shared" si="84"/>
        <v>0</v>
      </c>
      <c r="Y368" s="299">
        <f t="shared" si="85"/>
        <v>0</v>
      </c>
      <c r="Z368" s="299">
        <f t="shared" si="86"/>
        <v>0</v>
      </c>
      <c r="AA368" s="299">
        <f t="shared" si="87"/>
        <v>0</v>
      </c>
      <c r="AB368" s="299">
        <f t="shared" si="88"/>
        <v>0</v>
      </c>
      <c r="AC368" s="299">
        <f t="shared" si="89"/>
        <v>0</v>
      </c>
      <c r="AD368" s="299">
        <f t="shared" si="90"/>
        <v>0</v>
      </c>
      <c r="AE368" s="299">
        <f t="shared" si="91"/>
        <v>0</v>
      </c>
    </row>
    <row r="369" spans="1:31" x14ac:dyDescent="0.35">
      <c r="A369" s="4">
        <v>315</v>
      </c>
      <c r="B369" s="22">
        <v>13</v>
      </c>
      <c r="C369" s="4" t="s">
        <v>209</v>
      </c>
      <c r="D369" s="37">
        <v>1</v>
      </c>
      <c r="E369" s="37"/>
      <c r="F369" s="7">
        <v>1</v>
      </c>
      <c r="G369" s="7" t="s">
        <v>121</v>
      </c>
      <c r="H369" s="114"/>
      <c r="I369" s="26"/>
      <c r="J369" s="27">
        <v>1</v>
      </c>
      <c r="K369" s="160"/>
      <c r="L369" s="224">
        <v>1</v>
      </c>
      <c r="M369" s="27"/>
      <c r="N369" s="27"/>
      <c r="O369" s="54"/>
      <c r="P369" s="147">
        <v>19876</v>
      </c>
      <c r="Q369" s="38">
        <v>20240</v>
      </c>
      <c r="R369" s="196">
        <v>1</v>
      </c>
      <c r="S369" s="39"/>
      <c r="T369" s="299">
        <f t="shared" si="80"/>
        <v>0</v>
      </c>
      <c r="U369" s="299">
        <f t="shared" si="81"/>
        <v>1</v>
      </c>
      <c r="V369" s="299">
        <f t="shared" si="82"/>
        <v>0</v>
      </c>
      <c r="W369" s="299">
        <f t="shared" si="83"/>
        <v>0</v>
      </c>
      <c r="X369" s="299">
        <f t="shared" si="84"/>
        <v>0</v>
      </c>
      <c r="Y369" s="299">
        <f t="shared" si="85"/>
        <v>0</v>
      </c>
      <c r="Z369" s="299">
        <f t="shared" si="86"/>
        <v>0</v>
      </c>
      <c r="AA369" s="299">
        <f t="shared" si="87"/>
        <v>0</v>
      </c>
      <c r="AB369" s="299">
        <f t="shared" si="88"/>
        <v>0</v>
      </c>
      <c r="AC369" s="299">
        <f t="shared" si="89"/>
        <v>0</v>
      </c>
      <c r="AD369" s="299">
        <f t="shared" si="90"/>
        <v>0</v>
      </c>
      <c r="AE369" s="299">
        <f t="shared" si="91"/>
        <v>0</v>
      </c>
    </row>
    <row r="370" spans="1:31" x14ac:dyDescent="0.35">
      <c r="A370" s="4">
        <v>316</v>
      </c>
      <c r="B370" s="22">
        <v>14</v>
      </c>
      <c r="C370" s="4" t="s">
        <v>21</v>
      </c>
      <c r="D370" s="37">
        <v>1</v>
      </c>
      <c r="E370" s="37"/>
      <c r="F370" s="7">
        <v>1</v>
      </c>
      <c r="G370" s="7" t="s">
        <v>121</v>
      </c>
      <c r="H370" s="114"/>
      <c r="I370" s="26"/>
      <c r="J370" s="27">
        <v>1</v>
      </c>
      <c r="K370" s="160"/>
      <c r="L370" s="224">
        <v>1</v>
      </c>
      <c r="M370" s="27"/>
      <c r="N370" s="27"/>
      <c r="O370" s="54"/>
      <c r="P370" s="147">
        <v>19876</v>
      </c>
      <c r="Q370" s="38">
        <v>20240</v>
      </c>
      <c r="R370" s="196">
        <v>1</v>
      </c>
      <c r="S370" s="39"/>
      <c r="T370" s="299">
        <f t="shared" si="80"/>
        <v>0</v>
      </c>
      <c r="U370" s="299">
        <f t="shared" si="81"/>
        <v>1</v>
      </c>
      <c r="V370" s="299">
        <f t="shared" si="82"/>
        <v>0</v>
      </c>
      <c r="W370" s="299">
        <f t="shared" si="83"/>
        <v>0</v>
      </c>
      <c r="X370" s="299">
        <f t="shared" si="84"/>
        <v>0</v>
      </c>
      <c r="Y370" s="299">
        <f t="shared" si="85"/>
        <v>0</v>
      </c>
      <c r="Z370" s="299">
        <f t="shared" si="86"/>
        <v>0</v>
      </c>
      <c r="AA370" s="299">
        <f t="shared" si="87"/>
        <v>0</v>
      </c>
      <c r="AB370" s="299">
        <f t="shared" si="88"/>
        <v>0</v>
      </c>
      <c r="AC370" s="299">
        <f t="shared" si="89"/>
        <v>0</v>
      </c>
      <c r="AD370" s="299">
        <f t="shared" si="90"/>
        <v>0</v>
      </c>
      <c r="AE370" s="299">
        <f t="shared" si="91"/>
        <v>0</v>
      </c>
    </row>
    <row r="371" spans="1:31" x14ac:dyDescent="0.35">
      <c r="A371" s="4">
        <v>317</v>
      </c>
      <c r="B371" s="22">
        <v>15</v>
      </c>
      <c r="C371" s="4" t="s">
        <v>750</v>
      </c>
      <c r="D371" s="37">
        <v>1</v>
      </c>
      <c r="E371" s="37"/>
      <c r="F371" s="7">
        <v>1</v>
      </c>
      <c r="G371" s="7" t="s">
        <v>121</v>
      </c>
      <c r="H371" s="114"/>
      <c r="I371" s="26"/>
      <c r="J371" s="27">
        <v>1</v>
      </c>
      <c r="K371" s="160"/>
      <c r="L371" s="224"/>
      <c r="M371" s="27">
        <v>1</v>
      </c>
      <c r="N371" s="27"/>
      <c r="O371" s="54"/>
      <c r="P371" s="147">
        <v>19876</v>
      </c>
      <c r="Q371" s="38">
        <v>20240</v>
      </c>
      <c r="R371" s="196">
        <v>1</v>
      </c>
      <c r="S371" s="39"/>
      <c r="T371" s="299">
        <f t="shared" si="80"/>
        <v>0</v>
      </c>
      <c r="U371" s="299">
        <f t="shared" si="81"/>
        <v>0</v>
      </c>
      <c r="V371" s="299">
        <f t="shared" si="82"/>
        <v>0</v>
      </c>
      <c r="W371" s="299">
        <f t="shared" si="83"/>
        <v>0</v>
      </c>
      <c r="X371" s="299">
        <f t="shared" si="84"/>
        <v>1</v>
      </c>
      <c r="Y371" s="299">
        <f t="shared" si="85"/>
        <v>0</v>
      </c>
      <c r="Z371" s="299">
        <f t="shared" si="86"/>
        <v>0</v>
      </c>
      <c r="AA371" s="299">
        <f t="shared" si="87"/>
        <v>0</v>
      </c>
      <c r="AB371" s="299">
        <f t="shared" si="88"/>
        <v>0</v>
      </c>
      <c r="AC371" s="299">
        <f t="shared" si="89"/>
        <v>0</v>
      </c>
      <c r="AD371" s="299">
        <f t="shared" si="90"/>
        <v>0</v>
      </c>
      <c r="AE371" s="299">
        <f t="shared" si="91"/>
        <v>0</v>
      </c>
    </row>
    <row r="372" spans="1:31" x14ac:dyDescent="0.35">
      <c r="A372" s="4">
        <v>318</v>
      </c>
      <c r="B372" s="22">
        <v>16</v>
      </c>
      <c r="C372" s="4" t="s">
        <v>28</v>
      </c>
      <c r="D372" s="37">
        <v>1</v>
      </c>
      <c r="E372" s="37"/>
      <c r="F372" s="7">
        <v>1</v>
      </c>
      <c r="G372" s="7" t="s">
        <v>121</v>
      </c>
      <c r="H372" s="114"/>
      <c r="I372" s="26"/>
      <c r="J372" s="27">
        <v>1</v>
      </c>
      <c r="K372" s="160"/>
      <c r="L372" s="224">
        <v>1</v>
      </c>
      <c r="M372" s="27"/>
      <c r="N372" s="27"/>
      <c r="O372" s="54"/>
      <c r="P372" s="147">
        <v>19876</v>
      </c>
      <c r="Q372" s="38">
        <v>20240</v>
      </c>
      <c r="R372" s="196">
        <v>1</v>
      </c>
      <c r="S372" s="39"/>
      <c r="T372" s="299">
        <f t="shared" si="80"/>
        <v>0</v>
      </c>
      <c r="U372" s="299">
        <f t="shared" si="81"/>
        <v>1</v>
      </c>
      <c r="V372" s="299">
        <f t="shared" si="82"/>
        <v>0</v>
      </c>
      <c r="W372" s="299">
        <f t="shared" si="83"/>
        <v>0</v>
      </c>
      <c r="X372" s="299">
        <f t="shared" si="84"/>
        <v>0</v>
      </c>
      <c r="Y372" s="299">
        <f t="shared" si="85"/>
        <v>0</v>
      </c>
      <c r="Z372" s="299">
        <f t="shared" si="86"/>
        <v>0</v>
      </c>
      <c r="AA372" s="299">
        <f t="shared" si="87"/>
        <v>0</v>
      </c>
      <c r="AB372" s="299">
        <f t="shared" si="88"/>
        <v>0</v>
      </c>
      <c r="AC372" s="299">
        <f t="shared" si="89"/>
        <v>0</v>
      </c>
      <c r="AD372" s="299">
        <f t="shared" si="90"/>
        <v>0</v>
      </c>
      <c r="AE372" s="299">
        <f t="shared" si="91"/>
        <v>0</v>
      </c>
    </row>
    <row r="373" spans="1:31" x14ac:dyDescent="0.35">
      <c r="A373" s="4">
        <v>319</v>
      </c>
      <c r="B373" s="22">
        <v>17</v>
      </c>
      <c r="C373" s="4" t="s">
        <v>33</v>
      </c>
      <c r="D373" s="37">
        <v>1</v>
      </c>
      <c r="E373" s="37"/>
      <c r="F373" s="7"/>
      <c r="G373" s="7">
        <v>1</v>
      </c>
      <c r="H373" s="114"/>
      <c r="I373" s="26"/>
      <c r="J373" s="27">
        <v>1</v>
      </c>
      <c r="K373" s="160"/>
      <c r="L373" s="224">
        <v>1</v>
      </c>
      <c r="M373" s="27"/>
      <c r="N373" s="27"/>
      <c r="O373" s="54"/>
      <c r="P373" s="147">
        <v>19876</v>
      </c>
      <c r="Q373" s="38">
        <v>20240</v>
      </c>
      <c r="R373" s="196">
        <v>1</v>
      </c>
      <c r="S373" s="39"/>
      <c r="T373" s="299">
        <f t="shared" si="80"/>
        <v>0</v>
      </c>
      <c r="U373" s="299">
        <f t="shared" si="81"/>
        <v>1</v>
      </c>
      <c r="V373" s="299">
        <f t="shared" si="82"/>
        <v>0</v>
      </c>
      <c r="W373" s="299">
        <f t="shared" si="83"/>
        <v>0</v>
      </c>
      <c r="X373" s="299">
        <f t="shared" si="84"/>
        <v>0</v>
      </c>
      <c r="Y373" s="299">
        <f t="shared" si="85"/>
        <v>0</v>
      </c>
      <c r="Z373" s="299">
        <f t="shared" si="86"/>
        <v>0</v>
      </c>
      <c r="AA373" s="299">
        <f t="shared" si="87"/>
        <v>0</v>
      </c>
      <c r="AB373" s="299">
        <f t="shared" si="88"/>
        <v>0</v>
      </c>
      <c r="AC373" s="299">
        <f t="shared" si="89"/>
        <v>0</v>
      </c>
      <c r="AD373" s="299">
        <f t="shared" si="90"/>
        <v>0</v>
      </c>
      <c r="AE373" s="299">
        <f t="shared" si="91"/>
        <v>0</v>
      </c>
    </row>
    <row r="374" spans="1:31" x14ac:dyDescent="0.35">
      <c r="A374" s="4">
        <v>320</v>
      </c>
      <c r="B374" s="22">
        <v>18</v>
      </c>
      <c r="C374" s="4" t="s">
        <v>31</v>
      </c>
      <c r="D374" s="37">
        <v>1</v>
      </c>
      <c r="E374" s="37"/>
      <c r="F374" s="7">
        <v>1</v>
      </c>
      <c r="G374" s="7" t="s">
        <v>121</v>
      </c>
      <c r="H374" s="114"/>
      <c r="I374" s="26"/>
      <c r="J374" s="27">
        <v>1</v>
      </c>
      <c r="K374" s="160"/>
      <c r="L374" s="224">
        <v>1</v>
      </c>
      <c r="M374" s="27"/>
      <c r="N374" s="27"/>
      <c r="O374" s="54"/>
      <c r="P374" s="147">
        <v>19876</v>
      </c>
      <c r="Q374" s="38">
        <v>20240</v>
      </c>
      <c r="R374" s="196">
        <v>1</v>
      </c>
      <c r="S374" s="39"/>
      <c r="T374" s="299">
        <f t="shared" si="80"/>
        <v>0</v>
      </c>
      <c r="U374" s="299">
        <f t="shared" si="81"/>
        <v>1</v>
      </c>
      <c r="V374" s="299">
        <f t="shared" si="82"/>
        <v>0</v>
      </c>
      <c r="W374" s="299">
        <f t="shared" si="83"/>
        <v>0</v>
      </c>
      <c r="X374" s="299">
        <f t="shared" si="84"/>
        <v>0</v>
      </c>
      <c r="Y374" s="299">
        <f t="shared" si="85"/>
        <v>0</v>
      </c>
      <c r="Z374" s="299">
        <f t="shared" si="86"/>
        <v>0</v>
      </c>
      <c r="AA374" s="299">
        <f t="shared" si="87"/>
        <v>0</v>
      </c>
      <c r="AB374" s="299">
        <f t="shared" si="88"/>
        <v>0</v>
      </c>
      <c r="AC374" s="299">
        <f t="shared" si="89"/>
        <v>0</v>
      </c>
      <c r="AD374" s="299">
        <f t="shared" si="90"/>
        <v>0</v>
      </c>
      <c r="AE374" s="299">
        <f t="shared" si="91"/>
        <v>0</v>
      </c>
    </row>
    <row r="375" spans="1:31" x14ac:dyDescent="0.35">
      <c r="A375" s="4">
        <v>321</v>
      </c>
      <c r="B375" s="22">
        <v>19</v>
      </c>
      <c r="C375" s="4" t="s">
        <v>868</v>
      </c>
      <c r="D375" s="37">
        <v>0</v>
      </c>
      <c r="E375" s="37"/>
      <c r="F375" s="7">
        <v>0</v>
      </c>
      <c r="G375" s="7" t="s">
        <v>121</v>
      </c>
      <c r="H375" s="114"/>
      <c r="I375" s="26"/>
      <c r="J375" s="27"/>
      <c r="K375" s="160">
        <v>0</v>
      </c>
      <c r="L375" s="224">
        <v>0</v>
      </c>
      <c r="M375" s="27"/>
      <c r="N375" s="27"/>
      <c r="O375" s="54"/>
      <c r="P375" s="147">
        <v>20171</v>
      </c>
      <c r="Q375" s="38">
        <v>20240</v>
      </c>
      <c r="R375" s="196">
        <v>0</v>
      </c>
      <c r="S375" s="39" t="s">
        <v>1623</v>
      </c>
      <c r="T375" s="299">
        <f t="shared" si="80"/>
        <v>0</v>
      </c>
      <c r="U375" s="299">
        <f t="shared" si="81"/>
        <v>0</v>
      </c>
      <c r="V375" s="299">
        <f t="shared" si="82"/>
        <v>0</v>
      </c>
      <c r="W375" s="299">
        <f t="shared" si="83"/>
        <v>0</v>
      </c>
      <c r="X375" s="299">
        <f t="shared" si="84"/>
        <v>0</v>
      </c>
      <c r="Y375" s="299">
        <f t="shared" si="85"/>
        <v>0</v>
      </c>
      <c r="Z375" s="299">
        <f t="shared" si="86"/>
        <v>0</v>
      </c>
      <c r="AA375" s="299">
        <f t="shared" si="87"/>
        <v>0</v>
      </c>
      <c r="AB375" s="299">
        <f t="shared" si="88"/>
        <v>0</v>
      </c>
      <c r="AC375" s="299">
        <f t="shared" si="89"/>
        <v>0</v>
      </c>
      <c r="AD375" s="299">
        <f t="shared" si="90"/>
        <v>0</v>
      </c>
      <c r="AE375" s="299">
        <f t="shared" si="91"/>
        <v>0</v>
      </c>
    </row>
    <row r="376" spans="1:31" x14ac:dyDescent="0.35">
      <c r="A376" s="13"/>
      <c r="B376" s="531" t="s">
        <v>210</v>
      </c>
      <c r="C376" s="531"/>
      <c r="D376" s="16"/>
      <c r="E376" s="16"/>
      <c r="F376" s="17"/>
      <c r="G376" s="17"/>
      <c r="H376" s="16"/>
      <c r="I376" s="17"/>
      <c r="J376" s="17"/>
      <c r="K376" s="17"/>
      <c r="L376" s="17"/>
      <c r="M376" s="17"/>
      <c r="N376" s="17"/>
      <c r="O376" s="16"/>
      <c r="P376" s="18"/>
      <c r="Q376" s="18"/>
      <c r="R376" s="194"/>
      <c r="S376" s="39"/>
      <c r="T376" s="299">
        <f t="shared" si="80"/>
        <v>0</v>
      </c>
      <c r="U376" s="299">
        <f t="shared" si="81"/>
        <v>0</v>
      </c>
      <c r="V376" s="299">
        <f t="shared" si="82"/>
        <v>0</v>
      </c>
      <c r="W376" s="299">
        <f t="shared" si="83"/>
        <v>0</v>
      </c>
      <c r="X376" s="299">
        <f t="shared" si="84"/>
        <v>0</v>
      </c>
      <c r="Y376" s="299">
        <f t="shared" si="85"/>
        <v>0</v>
      </c>
      <c r="Z376" s="299">
        <f t="shared" si="86"/>
        <v>0</v>
      </c>
      <c r="AA376" s="299">
        <f t="shared" si="87"/>
        <v>0</v>
      </c>
      <c r="AB376" s="299">
        <f t="shared" si="88"/>
        <v>0</v>
      </c>
      <c r="AC376" s="299">
        <f t="shared" si="89"/>
        <v>0</v>
      </c>
      <c r="AD376" s="299">
        <f t="shared" si="90"/>
        <v>0</v>
      </c>
      <c r="AE376" s="299">
        <f t="shared" si="91"/>
        <v>0</v>
      </c>
    </row>
    <row r="377" spans="1:31" x14ac:dyDescent="0.35">
      <c r="A377" s="4">
        <v>322</v>
      </c>
      <c r="B377" s="22">
        <v>20</v>
      </c>
      <c r="C377" s="4" t="s">
        <v>751</v>
      </c>
      <c r="D377" s="37">
        <v>1</v>
      </c>
      <c r="E377" s="37"/>
      <c r="F377" s="7">
        <v>1</v>
      </c>
      <c r="G377" s="7"/>
      <c r="H377" s="114"/>
      <c r="I377" s="26"/>
      <c r="J377" s="27"/>
      <c r="K377" s="160">
        <v>1</v>
      </c>
      <c r="L377" s="224"/>
      <c r="M377" s="27"/>
      <c r="N377" s="27">
        <v>1</v>
      </c>
      <c r="O377" s="54"/>
      <c r="P377" s="147">
        <v>19876</v>
      </c>
      <c r="Q377" s="38">
        <v>20240</v>
      </c>
      <c r="R377" s="196">
        <v>1</v>
      </c>
      <c r="S377" s="39"/>
      <c r="T377" s="299">
        <f t="shared" si="80"/>
        <v>0</v>
      </c>
      <c r="U377" s="299">
        <f t="shared" si="81"/>
        <v>0</v>
      </c>
      <c r="V377" s="299">
        <f t="shared" si="82"/>
        <v>0</v>
      </c>
      <c r="W377" s="299">
        <f t="shared" si="83"/>
        <v>0</v>
      </c>
      <c r="X377" s="299">
        <f t="shared" si="84"/>
        <v>0</v>
      </c>
      <c r="Y377" s="299">
        <f t="shared" si="85"/>
        <v>0</v>
      </c>
      <c r="Z377" s="299">
        <f t="shared" si="86"/>
        <v>0</v>
      </c>
      <c r="AA377" s="299">
        <f t="shared" si="87"/>
        <v>0</v>
      </c>
      <c r="AB377" s="299">
        <f t="shared" si="88"/>
        <v>1</v>
      </c>
      <c r="AC377" s="299">
        <f t="shared" si="89"/>
        <v>0</v>
      </c>
      <c r="AD377" s="299">
        <f t="shared" si="90"/>
        <v>0</v>
      </c>
      <c r="AE377" s="299">
        <f t="shared" si="91"/>
        <v>0</v>
      </c>
    </row>
    <row r="378" spans="1:31" x14ac:dyDescent="0.35">
      <c r="A378" s="4">
        <v>323</v>
      </c>
      <c r="B378" s="22">
        <v>21</v>
      </c>
      <c r="C378" s="4" t="s">
        <v>710</v>
      </c>
      <c r="D378" s="37">
        <v>1</v>
      </c>
      <c r="E378" s="37"/>
      <c r="F378" s="7">
        <v>1</v>
      </c>
      <c r="G378" s="7"/>
      <c r="H378" s="114"/>
      <c r="I378" s="26"/>
      <c r="J378" s="27">
        <v>1</v>
      </c>
      <c r="K378" s="160"/>
      <c r="L378" s="224"/>
      <c r="M378" s="27">
        <v>1</v>
      </c>
      <c r="N378" s="27"/>
      <c r="O378" s="54"/>
      <c r="P378" s="147">
        <v>19876</v>
      </c>
      <c r="Q378" s="38">
        <v>20240</v>
      </c>
      <c r="R378" s="196">
        <v>1</v>
      </c>
      <c r="S378" s="39"/>
      <c r="T378" s="299">
        <f t="shared" si="80"/>
        <v>0</v>
      </c>
      <c r="U378" s="299">
        <f t="shared" si="81"/>
        <v>0</v>
      </c>
      <c r="V378" s="299">
        <f t="shared" si="82"/>
        <v>0</v>
      </c>
      <c r="W378" s="299">
        <f t="shared" si="83"/>
        <v>0</v>
      </c>
      <c r="X378" s="299">
        <f t="shared" si="84"/>
        <v>1</v>
      </c>
      <c r="Y378" s="299">
        <f t="shared" si="85"/>
        <v>0</v>
      </c>
      <c r="Z378" s="299">
        <f t="shared" si="86"/>
        <v>0</v>
      </c>
      <c r="AA378" s="299">
        <f t="shared" si="87"/>
        <v>0</v>
      </c>
      <c r="AB378" s="299">
        <f t="shared" si="88"/>
        <v>0</v>
      </c>
      <c r="AC378" s="299">
        <f t="shared" si="89"/>
        <v>0</v>
      </c>
      <c r="AD378" s="299">
        <f t="shared" si="90"/>
        <v>0</v>
      </c>
      <c r="AE378" s="299">
        <f t="shared" si="91"/>
        <v>0</v>
      </c>
    </row>
    <row r="379" spans="1:31" x14ac:dyDescent="0.35">
      <c r="A379" s="4">
        <v>324</v>
      </c>
      <c r="B379" s="22">
        <v>22</v>
      </c>
      <c r="C379" s="4" t="s">
        <v>711</v>
      </c>
      <c r="D379" s="37">
        <v>1</v>
      </c>
      <c r="E379" s="37"/>
      <c r="F379" s="7">
        <v>1</v>
      </c>
      <c r="G379" s="7"/>
      <c r="H379" s="114"/>
      <c r="I379" s="26"/>
      <c r="J379" s="27">
        <v>1</v>
      </c>
      <c r="K379" s="160"/>
      <c r="L379" s="224"/>
      <c r="M379" s="27">
        <v>1</v>
      </c>
      <c r="N379" s="27"/>
      <c r="O379" s="54"/>
      <c r="P379" s="147">
        <v>19876</v>
      </c>
      <c r="Q379" s="38">
        <v>20240</v>
      </c>
      <c r="R379" s="196">
        <v>1</v>
      </c>
      <c r="S379" s="39"/>
      <c r="T379" s="299">
        <f t="shared" si="80"/>
        <v>0</v>
      </c>
      <c r="U379" s="299">
        <f t="shared" si="81"/>
        <v>0</v>
      </c>
      <c r="V379" s="299">
        <f t="shared" si="82"/>
        <v>0</v>
      </c>
      <c r="W379" s="299">
        <f t="shared" si="83"/>
        <v>0</v>
      </c>
      <c r="X379" s="299">
        <f t="shared" si="84"/>
        <v>1</v>
      </c>
      <c r="Y379" s="299">
        <f t="shared" si="85"/>
        <v>0</v>
      </c>
      <c r="Z379" s="299">
        <f t="shared" si="86"/>
        <v>0</v>
      </c>
      <c r="AA379" s="299">
        <f t="shared" si="87"/>
        <v>0</v>
      </c>
      <c r="AB379" s="299">
        <f t="shared" si="88"/>
        <v>0</v>
      </c>
      <c r="AC379" s="299">
        <f t="shared" si="89"/>
        <v>0</v>
      </c>
      <c r="AD379" s="299">
        <f t="shared" si="90"/>
        <v>0</v>
      </c>
      <c r="AE379" s="299">
        <f t="shared" si="91"/>
        <v>0</v>
      </c>
    </row>
    <row r="380" spans="1:31" x14ac:dyDescent="0.35">
      <c r="A380" s="4">
        <v>325</v>
      </c>
      <c r="B380" s="22">
        <v>23</v>
      </c>
      <c r="C380" s="4" t="s">
        <v>752</v>
      </c>
      <c r="D380" s="37">
        <v>1</v>
      </c>
      <c r="E380" s="37"/>
      <c r="F380" s="7">
        <v>1</v>
      </c>
      <c r="G380" s="7"/>
      <c r="H380" s="114"/>
      <c r="I380" s="26"/>
      <c r="J380" s="27">
        <v>1</v>
      </c>
      <c r="K380" s="160"/>
      <c r="L380" s="224"/>
      <c r="M380" s="27">
        <v>1</v>
      </c>
      <c r="N380" s="27"/>
      <c r="O380" s="54"/>
      <c r="P380" s="147">
        <v>19876</v>
      </c>
      <c r="Q380" s="38">
        <v>20240</v>
      </c>
      <c r="R380" s="196">
        <v>1</v>
      </c>
      <c r="S380" s="39"/>
      <c r="T380" s="299">
        <f t="shared" si="80"/>
        <v>0</v>
      </c>
      <c r="U380" s="299">
        <f t="shared" si="81"/>
        <v>0</v>
      </c>
      <c r="V380" s="299">
        <f t="shared" si="82"/>
        <v>0</v>
      </c>
      <c r="W380" s="299">
        <f t="shared" si="83"/>
        <v>0</v>
      </c>
      <c r="X380" s="299">
        <f t="shared" si="84"/>
        <v>1</v>
      </c>
      <c r="Y380" s="299">
        <f t="shared" si="85"/>
        <v>0</v>
      </c>
      <c r="Z380" s="299">
        <f t="shared" si="86"/>
        <v>0</v>
      </c>
      <c r="AA380" s="299">
        <f t="shared" si="87"/>
        <v>0</v>
      </c>
      <c r="AB380" s="299">
        <f t="shared" si="88"/>
        <v>0</v>
      </c>
      <c r="AC380" s="299">
        <f t="shared" si="89"/>
        <v>0</v>
      </c>
      <c r="AD380" s="299">
        <f t="shared" si="90"/>
        <v>0</v>
      </c>
      <c r="AE380" s="299">
        <f t="shared" si="91"/>
        <v>0</v>
      </c>
    </row>
    <row r="381" spans="1:31" x14ac:dyDescent="0.35">
      <c r="A381" s="4">
        <v>326</v>
      </c>
      <c r="B381" s="22">
        <v>24</v>
      </c>
      <c r="C381" s="4" t="s">
        <v>869</v>
      </c>
      <c r="D381" s="37">
        <v>1</v>
      </c>
      <c r="E381" s="37"/>
      <c r="F381" s="7">
        <v>1</v>
      </c>
      <c r="G381" s="7"/>
      <c r="H381" s="114"/>
      <c r="I381" s="26"/>
      <c r="J381" s="27">
        <v>1</v>
      </c>
      <c r="K381" s="160"/>
      <c r="L381" s="224"/>
      <c r="M381" s="27">
        <v>1</v>
      </c>
      <c r="N381" s="27"/>
      <c r="O381" s="54"/>
      <c r="P381" s="147">
        <v>19876</v>
      </c>
      <c r="Q381" s="38">
        <v>20240</v>
      </c>
      <c r="R381" s="196">
        <v>1</v>
      </c>
      <c r="S381" s="39"/>
      <c r="T381" s="299">
        <f t="shared" si="80"/>
        <v>0</v>
      </c>
      <c r="U381" s="299">
        <f t="shared" si="81"/>
        <v>0</v>
      </c>
      <c r="V381" s="299">
        <f t="shared" si="82"/>
        <v>0</v>
      </c>
      <c r="W381" s="299">
        <f t="shared" si="83"/>
        <v>0</v>
      </c>
      <c r="X381" s="299">
        <f t="shared" si="84"/>
        <v>1</v>
      </c>
      <c r="Y381" s="299">
        <f t="shared" si="85"/>
        <v>0</v>
      </c>
      <c r="Z381" s="299">
        <f t="shared" si="86"/>
        <v>0</v>
      </c>
      <c r="AA381" s="299">
        <f t="shared" si="87"/>
        <v>0</v>
      </c>
      <c r="AB381" s="299">
        <f t="shared" si="88"/>
        <v>0</v>
      </c>
      <c r="AC381" s="299">
        <f t="shared" si="89"/>
        <v>0</v>
      </c>
      <c r="AD381" s="299">
        <f t="shared" si="90"/>
        <v>0</v>
      </c>
      <c r="AE381" s="299">
        <f t="shared" si="91"/>
        <v>0</v>
      </c>
    </row>
    <row r="382" spans="1:31" x14ac:dyDescent="0.35">
      <c r="A382" s="4">
        <v>327</v>
      </c>
      <c r="B382" s="22">
        <v>25</v>
      </c>
      <c r="C382" s="4" t="s">
        <v>754</v>
      </c>
      <c r="D382" s="37">
        <v>1</v>
      </c>
      <c r="E382" s="37"/>
      <c r="F382" s="7">
        <v>1</v>
      </c>
      <c r="G382" s="7"/>
      <c r="H382" s="114"/>
      <c r="I382" s="26"/>
      <c r="J382" s="27"/>
      <c r="K382" s="160">
        <v>1</v>
      </c>
      <c r="L382" s="224"/>
      <c r="M382" s="27">
        <v>1</v>
      </c>
      <c r="N382" s="27"/>
      <c r="O382" s="54"/>
      <c r="P382" s="147">
        <v>19876</v>
      </c>
      <c r="Q382" s="38">
        <v>20240</v>
      </c>
      <c r="R382" s="196">
        <v>1</v>
      </c>
      <c r="S382" s="39"/>
      <c r="T382" s="299">
        <f t="shared" si="80"/>
        <v>0</v>
      </c>
      <c r="U382" s="299">
        <f t="shared" si="81"/>
        <v>0</v>
      </c>
      <c r="V382" s="299">
        <f t="shared" si="82"/>
        <v>0</v>
      </c>
      <c r="W382" s="299">
        <f t="shared" si="83"/>
        <v>0</v>
      </c>
      <c r="X382" s="299">
        <f t="shared" si="84"/>
        <v>0</v>
      </c>
      <c r="Y382" s="299">
        <f t="shared" si="85"/>
        <v>1</v>
      </c>
      <c r="Z382" s="299">
        <f t="shared" si="86"/>
        <v>0</v>
      </c>
      <c r="AA382" s="299">
        <f t="shared" si="87"/>
        <v>0</v>
      </c>
      <c r="AB382" s="299">
        <f t="shared" si="88"/>
        <v>0</v>
      </c>
      <c r="AC382" s="299">
        <f t="shared" si="89"/>
        <v>0</v>
      </c>
      <c r="AD382" s="299">
        <f t="shared" si="90"/>
        <v>0</v>
      </c>
      <c r="AE382" s="299">
        <f t="shared" si="91"/>
        <v>0</v>
      </c>
    </row>
    <row r="383" spans="1:31" x14ac:dyDescent="0.35">
      <c r="A383" s="4">
        <v>328</v>
      </c>
      <c r="B383" s="22">
        <v>26</v>
      </c>
      <c r="C383" s="4" t="s">
        <v>755</v>
      </c>
      <c r="D383" s="37">
        <v>1</v>
      </c>
      <c r="E383" s="37"/>
      <c r="F383" s="7">
        <v>1</v>
      </c>
      <c r="G383" s="7"/>
      <c r="H383" s="114"/>
      <c r="I383" s="26"/>
      <c r="J383" s="27"/>
      <c r="K383" s="160">
        <v>1</v>
      </c>
      <c r="L383" s="224"/>
      <c r="M383" s="27">
        <v>1</v>
      </c>
      <c r="N383" s="27"/>
      <c r="O383" s="54"/>
      <c r="P383" s="147">
        <v>19876</v>
      </c>
      <c r="Q383" s="38">
        <v>20240</v>
      </c>
      <c r="R383" s="196">
        <v>1</v>
      </c>
      <c r="S383" s="39"/>
      <c r="T383" s="299">
        <f t="shared" si="80"/>
        <v>0</v>
      </c>
      <c r="U383" s="299">
        <f t="shared" si="81"/>
        <v>0</v>
      </c>
      <c r="V383" s="299">
        <f t="shared" si="82"/>
        <v>0</v>
      </c>
      <c r="W383" s="299">
        <f t="shared" si="83"/>
        <v>0</v>
      </c>
      <c r="X383" s="299">
        <f t="shared" si="84"/>
        <v>0</v>
      </c>
      <c r="Y383" s="299">
        <f t="shared" si="85"/>
        <v>1</v>
      </c>
      <c r="Z383" s="299">
        <f t="shared" si="86"/>
        <v>0</v>
      </c>
      <c r="AA383" s="299">
        <f t="shared" si="87"/>
        <v>0</v>
      </c>
      <c r="AB383" s="299">
        <f t="shared" si="88"/>
        <v>0</v>
      </c>
      <c r="AC383" s="299">
        <f t="shared" si="89"/>
        <v>0</v>
      </c>
      <c r="AD383" s="299">
        <f t="shared" si="90"/>
        <v>0</v>
      </c>
      <c r="AE383" s="299">
        <f t="shared" si="91"/>
        <v>0</v>
      </c>
    </row>
    <row r="384" spans="1:31" x14ac:dyDescent="0.35">
      <c r="A384" s="4">
        <v>329</v>
      </c>
      <c r="B384" s="22">
        <v>27</v>
      </c>
      <c r="C384" s="4" t="s">
        <v>756</v>
      </c>
      <c r="D384" s="37">
        <v>1</v>
      </c>
      <c r="E384" s="37"/>
      <c r="F384" s="7">
        <v>1</v>
      </c>
      <c r="G384" s="7"/>
      <c r="H384" s="114"/>
      <c r="I384" s="26"/>
      <c r="J384" s="27">
        <v>1</v>
      </c>
      <c r="K384" s="160"/>
      <c r="L384" s="224"/>
      <c r="M384" s="27">
        <v>1</v>
      </c>
      <c r="N384" s="27"/>
      <c r="O384" s="54"/>
      <c r="P384" s="147">
        <v>19876</v>
      </c>
      <c r="Q384" s="38">
        <v>20240</v>
      </c>
      <c r="R384" s="196">
        <v>1</v>
      </c>
      <c r="S384" s="39"/>
      <c r="T384" s="299">
        <f t="shared" si="80"/>
        <v>0</v>
      </c>
      <c r="U384" s="299">
        <f t="shared" si="81"/>
        <v>0</v>
      </c>
      <c r="V384" s="299">
        <f t="shared" si="82"/>
        <v>0</v>
      </c>
      <c r="W384" s="299">
        <f t="shared" si="83"/>
        <v>0</v>
      </c>
      <c r="X384" s="299">
        <f t="shared" si="84"/>
        <v>1</v>
      </c>
      <c r="Y384" s="299">
        <f t="shared" si="85"/>
        <v>0</v>
      </c>
      <c r="Z384" s="299">
        <f t="shared" si="86"/>
        <v>0</v>
      </c>
      <c r="AA384" s="299">
        <f t="shared" si="87"/>
        <v>0</v>
      </c>
      <c r="AB384" s="299">
        <f t="shared" si="88"/>
        <v>0</v>
      </c>
      <c r="AC384" s="299">
        <f t="shared" si="89"/>
        <v>0</v>
      </c>
      <c r="AD384" s="299">
        <f t="shared" si="90"/>
        <v>0</v>
      </c>
      <c r="AE384" s="299">
        <f t="shared" si="91"/>
        <v>0</v>
      </c>
    </row>
    <row r="385" spans="1:31" x14ac:dyDescent="0.35">
      <c r="A385" s="4">
        <v>330</v>
      </c>
      <c r="B385" s="22">
        <v>28</v>
      </c>
      <c r="C385" s="4" t="s">
        <v>785</v>
      </c>
      <c r="D385" s="37">
        <v>1</v>
      </c>
      <c r="E385" s="37"/>
      <c r="F385" s="7">
        <v>1</v>
      </c>
      <c r="G385" s="7"/>
      <c r="H385" s="114"/>
      <c r="I385" s="26"/>
      <c r="J385" s="27"/>
      <c r="K385" s="160">
        <v>1</v>
      </c>
      <c r="L385" s="224"/>
      <c r="M385" s="27">
        <v>1</v>
      </c>
      <c r="N385" s="27"/>
      <c r="O385" s="54"/>
      <c r="P385" s="147">
        <v>19876</v>
      </c>
      <c r="Q385" s="38">
        <v>20240</v>
      </c>
      <c r="R385" s="196">
        <v>1</v>
      </c>
      <c r="S385" s="39"/>
      <c r="T385" s="299">
        <f t="shared" si="80"/>
        <v>0</v>
      </c>
      <c r="U385" s="299">
        <f t="shared" si="81"/>
        <v>0</v>
      </c>
      <c r="V385" s="299">
        <f t="shared" si="82"/>
        <v>0</v>
      </c>
      <c r="W385" s="299">
        <f t="shared" si="83"/>
        <v>0</v>
      </c>
      <c r="X385" s="299">
        <f t="shared" si="84"/>
        <v>0</v>
      </c>
      <c r="Y385" s="299">
        <f t="shared" si="85"/>
        <v>1</v>
      </c>
      <c r="Z385" s="299">
        <f t="shared" si="86"/>
        <v>0</v>
      </c>
      <c r="AA385" s="299">
        <f t="shared" si="87"/>
        <v>0</v>
      </c>
      <c r="AB385" s="299">
        <f t="shared" si="88"/>
        <v>0</v>
      </c>
      <c r="AC385" s="299">
        <f t="shared" si="89"/>
        <v>0</v>
      </c>
      <c r="AD385" s="299">
        <f t="shared" si="90"/>
        <v>0</v>
      </c>
      <c r="AE385" s="299">
        <f t="shared" si="91"/>
        <v>0</v>
      </c>
    </row>
    <row r="386" spans="1:31" x14ac:dyDescent="0.35">
      <c r="A386" s="4">
        <v>331</v>
      </c>
      <c r="B386" s="22">
        <v>29</v>
      </c>
      <c r="C386" s="4" t="s">
        <v>757</v>
      </c>
      <c r="D386" s="37">
        <v>1</v>
      </c>
      <c r="E386" s="37"/>
      <c r="F386" s="7">
        <v>1</v>
      </c>
      <c r="G386" s="7"/>
      <c r="H386" s="114"/>
      <c r="I386" s="26"/>
      <c r="J386" s="27"/>
      <c r="K386" s="160">
        <v>1</v>
      </c>
      <c r="L386" s="224"/>
      <c r="M386" s="27">
        <v>1</v>
      </c>
      <c r="N386" s="27"/>
      <c r="O386" s="54"/>
      <c r="P386" s="147">
        <v>19876</v>
      </c>
      <c r="Q386" s="38">
        <v>20240</v>
      </c>
      <c r="R386" s="196">
        <v>1</v>
      </c>
      <c r="S386" s="39"/>
      <c r="T386" s="299">
        <f t="shared" si="80"/>
        <v>0</v>
      </c>
      <c r="U386" s="299">
        <f t="shared" si="81"/>
        <v>0</v>
      </c>
      <c r="V386" s="299">
        <f t="shared" si="82"/>
        <v>0</v>
      </c>
      <c r="W386" s="299">
        <f t="shared" si="83"/>
        <v>0</v>
      </c>
      <c r="X386" s="299">
        <f t="shared" si="84"/>
        <v>0</v>
      </c>
      <c r="Y386" s="299">
        <f t="shared" si="85"/>
        <v>1</v>
      </c>
      <c r="Z386" s="299">
        <f t="shared" si="86"/>
        <v>0</v>
      </c>
      <c r="AA386" s="299">
        <f t="shared" si="87"/>
        <v>0</v>
      </c>
      <c r="AB386" s="299">
        <f t="shared" si="88"/>
        <v>0</v>
      </c>
      <c r="AC386" s="299">
        <f t="shared" si="89"/>
        <v>0</v>
      </c>
      <c r="AD386" s="299">
        <f t="shared" si="90"/>
        <v>0</v>
      </c>
      <c r="AE386" s="299">
        <f t="shared" si="91"/>
        <v>0</v>
      </c>
    </row>
    <row r="387" spans="1:31" x14ac:dyDescent="0.35">
      <c r="A387" s="4">
        <v>332</v>
      </c>
      <c r="B387" s="22">
        <v>30</v>
      </c>
      <c r="C387" s="4" t="s">
        <v>27</v>
      </c>
      <c r="D387" s="37">
        <v>1</v>
      </c>
      <c r="E387" s="37"/>
      <c r="F387" s="7">
        <v>1</v>
      </c>
      <c r="G387" s="7"/>
      <c r="H387" s="114"/>
      <c r="I387" s="26"/>
      <c r="J387" s="27">
        <v>1</v>
      </c>
      <c r="K387" s="160"/>
      <c r="L387" s="224">
        <v>1</v>
      </c>
      <c r="M387" s="27"/>
      <c r="N387" s="27"/>
      <c r="O387" s="54"/>
      <c r="P387" s="147">
        <v>19876</v>
      </c>
      <c r="Q387" s="38">
        <v>20240</v>
      </c>
      <c r="R387" s="196">
        <v>1</v>
      </c>
      <c r="S387" s="39"/>
      <c r="T387" s="299">
        <f t="shared" si="80"/>
        <v>0</v>
      </c>
      <c r="U387" s="299">
        <f t="shared" si="81"/>
        <v>1</v>
      </c>
      <c r="V387" s="299">
        <f t="shared" si="82"/>
        <v>0</v>
      </c>
      <c r="W387" s="299">
        <f t="shared" si="83"/>
        <v>0</v>
      </c>
      <c r="X387" s="299">
        <f t="shared" si="84"/>
        <v>0</v>
      </c>
      <c r="Y387" s="299">
        <f t="shared" si="85"/>
        <v>0</v>
      </c>
      <c r="Z387" s="299">
        <f t="shared" si="86"/>
        <v>0</v>
      </c>
      <c r="AA387" s="299">
        <f t="shared" si="87"/>
        <v>0</v>
      </c>
      <c r="AB387" s="299">
        <f t="shared" si="88"/>
        <v>0</v>
      </c>
      <c r="AC387" s="299">
        <f t="shared" si="89"/>
        <v>0</v>
      </c>
      <c r="AD387" s="299">
        <f t="shared" si="90"/>
        <v>0</v>
      </c>
      <c r="AE387" s="299">
        <f t="shared" si="91"/>
        <v>0</v>
      </c>
    </row>
    <row r="388" spans="1:31" x14ac:dyDescent="0.35">
      <c r="A388" s="4">
        <v>333</v>
      </c>
      <c r="B388" s="22">
        <v>31</v>
      </c>
      <c r="C388" s="4" t="s">
        <v>25</v>
      </c>
      <c r="D388" s="37">
        <v>1</v>
      </c>
      <c r="E388" s="37"/>
      <c r="F388" s="7">
        <v>1</v>
      </c>
      <c r="G388" s="7"/>
      <c r="H388" s="114"/>
      <c r="I388" s="26"/>
      <c r="J388" s="27">
        <v>1</v>
      </c>
      <c r="K388" s="160"/>
      <c r="L388" s="224">
        <v>1</v>
      </c>
      <c r="M388" s="27"/>
      <c r="N388" s="27"/>
      <c r="O388" s="54"/>
      <c r="P388" s="147">
        <v>19876</v>
      </c>
      <c r="Q388" s="38">
        <v>20240</v>
      </c>
      <c r="R388" s="196">
        <v>1</v>
      </c>
      <c r="S388" s="39"/>
      <c r="T388" s="299">
        <f t="shared" si="80"/>
        <v>0</v>
      </c>
      <c r="U388" s="299">
        <f t="shared" si="81"/>
        <v>1</v>
      </c>
      <c r="V388" s="299">
        <f t="shared" si="82"/>
        <v>0</v>
      </c>
      <c r="W388" s="299">
        <f t="shared" si="83"/>
        <v>0</v>
      </c>
      <c r="X388" s="299">
        <f t="shared" si="84"/>
        <v>0</v>
      </c>
      <c r="Y388" s="299">
        <f t="shared" si="85"/>
        <v>0</v>
      </c>
      <c r="Z388" s="299">
        <f t="shared" si="86"/>
        <v>0</v>
      </c>
      <c r="AA388" s="299">
        <f t="shared" si="87"/>
        <v>0</v>
      </c>
      <c r="AB388" s="299">
        <f t="shared" si="88"/>
        <v>0</v>
      </c>
      <c r="AC388" s="299">
        <f t="shared" si="89"/>
        <v>0</v>
      </c>
      <c r="AD388" s="299">
        <f t="shared" si="90"/>
        <v>0</v>
      </c>
      <c r="AE388" s="299">
        <f t="shared" si="91"/>
        <v>0</v>
      </c>
    </row>
    <row r="389" spans="1:31" x14ac:dyDescent="0.35">
      <c r="A389" s="4">
        <v>334</v>
      </c>
      <c r="B389" s="22">
        <v>32</v>
      </c>
      <c r="C389" s="4" t="s">
        <v>30</v>
      </c>
      <c r="D389" s="37">
        <v>1</v>
      </c>
      <c r="E389" s="37"/>
      <c r="F389" s="7">
        <v>1</v>
      </c>
      <c r="G389" s="7"/>
      <c r="H389" s="114"/>
      <c r="I389" s="26">
        <v>1</v>
      </c>
      <c r="J389" s="27"/>
      <c r="K389" s="160"/>
      <c r="L389" s="224">
        <v>1</v>
      </c>
      <c r="M389" s="27"/>
      <c r="N389" s="27"/>
      <c r="O389" s="54"/>
      <c r="P389" s="147">
        <v>19876</v>
      </c>
      <c r="Q389" s="38">
        <v>20240</v>
      </c>
      <c r="R389" s="196">
        <v>1</v>
      </c>
      <c r="S389" s="39"/>
      <c r="T389" s="299">
        <f t="shared" si="80"/>
        <v>1</v>
      </c>
      <c r="U389" s="299">
        <f t="shared" si="81"/>
        <v>0</v>
      </c>
      <c r="V389" s="299">
        <f t="shared" si="82"/>
        <v>0</v>
      </c>
      <c r="W389" s="299">
        <f t="shared" si="83"/>
        <v>0</v>
      </c>
      <c r="X389" s="299">
        <f t="shared" si="84"/>
        <v>0</v>
      </c>
      <c r="Y389" s="299">
        <f t="shared" si="85"/>
        <v>0</v>
      </c>
      <c r="Z389" s="299">
        <f t="shared" si="86"/>
        <v>0</v>
      </c>
      <c r="AA389" s="299">
        <f t="shared" si="87"/>
        <v>0</v>
      </c>
      <c r="AB389" s="299">
        <f t="shared" si="88"/>
        <v>0</v>
      </c>
      <c r="AC389" s="299">
        <f t="shared" si="89"/>
        <v>0</v>
      </c>
      <c r="AD389" s="299">
        <f t="shared" si="90"/>
        <v>0</v>
      </c>
      <c r="AE389" s="299">
        <f t="shared" si="91"/>
        <v>0</v>
      </c>
    </row>
    <row r="390" spans="1:31" x14ac:dyDescent="0.35">
      <c r="A390" s="4">
        <v>335</v>
      </c>
      <c r="B390" s="22">
        <v>33</v>
      </c>
      <c r="C390" s="4" t="s">
        <v>712</v>
      </c>
      <c r="D390" s="37">
        <v>1</v>
      </c>
      <c r="E390" s="37"/>
      <c r="F390" s="7">
        <v>1</v>
      </c>
      <c r="G390" s="7"/>
      <c r="H390" s="114">
        <v>1</v>
      </c>
      <c r="I390" s="26"/>
      <c r="J390" s="27"/>
      <c r="K390" s="160">
        <v>1</v>
      </c>
      <c r="L390" s="224"/>
      <c r="M390" s="27">
        <v>1</v>
      </c>
      <c r="N390" s="27"/>
      <c r="O390" s="54"/>
      <c r="P390" s="147">
        <v>19876</v>
      </c>
      <c r="Q390" s="38">
        <v>20240</v>
      </c>
      <c r="R390" s="196">
        <v>1</v>
      </c>
      <c r="S390" s="39"/>
      <c r="T390" s="299">
        <f t="shared" si="80"/>
        <v>0</v>
      </c>
      <c r="U390" s="299">
        <f t="shared" si="81"/>
        <v>0</v>
      </c>
      <c r="V390" s="299">
        <f t="shared" si="82"/>
        <v>0</v>
      </c>
      <c r="W390" s="299">
        <f t="shared" si="83"/>
        <v>0</v>
      </c>
      <c r="X390" s="299">
        <f t="shared" si="84"/>
        <v>0</v>
      </c>
      <c r="Y390" s="299">
        <f t="shared" si="85"/>
        <v>1</v>
      </c>
      <c r="Z390" s="299">
        <f t="shared" si="86"/>
        <v>0</v>
      </c>
      <c r="AA390" s="299">
        <f t="shared" si="87"/>
        <v>0</v>
      </c>
      <c r="AB390" s="299">
        <f t="shared" si="88"/>
        <v>0</v>
      </c>
      <c r="AC390" s="299">
        <f t="shared" si="89"/>
        <v>0</v>
      </c>
      <c r="AD390" s="299">
        <f t="shared" si="90"/>
        <v>0</v>
      </c>
      <c r="AE390" s="299">
        <f t="shared" si="91"/>
        <v>0</v>
      </c>
    </row>
    <row r="391" spans="1:31" x14ac:dyDescent="0.35">
      <c r="A391" s="13"/>
      <c r="B391" s="531" t="s">
        <v>870</v>
      </c>
      <c r="C391" s="531"/>
      <c r="D391" s="16"/>
      <c r="E391" s="16"/>
      <c r="F391" s="17"/>
      <c r="G391" s="17"/>
      <c r="H391" s="16"/>
      <c r="I391" s="17"/>
      <c r="J391" s="17"/>
      <c r="K391" s="17"/>
      <c r="L391" s="17"/>
      <c r="M391" s="17"/>
      <c r="N391" s="17"/>
      <c r="O391" s="16"/>
      <c r="P391" s="18"/>
      <c r="Q391" s="18"/>
      <c r="R391" s="194"/>
      <c r="S391" s="39"/>
      <c r="T391" s="299">
        <f t="shared" si="80"/>
        <v>0</v>
      </c>
      <c r="U391" s="299">
        <f t="shared" si="81"/>
        <v>0</v>
      </c>
      <c r="V391" s="299">
        <f t="shared" si="82"/>
        <v>0</v>
      </c>
      <c r="W391" s="299">
        <f t="shared" si="83"/>
        <v>0</v>
      </c>
      <c r="X391" s="299">
        <f t="shared" si="84"/>
        <v>0</v>
      </c>
      <c r="Y391" s="299">
        <f t="shared" si="85"/>
        <v>0</v>
      </c>
      <c r="Z391" s="299">
        <f t="shared" si="86"/>
        <v>0</v>
      </c>
      <c r="AA391" s="299">
        <f t="shared" si="87"/>
        <v>0</v>
      </c>
      <c r="AB391" s="299">
        <f t="shared" si="88"/>
        <v>0</v>
      </c>
      <c r="AC391" s="299">
        <f t="shared" si="89"/>
        <v>0</v>
      </c>
      <c r="AD391" s="299">
        <f t="shared" si="90"/>
        <v>0</v>
      </c>
      <c r="AE391" s="299">
        <f t="shared" si="91"/>
        <v>0</v>
      </c>
    </row>
    <row r="392" spans="1:31" x14ac:dyDescent="0.35">
      <c r="A392" s="4">
        <v>336</v>
      </c>
      <c r="B392" s="22">
        <v>34</v>
      </c>
      <c r="C392" s="4" t="s">
        <v>23</v>
      </c>
      <c r="D392" s="37">
        <v>1</v>
      </c>
      <c r="E392" s="37"/>
      <c r="F392" s="7">
        <v>1</v>
      </c>
      <c r="G392" s="7"/>
      <c r="H392" s="114"/>
      <c r="I392" s="26"/>
      <c r="J392" s="27">
        <v>1</v>
      </c>
      <c r="K392" s="160"/>
      <c r="L392" s="224">
        <v>1</v>
      </c>
      <c r="M392" s="27"/>
      <c r="N392" s="27"/>
      <c r="O392" s="54"/>
      <c r="P392" s="147">
        <v>19876</v>
      </c>
      <c r="Q392" s="38">
        <v>20240</v>
      </c>
      <c r="R392" s="196">
        <v>1</v>
      </c>
      <c r="S392" s="39"/>
      <c r="T392" s="299">
        <f t="shared" si="80"/>
        <v>0</v>
      </c>
      <c r="U392" s="299">
        <f t="shared" si="81"/>
        <v>1</v>
      </c>
      <c r="V392" s="299">
        <f t="shared" si="82"/>
        <v>0</v>
      </c>
      <c r="W392" s="299">
        <f t="shared" si="83"/>
        <v>0</v>
      </c>
      <c r="X392" s="299">
        <f t="shared" si="84"/>
        <v>0</v>
      </c>
      <c r="Y392" s="299">
        <f t="shared" si="85"/>
        <v>0</v>
      </c>
      <c r="Z392" s="299">
        <f t="shared" si="86"/>
        <v>0</v>
      </c>
      <c r="AA392" s="299">
        <f t="shared" si="87"/>
        <v>0</v>
      </c>
      <c r="AB392" s="299">
        <f t="shared" si="88"/>
        <v>0</v>
      </c>
      <c r="AC392" s="299">
        <f t="shared" si="89"/>
        <v>0</v>
      </c>
      <c r="AD392" s="299">
        <f t="shared" si="90"/>
        <v>0</v>
      </c>
      <c r="AE392" s="299">
        <f t="shared" si="91"/>
        <v>0</v>
      </c>
    </row>
    <row r="393" spans="1:31" x14ac:dyDescent="0.35">
      <c r="A393" s="4">
        <v>337</v>
      </c>
      <c r="B393" s="22">
        <v>35</v>
      </c>
      <c r="C393" s="4" t="s">
        <v>24</v>
      </c>
      <c r="D393" s="37">
        <v>1</v>
      </c>
      <c r="E393" s="37"/>
      <c r="F393" s="7">
        <v>1</v>
      </c>
      <c r="G393" s="7"/>
      <c r="H393" s="114"/>
      <c r="I393" s="26">
        <v>1</v>
      </c>
      <c r="J393" s="27"/>
      <c r="K393" s="160"/>
      <c r="L393" s="224">
        <v>1</v>
      </c>
      <c r="M393" s="27"/>
      <c r="N393" s="27"/>
      <c r="O393" s="54"/>
      <c r="P393" s="147">
        <v>19876</v>
      </c>
      <c r="Q393" s="38">
        <v>20240</v>
      </c>
      <c r="R393" s="196">
        <v>1</v>
      </c>
      <c r="S393" s="39"/>
      <c r="T393" s="299">
        <f t="shared" si="80"/>
        <v>1</v>
      </c>
      <c r="U393" s="299">
        <f t="shared" si="81"/>
        <v>0</v>
      </c>
      <c r="V393" s="299">
        <f t="shared" si="82"/>
        <v>0</v>
      </c>
      <c r="W393" s="299">
        <f t="shared" si="83"/>
        <v>0</v>
      </c>
      <c r="X393" s="299">
        <f t="shared" si="84"/>
        <v>0</v>
      </c>
      <c r="Y393" s="299">
        <f t="shared" si="85"/>
        <v>0</v>
      </c>
      <c r="Z393" s="299">
        <f t="shared" si="86"/>
        <v>0</v>
      </c>
      <c r="AA393" s="299">
        <f t="shared" si="87"/>
        <v>0</v>
      </c>
      <c r="AB393" s="299">
        <f t="shared" si="88"/>
        <v>0</v>
      </c>
      <c r="AC393" s="299">
        <f t="shared" si="89"/>
        <v>0</v>
      </c>
      <c r="AD393" s="299">
        <f t="shared" si="90"/>
        <v>0</v>
      </c>
      <c r="AE393" s="299">
        <f t="shared" si="91"/>
        <v>0</v>
      </c>
    </row>
    <row r="394" spans="1:31" x14ac:dyDescent="0.35">
      <c r="A394" s="4">
        <v>338</v>
      </c>
      <c r="B394" s="22">
        <v>36</v>
      </c>
      <c r="C394" s="4" t="s">
        <v>26</v>
      </c>
      <c r="D394" s="37">
        <v>1</v>
      </c>
      <c r="E394" s="37"/>
      <c r="F394" s="7">
        <v>1</v>
      </c>
      <c r="G394" s="7"/>
      <c r="H394" s="114"/>
      <c r="I394" s="26"/>
      <c r="J394" s="27">
        <v>1</v>
      </c>
      <c r="K394" s="160"/>
      <c r="L394" s="224">
        <v>1</v>
      </c>
      <c r="M394" s="27"/>
      <c r="N394" s="27"/>
      <c r="O394" s="54"/>
      <c r="P394" s="147">
        <v>19876</v>
      </c>
      <c r="Q394" s="38">
        <v>20240</v>
      </c>
      <c r="R394" s="196">
        <v>1</v>
      </c>
      <c r="S394" s="39"/>
      <c r="T394" s="299">
        <f t="shared" si="80"/>
        <v>0</v>
      </c>
      <c r="U394" s="299">
        <f t="shared" si="81"/>
        <v>1</v>
      </c>
      <c r="V394" s="299">
        <f t="shared" si="82"/>
        <v>0</v>
      </c>
      <c r="W394" s="299">
        <f t="shared" si="83"/>
        <v>0</v>
      </c>
      <c r="X394" s="299">
        <f t="shared" si="84"/>
        <v>0</v>
      </c>
      <c r="Y394" s="299">
        <f t="shared" si="85"/>
        <v>0</v>
      </c>
      <c r="Z394" s="299">
        <f t="shared" si="86"/>
        <v>0</v>
      </c>
      <c r="AA394" s="299">
        <f t="shared" si="87"/>
        <v>0</v>
      </c>
      <c r="AB394" s="299">
        <f t="shared" si="88"/>
        <v>0</v>
      </c>
      <c r="AC394" s="299">
        <f t="shared" si="89"/>
        <v>0</v>
      </c>
      <c r="AD394" s="299">
        <f t="shared" si="90"/>
        <v>0</v>
      </c>
      <c r="AE394" s="299">
        <f t="shared" si="91"/>
        <v>0</v>
      </c>
    </row>
    <row r="395" spans="1:31" x14ac:dyDescent="0.35">
      <c r="A395" s="170"/>
      <c r="B395" s="197" t="s">
        <v>212</v>
      </c>
      <c r="C395" s="197"/>
      <c r="D395" s="16"/>
      <c r="E395" s="16"/>
      <c r="F395" s="17"/>
      <c r="G395" s="17"/>
      <c r="H395" s="16"/>
      <c r="I395" s="17"/>
      <c r="J395" s="17"/>
      <c r="K395" s="17"/>
      <c r="L395" s="17"/>
      <c r="M395" s="17"/>
      <c r="N395" s="17"/>
      <c r="O395" s="16"/>
      <c r="P395" s="18"/>
      <c r="Q395" s="18"/>
      <c r="R395" s="194"/>
      <c r="S395" s="39"/>
      <c r="T395" s="299">
        <f t="shared" si="80"/>
        <v>0</v>
      </c>
      <c r="U395" s="299">
        <f t="shared" si="81"/>
        <v>0</v>
      </c>
      <c r="V395" s="299">
        <f t="shared" si="82"/>
        <v>0</v>
      </c>
      <c r="W395" s="299">
        <f t="shared" si="83"/>
        <v>0</v>
      </c>
      <c r="X395" s="299">
        <f t="shared" si="84"/>
        <v>0</v>
      </c>
      <c r="Y395" s="299">
        <f t="shared" si="85"/>
        <v>0</v>
      </c>
      <c r="Z395" s="299">
        <f t="shared" si="86"/>
        <v>0</v>
      </c>
      <c r="AA395" s="299">
        <f t="shared" si="87"/>
        <v>0</v>
      </c>
      <c r="AB395" s="299">
        <f t="shared" si="88"/>
        <v>0</v>
      </c>
      <c r="AC395" s="299">
        <f t="shared" si="89"/>
        <v>0</v>
      </c>
      <c r="AD395" s="299">
        <f t="shared" si="90"/>
        <v>0</v>
      </c>
      <c r="AE395" s="299">
        <f t="shared" si="91"/>
        <v>0</v>
      </c>
    </row>
    <row r="396" spans="1:31" x14ac:dyDescent="0.35">
      <c r="A396" s="13"/>
      <c r="B396" s="531" t="s">
        <v>213</v>
      </c>
      <c r="C396" s="531"/>
      <c r="D396" s="16"/>
      <c r="E396" s="16"/>
      <c r="F396" s="17"/>
      <c r="G396" s="17"/>
      <c r="H396" s="16"/>
      <c r="I396" s="17"/>
      <c r="J396" s="17"/>
      <c r="K396" s="17"/>
      <c r="L396" s="17"/>
      <c r="M396" s="17"/>
      <c r="N396" s="17"/>
      <c r="O396" s="16"/>
      <c r="P396" s="18"/>
      <c r="Q396" s="18"/>
      <c r="R396" s="194"/>
      <c r="S396" s="39"/>
      <c r="T396" s="299">
        <f t="shared" si="80"/>
        <v>0</v>
      </c>
      <c r="U396" s="299">
        <f t="shared" si="81"/>
        <v>0</v>
      </c>
      <c r="V396" s="299">
        <f t="shared" si="82"/>
        <v>0</v>
      </c>
      <c r="W396" s="299">
        <f t="shared" si="83"/>
        <v>0</v>
      </c>
      <c r="X396" s="299">
        <f t="shared" si="84"/>
        <v>0</v>
      </c>
      <c r="Y396" s="299">
        <f t="shared" si="85"/>
        <v>0</v>
      </c>
      <c r="Z396" s="299">
        <f t="shared" si="86"/>
        <v>0</v>
      </c>
      <c r="AA396" s="299">
        <f t="shared" si="87"/>
        <v>0</v>
      </c>
      <c r="AB396" s="299">
        <f t="shared" si="88"/>
        <v>0</v>
      </c>
      <c r="AC396" s="299">
        <f t="shared" si="89"/>
        <v>0</v>
      </c>
      <c r="AD396" s="299">
        <f t="shared" si="90"/>
        <v>0</v>
      </c>
      <c r="AE396" s="299">
        <f t="shared" si="91"/>
        <v>0</v>
      </c>
    </row>
    <row r="397" spans="1:31" x14ac:dyDescent="0.35">
      <c r="A397" s="4">
        <v>339</v>
      </c>
      <c r="B397" s="22">
        <v>37</v>
      </c>
      <c r="C397" s="4" t="s">
        <v>758</v>
      </c>
      <c r="D397" s="37">
        <v>1</v>
      </c>
      <c r="E397" s="37"/>
      <c r="F397" s="7">
        <v>1</v>
      </c>
      <c r="G397" s="7"/>
      <c r="H397" s="114"/>
      <c r="I397" s="26"/>
      <c r="J397" s="27">
        <v>1</v>
      </c>
      <c r="K397" s="160"/>
      <c r="L397" s="224"/>
      <c r="M397" s="27"/>
      <c r="N397" s="27">
        <v>1</v>
      </c>
      <c r="O397" s="54"/>
      <c r="P397" s="147">
        <v>19876</v>
      </c>
      <c r="Q397" s="38">
        <v>20240</v>
      </c>
      <c r="R397" s="196">
        <v>1</v>
      </c>
      <c r="S397" s="39"/>
      <c r="T397" s="299">
        <f t="shared" si="80"/>
        <v>0</v>
      </c>
      <c r="U397" s="299">
        <f t="shared" si="81"/>
        <v>0</v>
      </c>
      <c r="V397" s="299">
        <f t="shared" si="82"/>
        <v>0</v>
      </c>
      <c r="W397" s="299">
        <f t="shared" si="83"/>
        <v>0</v>
      </c>
      <c r="X397" s="299">
        <f t="shared" si="84"/>
        <v>0</v>
      </c>
      <c r="Y397" s="299">
        <f t="shared" si="85"/>
        <v>0</v>
      </c>
      <c r="Z397" s="299">
        <f t="shared" si="86"/>
        <v>0</v>
      </c>
      <c r="AA397" s="299">
        <f t="shared" si="87"/>
        <v>1</v>
      </c>
      <c r="AB397" s="299">
        <f t="shared" si="88"/>
        <v>0</v>
      </c>
      <c r="AC397" s="299">
        <f t="shared" si="89"/>
        <v>0</v>
      </c>
      <c r="AD397" s="299">
        <f t="shared" si="90"/>
        <v>0</v>
      </c>
      <c r="AE397" s="299">
        <f t="shared" si="91"/>
        <v>0</v>
      </c>
    </row>
    <row r="398" spans="1:31" x14ac:dyDescent="0.35">
      <c r="A398" s="4">
        <v>340</v>
      </c>
      <c r="B398" s="22">
        <v>38</v>
      </c>
      <c r="C398" s="4" t="s">
        <v>759</v>
      </c>
      <c r="D398" s="37">
        <v>1</v>
      </c>
      <c r="E398" s="37"/>
      <c r="F398" s="7">
        <v>1</v>
      </c>
      <c r="G398" s="7"/>
      <c r="H398" s="114"/>
      <c r="I398" s="26"/>
      <c r="J398" s="27"/>
      <c r="K398" s="160">
        <v>1</v>
      </c>
      <c r="L398" s="224"/>
      <c r="M398" s="27"/>
      <c r="N398" s="27">
        <v>1</v>
      </c>
      <c r="O398" s="54"/>
      <c r="P398" s="147">
        <v>19876</v>
      </c>
      <c r="Q398" s="38">
        <v>20240</v>
      </c>
      <c r="R398" s="196">
        <v>1</v>
      </c>
      <c r="S398" s="39"/>
      <c r="T398" s="299">
        <f t="shared" si="80"/>
        <v>0</v>
      </c>
      <c r="U398" s="299">
        <f t="shared" si="81"/>
        <v>0</v>
      </c>
      <c r="V398" s="299">
        <f t="shared" si="82"/>
        <v>0</v>
      </c>
      <c r="W398" s="299">
        <f t="shared" si="83"/>
        <v>0</v>
      </c>
      <c r="X398" s="299">
        <f t="shared" si="84"/>
        <v>0</v>
      </c>
      <c r="Y398" s="299">
        <f t="shared" si="85"/>
        <v>0</v>
      </c>
      <c r="Z398" s="299">
        <f t="shared" si="86"/>
        <v>0</v>
      </c>
      <c r="AA398" s="299">
        <f t="shared" si="87"/>
        <v>0</v>
      </c>
      <c r="AB398" s="299">
        <f t="shared" si="88"/>
        <v>1</v>
      </c>
      <c r="AC398" s="299">
        <f t="shared" si="89"/>
        <v>0</v>
      </c>
      <c r="AD398" s="299">
        <f t="shared" si="90"/>
        <v>0</v>
      </c>
      <c r="AE398" s="299">
        <f t="shared" si="91"/>
        <v>0</v>
      </c>
    </row>
    <row r="399" spans="1:31" x14ac:dyDescent="0.35">
      <c r="A399" s="4">
        <v>341</v>
      </c>
      <c r="B399" s="22">
        <v>39</v>
      </c>
      <c r="C399" s="4" t="s">
        <v>713</v>
      </c>
      <c r="D399" s="37">
        <v>1</v>
      </c>
      <c r="E399" s="37"/>
      <c r="F399" s="7">
        <v>1</v>
      </c>
      <c r="G399" s="7"/>
      <c r="H399" s="114"/>
      <c r="I399" s="26"/>
      <c r="J399" s="27">
        <v>1</v>
      </c>
      <c r="K399" s="160"/>
      <c r="L399" s="224"/>
      <c r="M399" s="27">
        <v>1</v>
      </c>
      <c r="N399" s="27"/>
      <c r="O399" s="54"/>
      <c r="P399" s="147">
        <v>19876</v>
      </c>
      <c r="Q399" s="38">
        <v>20240</v>
      </c>
      <c r="R399" s="196">
        <v>1</v>
      </c>
      <c r="S399" s="39"/>
      <c r="T399" s="299">
        <f t="shared" si="80"/>
        <v>0</v>
      </c>
      <c r="U399" s="299">
        <f t="shared" si="81"/>
        <v>0</v>
      </c>
      <c r="V399" s="299">
        <f t="shared" si="82"/>
        <v>0</v>
      </c>
      <c r="W399" s="299">
        <f t="shared" si="83"/>
        <v>0</v>
      </c>
      <c r="X399" s="299">
        <f t="shared" si="84"/>
        <v>1</v>
      </c>
      <c r="Y399" s="299">
        <f t="shared" si="85"/>
        <v>0</v>
      </c>
      <c r="Z399" s="299">
        <f t="shared" si="86"/>
        <v>0</v>
      </c>
      <c r="AA399" s="299">
        <f t="shared" si="87"/>
        <v>0</v>
      </c>
      <c r="AB399" s="299">
        <f t="shared" si="88"/>
        <v>0</v>
      </c>
      <c r="AC399" s="299">
        <f t="shared" si="89"/>
        <v>0</v>
      </c>
      <c r="AD399" s="299">
        <f t="shared" si="90"/>
        <v>0</v>
      </c>
      <c r="AE399" s="299">
        <f t="shared" si="91"/>
        <v>0</v>
      </c>
    </row>
    <row r="400" spans="1:31" x14ac:dyDescent="0.35">
      <c r="A400" s="4">
        <v>342</v>
      </c>
      <c r="B400" s="22">
        <v>40</v>
      </c>
      <c r="C400" s="4" t="s">
        <v>760</v>
      </c>
      <c r="D400" s="37">
        <v>1</v>
      </c>
      <c r="E400" s="37"/>
      <c r="F400" s="7">
        <v>1</v>
      </c>
      <c r="G400" s="7"/>
      <c r="H400" s="114"/>
      <c r="I400" s="26"/>
      <c r="J400" s="27"/>
      <c r="K400" s="160">
        <v>1</v>
      </c>
      <c r="L400" s="224"/>
      <c r="M400" s="27">
        <v>1</v>
      </c>
      <c r="N400" s="27"/>
      <c r="O400" s="54"/>
      <c r="P400" s="147">
        <v>19876</v>
      </c>
      <c r="Q400" s="38">
        <v>20240</v>
      </c>
      <c r="R400" s="196">
        <v>1</v>
      </c>
      <c r="S400" s="39"/>
      <c r="T400" s="299">
        <f t="shared" si="80"/>
        <v>0</v>
      </c>
      <c r="U400" s="299">
        <f t="shared" si="81"/>
        <v>0</v>
      </c>
      <c r="V400" s="299">
        <f t="shared" si="82"/>
        <v>0</v>
      </c>
      <c r="W400" s="299">
        <f t="shared" si="83"/>
        <v>0</v>
      </c>
      <c r="X400" s="299">
        <f t="shared" si="84"/>
        <v>0</v>
      </c>
      <c r="Y400" s="299">
        <f t="shared" si="85"/>
        <v>1</v>
      </c>
      <c r="Z400" s="299">
        <f t="shared" si="86"/>
        <v>0</v>
      </c>
      <c r="AA400" s="299">
        <f t="shared" si="87"/>
        <v>0</v>
      </c>
      <c r="AB400" s="299">
        <f t="shared" si="88"/>
        <v>0</v>
      </c>
      <c r="AC400" s="299">
        <f t="shared" si="89"/>
        <v>0</v>
      </c>
      <c r="AD400" s="299">
        <f t="shared" si="90"/>
        <v>0</v>
      </c>
      <c r="AE400" s="299">
        <f t="shared" si="91"/>
        <v>0</v>
      </c>
    </row>
    <row r="401" spans="1:31" x14ac:dyDescent="0.35">
      <c r="A401" s="4">
        <v>343</v>
      </c>
      <c r="B401" s="22">
        <v>41</v>
      </c>
      <c r="C401" s="4" t="s">
        <v>761</v>
      </c>
      <c r="D401" s="37">
        <v>1</v>
      </c>
      <c r="E401" s="37"/>
      <c r="F401" s="7">
        <v>1</v>
      </c>
      <c r="G401" s="7"/>
      <c r="H401" s="114"/>
      <c r="I401" s="26"/>
      <c r="J401" s="27">
        <v>1</v>
      </c>
      <c r="K401" s="160"/>
      <c r="L401" s="224"/>
      <c r="M401" s="27">
        <v>1</v>
      </c>
      <c r="N401" s="27"/>
      <c r="O401" s="54"/>
      <c r="P401" s="147">
        <v>19876</v>
      </c>
      <c r="Q401" s="38">
        <v>20240</v>
      </c>
      <c r="R401" s="196">
        <v>1</v>
      </c>
      <c r="S401" s="39"/>
      <c r="T401" s="299">
        <f t="shared" si="80"/>
        <v>0</v>
      </c>
      <c r="U401" s="299">
        <f t="shared" si="81"/>
        <v>0</v>
      </c>
      <c r="V401" s="299">
        <f t="shared" si="82"/>
        <v>0</v>
      </c>
      <c r="W401" s="299">
        <f t="shared" si="83"/>
        <v>0</v>
      </c>
      <c r="X401" s="299">
        <f t="shared" si="84"/>
        <v>1</v>
      </c>
      <c r="Y401" s="299">
        <f t="shared" si="85"/>
        <v>0</v>
      </c>
      <c r="Z401" s="299">
        <f t="shared" si="86"/>
        <v>0</v>
      </c>
      <c r="AA401" s="299">
        <f t="shared" si="87"/>
        <v>0</v>
      </c>
      <c r="AB401" s="299">
        <f t="shared" si="88"/>
        <v>0</v>
      </c>
      <c r="AC401" s="299">
        <f t="shared" si="89"/>
        <v>0</v>
      </c>
      <c r="AD401" s="299">
        <f t="shared" si="90"/>
        <v>0</v>
      </c>
      <c r="AE401" s="299">
        <f t="shared" si="91"/>
        <v>0</v>
      </c>
    </row>
    <row r="402" spans="1:31" x14ac:dyDescent="0.35">
      <c r="A402" s="4">
        <v>344</v>
      </c>
      <c r="B402" s="22">
        <v>42</v>
      </c>
      <c r="C402" s="4" t="s">
        <v>714</v>
      </c>
      <c r="D402" s="37">
        <v>1</v>
      </c>
      <c r="E402" s="37"/>
      <c r="F402" s="7">
        <v>1</v>
      </c>
      <c r="G402" s="7"/>
      <c r="H402" s="114"/>
      <c r="I402" s="26"/>
      <c r="J402" s="27">
        <v>1</v>
      </c>
      <c r="K402" s="160"/>
      <c r="L402" s="224"/>
      <c r="M402" s="27">
        <v>1</v>
      </c>
      <c r="N402" s="27"/>
      <c r="O402" s="54"/>
      <c r="P402" s="147">
        <v>19876</v>
      </c>
      <c r="Q402" s="38">
        <v>20240</v>
      </c>
      <c r="R402" s="196">
        <v>1</v>
      </c>
      <c r="S402" s="39"/>
      <c r="T402" s="299">
        <f t="shared" si="80"/>
        <v>0</v>
      </c>
      <c r="U402" s="299">
        <f t="shared" si="81"/>
        <v>0</v>
      </c>
      <c r="V402" s="299">
        <f t="shared" si="82"/>
        <v>0</v>
      </c>
      <c r="W402" s="299">
        <f t="shared" si="83"/>
        <v>0</v>
      </c>
      <c r="X402" s="299">
        <f t="shared" si="84"/>
        <v>1</v>
      </c>
      <c r="Y402" s="299">
        <f t="shared" si="85"/>
        <v>0</v>
      </c>
      <c r="Z402" s="299">
        <f t="shared" si="86"/>
        <v>0</v>
      </c>
      <c r="AA402" s="299">
        <f t="shared" si="87"/>
        <v>0</v>
      </c>
      <c r="AB402" s="299">
        <f t="shared" si="88"/>
        <v>0</v>
      </c>
      <c r="AC402" s="299">
        <f t="shared" si="89"/>
        <v>0</v>
      </c>
      <c r="AD402" s="299">
        <f t="shared" si="90"/>
        <v>0</v>
      </c>
      <c r="AE402" s="299">
        <f t="shared" si="91"/>
        <v>0</v>
      </c>
    </row>
    <row r="403" spans="1:31" x14ac:dyDescent="0.35">
      <c r="A403" s="4">
        <v>345</v>
      </c>
      <c r="B403" s="22">
        <v>43</v>
      </c>
      <c r="C403" s="4" t="s">
        <v>762</v>
      </c>
      <c r="D403" s="37">
        <v>1</v>
      </c>
      <c r="E403" s="37"/>
      <c r="F403" s="7">
        <v>1</v>
      </c>
      <c r="G403" s="7"/>
      <c r="H403" s="114"/>
      <c r="I403" s="26"/>
      <c r="J403" s="27"/>
      <c r="K403" s="160">
        <v>1</v>
      </c>
      <c r="L403" s="224"/>
      <c r="M403" s="27">
        <v>1</v>
      </c>
      <c r="N403" s="27"/>
      <c r="O403" s="54"/>
      <c r="P403" s="147">
        <v>19876</v>
      </c>
      <c r="Q403" s="38">
        <v>20240</v>
      </c>
      <c r="R403" s="196">
        <v>1</v>
      </c>
      <c r="S403" s="39"/>
      <c r="T403" s="299">
        <f t="shared" si="80"/>
        <v>0</v>
      </c>
      <c r="U403" s="299">
        <f t="shared" si="81"/>
        <v>0</v>
      </c>
      <c r="V403" s="299">
        <f t="shared" si="82"/>
        <v>0</v>
      </c>
      <c r="W403" s="299">
        <f t="shared" si="83"/>
        <v>0</v>
      </c>
      <c r="X403" s="299">
        <f t="shared" si="84"/>
        <v>0</v>
      </c>
      <c r="Y403" s="299">
        <f t="shared" si="85"/>
        <v>1</v>
      </c>
      <c r="Z403" s="299">
        <f t="shared" si="86"/>
        <v>0</v>
      </c>
      <c r="AA403" s="299">
        <f t="shared" si="87"/>
        <v>0</v>
      </c>
      <c r="AB403" s="299">
        <f t="shared" si="88"/>
        <v>0</v>
      </c>
      <c r="AC403" s="299">
        <f t="shared" si="89"/>
        <v>0</v>
      </c>
      <c r="AD403" s="299">
        <f t="shared" si="90"/>
        <v>0</v>
      </c>
      <c r="AE403" s="299">
        <f t="shared" si="91"/>
        <v>0</v>
      </c>
    </row>
    <row r="404" spans="1:31" x14ac:dyDescent="0.35">
      <c r="A404" s="4">
        <v>346</v>
      </c>
      <c r="B404" s="22">
        <v>44</v>
      </c>
      <c r="C404" s="4" t="s">
        <v>715</v>
      </c>
      <c r="D404" s="37">
        <v>1</v>
      </c>
      <c r="E404" s="37"/>
      <c r="F404" s="7">
        <v>1</v>
      </c>
      <c r="G404" s="7"/>
      <c r="H404" s="114"/>
      <c r="I404" s="26"/>
      <c r="J404" s="27">
        <v>1</v>
      </c>
      <c r="K404" s="160"/>
      <c r="L404" s="224"/>
      <c r="M404" s="27">
        <v>1</v>
      </c>
      <c r="N404" s="27"/>
      <c r="O404" s="54"/>
      <c r="P404" s="147">
        <v>19876</v>
      </c>
      <c r="Q404" s="38">
        <v>20240</v>
      </c>
      <c r="R404" s="196">
        <v>1</v>
      </c>
      <c r="S404" s="39"/>
      <c r="T404" s="299">
        <f t="shared" si="80"/>
        <v>0</v>
      </c>
      <c r="U404" s="299">
        <f t="shared" si="81"/>
        <v>0</v>
      </c>
      <c r="V404" s="299">
        <f t="shared" si="82"/>
        <v>0</v>
      </c>
      <c r="W404" s="299">
        <f t="shared" si="83"/>
        <v>0</v>
      </c>
      <c r="X404" s="299">
        <f t="shared" si="84"/>
        <v>1</v>
      </c>
      <c r="Y404" s="299">
        <f t="shared" si="85"/>
        <v>0</v>
      </c>
      <c r="Z404" s="299">
        <f t="shared" si="86"/>
        <v>0</v>
      </c>
      <c r="AA404" s="299">
        <f t="shared" si="87"/>
        <v>0</v>
      </c>
      <c r="AB404" s="299">
        <f t="shared" si="88"/>
        <v>0</v>
      </c>
      <c r="AC404" s="299">
        <f t="shared" si="89"/>
        <v>0</v>
      </c>
      <c r="AD404" s="299">
        <f t="shared" si="90"/>
        <v>0</v>
      </c>
      <c r="AE404" s="299">
        <f t="shared" si="91"/>
        <v>0</v>
      </c>
    </row>
    <row r="405" spans="1:31" x14ac:dyDescent="0.35">
      <c r="A405" s="4">
        <v>347</v>
      </c>
      <c r="B405" s="22">
        <v>45</v>
      </c>
      <c r="C405" s="4" t="s">
        <v>716</v>
      </c>
      <c r="D405" s="37">
        <v>1</v>
      </c>
      <c r="E405" s="37"/>
      <c r="F405" s="7">
        <v>1</v>
      </c>
      <c r="G405" s="7"/>
      <c r="H405" s="114"/>
      <c r="I405" s="26"/>
      <c r="J405" s="27">
        <v>1</v>
      </c>
      <c r="K405" s="160"/>
      <c r="L405" s="224"/>
      <c r="M405" s="27">
        <v>1</v>
      </c>
      <c r="N405" s="27"/>
      <c r="O405" s="54"/>
      <c r="P405" s="147">
        <v>19876</v>
      </c>
      <c r="Q405" s="38">
        <v>20240</v>
      </c>
      <c r="R405" s="196">
        <v>1</v>
      </c>
      <c r="S405" s="39"/>
      <c r="T405" s="299">
        <f t="shared" si="80"/>
        <v>0</v>
      </c>
      <c r="U405" s="299">
        <f t="shared" si="81"/>
        <v>0</v>
      </c>
      <c r="V405" s="299">
        <f t="shared" si="82"/>
        <v>0</v>
      </c>
      <c r="W405" s="299">
        <f t="shared" si="83"/>
        <v>0</v>
      </c>
      <c r="X405" s="299">
        <f t="shared" si="84"/>
        <v>1</v>
      </c>
      <c r="Y405" s="299">
        <f t="shared" si="85"/>
        <v>0</v>
      </c>
      <c r="Z405" s="299">
        <f t="shared" si="86"/>
        <v>0</v>
      </c>
      <c r="AA405" s="299">
        <f t="shared" si="87"/>
        <v>0</v>
      </c>
      <c r="AB405" s="299">
        <f t="shared" si="88"/>
        <v>0</v>
      </c>
      <c r="AC405" s="299">
        <f t="shared" si="89"/>
        <v>0</v>
      </c>
      <c r="AD405" s="299">
        <f t="shared" si="90"/>
        <v>0</v>
      </c>
      <c r="AE405" s="299">
        <f t="shared" si="91"/>
        <v>0</v>
      </c>
    </row>
    <row r="406" spans="1:31" x14ac:dyDescent="0.35">
      <c r="A406" s="4">
        <v>348</v>
      </c>
      <c r="B406" s="22">
        <v>46</v>
      </c>
      <c r="C406" s="4" t="s">
        <v>214</v>
      </c>
      <c r="D406" s="37">
        <v>1</v>
      </c>
      <c r="E406" s="37"/>
      <c r="F406" s="7">
        <v>1</v>
      </c>
      <c r="G406" s="7"/>
      <c r="H406" s="114"/>
      <c r="I406" s="26">
        <v>1</v>
      </c>
      <c r="J406" s="27"/>
      <c r="K406" s="160"/>
      <c r="L406" s="224">
        <v>1</v>
      </c>
      <c r="M406" s="27"/>
      <c r="N406" s="27"/>
      <c r="O406" s="54"/>
      <c r="P406" s="147">
        <v>19876</v>
      </c>
      <c r="Q406" s="38">
        <v>20240</v>
      </c>
      <c r="R406" s="196">
        <v>1</v>
      </c>
      <c r="S406" s="39"/>
      <c r="T406" s="299">
        <f t="shared" si="80"/>
        <v>1</v>
      </c>
      <c r="U406" s="299">
        <f t="shared" si="81"/>
        <v>0</v>
      </c>
      <c r="V406" s="299">
        <f t="shared" si="82"/>
        <v>0</v>
      </c>
      <c r="W406" s="299">
        <f t="shared" si="83"/>
        <v>0</v>
      </c>
      <c r="X406" s="299">
        <f t="shared" si="84"/>
        <v>0</v>
      </c>
      <c r="Y406" s="299">
        <f t="shared" si="85"/>
        <v>0</v>
      </c>
      <c r="Z406" s="299">
        <f t="shared" si="86"/>
        <v>0</v>
      </c>
      <c r="AA406" s="299">
        <f t="shared" si="87"/>
        <v>0</v>
      </c>
      <c r="AB406" s="299">
        <f t="shared" si="88"/>
        <v>0</v>
      </c>
      <c r="AC406" s="299">
        <f t="shared" si="89"/>
        <v>0</v>
      </c>
      <c r="AD406" s="299">
        <f t="shared" si="90"/>
        <v>0</v>
      </c>
      <c r="AE406" s="299">
        <f t="shared" si="91"/>
        <v>0</v>
      </c>
    </row>
    <row r="407" spans="1:31" x14ac:dyDescent="0.35">
      <c r="A407" s="4">
        <v>349</v>
      </c>
      <c r="B407" s="22">
        <v>47</v>
      </c>
      <c r="C407" s="4" t="s">
        <v>32</v>
      </c>
      <c r="D407" s="37">
        <v>1</v>
      </c>
      <c r="E407" s="37"/>
      <c r="F407" s="7">
        <v>1</v>
      </c>
      <c r="G407" s="7"/>
      <c r="H407" s="114"/>
      <c r="I407" s="26"/>
      <c r="J407" s="27">
        <v>1</v>
      </c>
      <c r="K407" s="160"/>
      <c r="L407" s="224">
        <v>1</v>
      </c>
      <c r="M407" s="27"/>
      <c r="N407" s="27"/>
      <c r="O407" s="54"/>
      <c r="P407" s="147">
        <v>19876</v>
      </c>
      <c r="Q407" s="38">
        <v>20240</v>
      </c>
      <c r="R407" s="196">
        <v>1</v>
      </c>
      <c r="S407" s="39"/>
      <c r="T407" s="299">
        <f t="shared" si="80"/>
        <v>0</v>
      </c>
      <c r="U407" s="299">
        <f t="shared" si="81"/>
        <v>1</v>
      </c>
      <c r="V407" s="299">
        <f t="shared" si="82"/>
        <v>0</v>
      </c>
      <c r="W407" s="299">
        <f t="shared" si="83"/>
        <v>0</v>
      </c>
      <c r="X407" s="299">
        <f t="shared" si="84"/>
        <v>0</v>
      </c>
      <c r="Y407" s="299">
        <f t="shared" si="85"/>
        <v>0</v>
      </c>
      <c r="Z407" s="299">
        <f t="shared" si="86"/>
        <v>0</v>
      </c>
      <c r="AA407" s="299">
        <f t="shared" si="87"/>
        <v>0</v>
      </c>
      <c r="AB407" s="299">
        <f t="shared" si="88"/>
        <v>0</v>
      </c>
      <c r="AC407" s="299">
        <f t="shared" si="89"/>
        <v>0</v>
      </c>
      <c r="AD407" s="299">
        <f t="shared" si="90"/>
        <v>0</v>
      </c>
      <c r="AE407" s="299">
        <f t="shared" si="91"/>
        <v>0</v>
      </c>
    </row>
    <row r="408" spans="1:31" x14ac:dyDescent="0.35">
      <c r="A408" s="13"/>
      <c r="B408" s="531" t="s">
        <v>210</v>
      </c>
      <c r="C408" s="531"/>
      <c r="D408" s="16"/>
      <c r="E408" s="16"/>
      <c r="F408" s="17"/>
      <c r="G408" s="17"/>
      <c r="H408" s="16"/>
      <c r="I408" s="17"/>
      <c r="J408" s="17"/>
      <c r="K408" s="17"/>
      <c r="L408" s="17"/>
      <c r="M408" s="17"/>
      <c r="N408" s="17"/>
      <c r="O408" s="16"/>
      <c r="P408" s="18"/>
      <c r="Q408" s="18"/>
      <c r="R408" s="194"/>
      <c r="S408" s="39"/>
      <c r="T408" s="299">
        <f t="shared" si="80"/>
        <v>0</v>
      </c>
      <c r="U408" s="299">
        <f t="shared" si="81"/>
        <v>0</v>
      </c>
      <c r="V408" s="299">
        <f t="shared" si="82"/>
        <v>0</v>
      </c>
      <c r="W408" s="299">
        <f t="shared" si="83"/>
        <v>0</v>
      </c>
      <c r="X408" s="299">
        <f t="shared" si="84"/>
        <v>0</v>
      </c>
      <c r="Y408" s="299">
        <f t="shared" si="85"/>
        <v>0</v>
      </c>
      <c r="Z408" s="299">
        <f t="shared" si="86"/>
        <v>0</v>
      </c>
      <c r="AA408" s="299">
        <f t="shared" si="87"/>
        <v>0</v>
      </c>
      <c r="AB408" s="299">
        <f t="shared" si="88"/>
        <v>0</v>
      </c>
      <c r="AC408" s="299">
        <f t="shared" si="89"/>
        <v>0</v>
      </c>
      <c r="AD408" s="299">
        <f t="shared" si="90"/>
        <v>0</v>
      </c>
      <c r="AE408" s="299">
        <f t="shared" si="91"/>
        <v>0</v>
      </c>
    </row>
    <row r="409" spans="1:31" x14ac:dyDescent="0.35">
      <c r="A409" s="4">
        <v>350</v>
      </c>
      <c r="B409" s="22">
        <v>48</v>
      </c>
      <c r="C409" s="4" t="s">
        <v>770</v>
      </c>
      <c r="D409" s="37">
        <v>1</v>
      </c>
      <c r="E409" s="37"/>
      <c r="F409" s="7">
        <v>1</v>
      </c>
      <c r="G409" s="7"/>
      <c r="H409" s="114"/>
      <c r="I409" s="26"/>
      <c r="J409" s="27">
        <v>1</v>
      </c>
      <c r="K409" s="160"/>
      <c r="L409" s="224"/>
      <c r="M409" s="27"/>
      <c r="N409" s="27">
        <v>1</v>
      </c>
      <c r="O409" s="54"/>
      <c r="P409" s="147">
        <v>19876</v>
      </c>
      <c r="Q409" s="38">
        <v>20240</v>
      </c>
      <c r="R409" s="196">
        <v>1</v>
      </c>
      <c r="S409" s="39"/>
      <c r="T409" s="299">
        <f t="shared" si="80"/>
        <v>0</v>
      </c>
      <c r="U409" s="299">
        <f t="shared" si="81"/>
        <v>0</v>
      </c>
      <c r="V409" s="299">
        <f t="shared" si="82"/>
        <v>0</v>
      </c>
      <c r="W409" s="299">
        <f t="shared" si="83"/>
        <v>0</v>
      </c>
      <c r="X409" s="299">
        <f t="shared" si="84"/>
        <v>0</v>
      </c>
      <c r="Y409" s="299">
        <f t="shared" si="85"/>
        <v>0</v>
      </c>
      <c r="Z409" s="299">
        <f t="shared" si="86"/>
        <v>0</v>
      </c>
      <c r="AA409" s="299">
        <f t="shared" si="87"/>
        <v>1</v>
      </c>
      <c r="AB409" s="299">
        <f t="shared" si="88"/>
        <v>0</v>
      </c>
      <c r="AC409" s="299">
        <f t="shared" si="89"/>
        <v>0</v>
      </c>
      <c r="AD409" s="299">
        <f t="shared" si="90"/>
        <v>0</v>
      </c>
      <c r="AE409" s="299">
        <f t="shared" si="91"/>
        <v>0</v>
      </c>
    </row>
    <row r="410" spans="1:31" x14ac:dyDescent="0.35">
      <c r="A410" s="4">
        <v>351</v>
      </c>
      <c r="B410" s="22">
        <v>49</v>
      </c>
      <c r="C410" s="4" t="s">
        <v>717</v>
      </c>
      <c r="D410" s="37">
        <v>1</v>
      </c>
      <c r="E410" s="37"/>
      <c r="F410" s="7">
        <v>1</v>
      </c>
      <c r="G410" s="7"/>
      <c r="H410" s="114"/>
      <c r="I410" s="26"/>
      <c r="J410" s="27">
        <v>1</v>
      </c>
      <c r="K410" s="160"/>
      <c r="L410" s="224"/>
      <c r="M410" s="27">
        <v>1</v>
      </c>
      <c r="N410" s="27"/>
      <c r="O410" s="54"/>
      <c r="P410" s="147">
        <v>19876</v>
      </c>
      <c r="Q410" s="38">
        <v>20240</v>
      </c>
      <c r="R410" s="196">
        <v>1</v>
      </c>
      <c r="S410" s="39"/>
      <c r="T410" s="299">
        <f t="shared" si="80"/>
        <v>0</v>
      </c>
      <c r="U410" s="299">
        <f t="shared" si="81"/>
        <v>0</v>
      </c>
      <c r="V410" s="299">
        <f t="shared" si="82"/>
        <v>0</v>
      </c>
      <c r="W410" s="299">
        <f t="shared" si="83"/>
        <v>0</v>
      </c>
      <c r="X410" s="299">
        <f t="shared" si="84"/>
        <v>1</v>
      </c>
      <c r="Y410" s="299">
        <f t="shared" si="85"/>
        <v>0</v>
      </c>
      <c r="Z410" s="299">
        <f t="shared" si="86"/>
        <v>0</v>
      </c>
      <c r="AA410" s="299">
        <f t="shared" si="87"/>
        <v>0</v>
      </c>
      <c r="AB410" s="299">
        <f t="shared" si="88"/>
        <v>0</v>
      </c>
      <c r="AC410" s="299">
        <f t="shared" si="89"/>
        <v>0</v>
      </c>
      <c r="AD410" s="299">
        <f t="shared" si="90"/>
        <v>0</v>
      </c>
      <c r="AE410" s="299">
        <f t="shared" si="91"/>
        <v>0</v>
      </c>
    </row>
    <row r="411" spans="1:31" x14ac:dyDescent="0.35">
      <c r="A411" s="4">
        <v>352</v>
      </c>
      <c r="B411" s="22">
        <v>50</v>
      </c>
      <c r="C411" s="4" t="s">
        <v>718</v>
      </c>
      <c r="D411" s="37">
        <v>1</v>
      </c>
      <c r="E411" s="37"/>
      <c r="F411" s="7">
        <v>1</v>
      </c>
      <c r="G411" s="7"/>
      <c r="H411" s="114"/>
      <c r="I411" s="26"/>
      <c r="J411" s="27">
        <v>1</v>
      </c>
      <c r="K411" s="160"/>
      <c r="L411" s="224"/>
      <c r="M411" s="27">
        <v>1</v>
      </c>
      <c r="N411" s="27"/>
      <c r="O411" s="54"/>
      <c r="P411" s="147">
        <v>19876</v>
      </c>
      <c r="Q411" s="38">
        <v>20240</v>
      </c>
      <c r="R411" s="196">
        <v>1</v>
      </c>
      <c r="S411" s="39"/>
      <c r="T411" s="299">
        <f t="shared" si="80"/>
        <v>0</v>
      </c>
      <c r="U411" s="299">
        <f t="shared" si="81"/>
        <v>0</v>
      </c>
      <c r="V411" s="299">
        <f t="shared" si="82"/>
        <v>0</v>
      </c>
      <c r="W411" s="299">
        <f t="shared" si="83"/>
        <v>0</v>
      </c>
      <c r="X411" s="299">
        <f t="shared" si="84"/>
        <v>1</v>
      </c>
      <c r="Y411" s="299">
        <f t="shared" si="85"/>
        <v>0</v>
      </c>
      <c r="Z411" s="299">
        <f t="shared" si="86"/>
        <v>0</v>
      </c>
      <c r="AA411" s="299">
        <f t="shared" si="87"/>
        <v>0</v>
      </c>
      <c r="AB411" s="299">
        <f t="shared" si="88"/>
        <v>0</v>
      </c>
      <c r="AC411" s="299">
        <f t="shared" si="89"/>
        <v>0</v>
      </c>
      <c r="AD411" s="299">
        <f t="shared" si="90"/>
        <v>0</v>
      </c>
      <c r="AE411" s="299">
        <f t="shared" si="91"/>
        <v>0</v>
      </c>
    </row>
    <row r="412" spans="1:31" x14ac:dyDescent="0.35">
      <c r="A412" s="4">
        <v>353</v>
      </c>
      <c r="B412" s="22">
        <v>51</v>
      </c>
      <c r="C412" s="4" t="s">
        <v>719</v>
      </c>
      <c r="D412" s="37">
        <v>1</v>
      </c>
      <c r="E412" s="37"/>
      <c r="F412" s="7">
        <v>1</v>
      </c>
      <c r="G412" s="7"/>
      <c r="H412" s="114"/>
      <c r="I412" s="26"/>
      <c r="J412" s="27">
        <v>1</v>
      </c>
      <c r="K412" s="160"/>
      <c r="L412" s="224"/>
      <c r="M412" s="27">
        <v>1</v>
      </c>
      <c r="N412" s="27"/>
      <c r="O412" s="54"/>
      <c r="P412" s="147">
        <v>19876</v>
      </c>
      <c r="Q412" s="38">
        <v>20240</v>
      </c>
      <c r="R412" s="196">
        <v>1</v>
      </c>
      <c r="S412" s="39"/>
      <c r="T412" s="299">
        <f t="shared" si="80"/>
        <v>0</v>
      </c>
      <c r="U412" s="299">
        <f t="shared" si="81"/>
        <v>0</v>
      </c>
      <c r="V412" s="299">
        <f t="shared" si="82"/>
        <v>0</v>
      </c>
      <c r="W412" s="299">
        <f t="shared" si="83"/>
        <v>0</v>
      </c>
      <c r="X412" s="299">
        <f t="shared" si="84"/>
        <v>1</v>
      </c>
      <c r="Y412" s="299">
        <f t="shared" si="85"/>
        <v>0</v>
      </c>
      <c r="Z412" s="299">
        <f t="shared" si="86"/>
        <v>0</v>
      </c>
      <c r="AA412" s="299">
        <f t="shared" si="87"/>
        <v>0</v>
      </c>
      <c r="AB412" s="299">
        <f t="shared" si="88"/>
        <v>0</v>
      </c>
      <c r="AC412" s="299">
        <f t="shared" si="89"/>
        <v>0</v>
      </c>
      <c r="AD412" s="299">
        <f t="shared" si="90"/>
        <v>0</v>
      </c>
      <c r="AE412" s="299">
        <f t="shared" si="91"/>
        <v>0</v>
      </c>
    </row>
    <row r="413" spans="1:31" x14ac:dyDescent="0.35">
      <c r="A413" s="4">
        <v>354</v>
      </c>
      <c r="B413" s="22">
        <v>52</v>
      </c>
      <c r="C413" s="4" t="s">
        <v>720</v>
      </c>
      <c r="D413" s="37">
        <v>1</v>
      </c>
      <c r="E413" s="37"/>
      <c r="F413" s="7">
        <v>1</v>
      </c>
      <c r="G413" s="7"/>
      <c r="H413" s="114"/>
      <c r="I413" s="26"/>
      <c r="J413" s="27">
        <v>1</v>
      </c>
      <c r="K413" s="160"/>
      <c r="L413" s="224"/>
      <c r="M413" s="27">
        <v>1</v>
      </c>
      <c r="N413" s="27"/>
      <c r="O413" s="54"/>
      <c r="P413" s="147">
        <v>19876</v>
      </c>
      <c r="Q413" s="38">
        <v>20240</v>
      </c>
      <c r="R413" s="196">
        <v>1</v>
      </c>
      <c r="S413" s="39"/>
      <c r="T413" s="299">
        <f t="shared" si="80"/>
        <v>0</v>
      </c>
      <c r="U413" s="299">
        <f t="shared" si="81"/>
        <v>0</v>
      </c>
      <c r="V413" s="299">
        <f t="shared" si="82"/>
        <v>0</v>
      </c>
      <c r="W413" s="299">
        <f t="shared" si="83"/>
        <v>0</v>
      </c>
      <c r="X413" s="299">
        <f t="shared" si="84"/>
        <v>1</v>
      </c>
      <c r="Y413" s="299">
        <f t="shared" si="85"/>
        <v>0</v>
      </c>
      <c r="Z413" s="299">
        <f t="shared" si="86"/>
        <v>0</v>
      </c>
      <c r="AA413" s="299">
        <f t="shared" si="87"/>
        <v>0</v>
      </c>
      <c r="AB413" s="299">
        <f t="shared" si="88"/>
        <v>0</v>
      </c>
      <c r="AC413" s="299">
        <f t="shared" si="89"/>
        <v>0</v>
      </c>
      <c r="AD413" s="299">
        <f t="shared" si="90"/>
        <v>0</v>
      </c>
      <c r="AE413" s="299">
        <f t="shared" si="91"/>
        <v>0</v>
      </c>
    </row>
    <row r="414" spans="1:31" x14ac:dyDescent="0.35">
      <c r="A414" s="4">
        <v>355</v>
      </c>
      <c r="B414" s="22">
        <v>53</v>
      </c>
      <c r="C414" s="4" t="s">
        <v>721</v>
      </c>
      <c r="D414" s="37">
        <v>1</v>
      </c>
      <c r="E414" s="37"/>
      <c r="F414" s="7">
        <v>1</v>
      </c>
      <c r="G414" s="7"/>
      <c r="H414" s="114">
        <v>1</v>
      </c>
      <c r="I414" s="26"/>
      <c r="J414" s="27">
        <v>1</v>
      </c>
      <c r="K414" s="160"/>
      <c r="L414" s="224"/>
      <c r="M414" s="27">
        <v>1</v>
      </c>
      <c r="N414" s="27"/>
      <c r="O414" s="54"/>
      <c r="P414" s="147">
        <v>19876</v>
      </c>
      <c r="Q414" s="38">
        <v>20240</v>
      </c>
      <c r="R414" s="196">
        <v>1</v>
      </c>
      <c r="S414" s="39"/>
      <c r="T414" s="299">
        <f t="shared" si="80"/>
        <v>0</v>
      </c>
      <c r="U414" s="299">
        <f t="shared" si="81"/>
        <v>0</v>
      </c>
      <c r="V414" s="299">
        <f t="shared" si="82"/>
        <v>0</v>
      </c>
      <c r="W414" s="299">
        <f t="shared" si="83"/>
        <v>0</v>
      </c>
      <c r="X414" s="299">
        <f t="shared" si="84"/>
        <v>1</v>
      </c>
      <c r="Y414" s="299">
        <f t="shared" si="85"/>
        <v>0</v>
      </c>
      <c r="Z414" s="299">
        <f t="shared" si="86"/>
        <v>0</v>
      </c>
      <c r="AA414" s="299">
        <f t="shared" si="87"/>
        <v>0</v>
      </c>
      <c r="AB414" s="299">
        <f t="shared" si="88"/>
        <v>0</v>
      </c>
      <c r="AC414" s="299">
        <f t="shared" si="89"/>
        <v>0</v>
      </c>
      <c r="AD414" s="299">
        <f t="shared" si="90"/>
        <v>0</v>
      </c>
      <c r="AE414" s="299">
        <f t="shared" si="91"/>
        <v>0</v>
      </c>
    </row>
    <row r="415" spans="1:31" x14ac:dyDescent="0.35">
      <c r="A415" s="4">
        <v>356</v>
      </c>
      <c r="B415" s="22">
        <v>54</v>
      </c>
      <c r="C415" s="4" t="s">
        <v>763</v>
      </c>
      <c r="D415" s="37">
        <v>1</v>
      </c>
      <c r="E415" s="37"/>
      <c r="F415" s="7">
        <v>1</v>
      </c>
      <c r="G415" s="7"/>
      <c r="H415" s="114"/>
      <c r="I415" s="26"/>
      <c r="J415" s="27"/>
      <c r="K415" s="160">
        <v>1</v>
      </c>
      <c r="L415" s="224"/>
      <c r="M415" s="27">
        <v>1</v>
      </c>
      <c r="N415" s="27"/>
      <c r="O415" s="54"/>
      <c r="P415" s="147">
        <v>19876</v>
      </c>
      <c r="Q415" s="38">
        <v>20240</v>
      </c>
      <c r="R415" s="196">
        <v>1</v>
      </c>
      <c r="S415" s="39"/>
      <c r="T415" s="299">
        <f t="shared" si="80"/>
        <v>0</v>
      </c>
      <c r="U415" s="299">
        <f t="shared" si="81"/>
        <v>0</v>
      </c>
      <c r="V415" s="299">
        <f t="shared" si="82"/>
        <v>0</v>
      </c>
      <c r="W415" s="299">
        <f t="shared" si="83"/>
        <v>0</v>
      </c>
      <c r="X415" s="299">
        <f t="shared" si="84"/>
        <v>0</v>
      </c>
      <c r="Y415" s="299">
        <f t="shared" si="85"/>
        <v>1</v>
      </c>
      <c r="Z415" s="299">
        <f t="shared" si="86"/>
        <v>0</v>
      </c>
      <c r="AA415" s="299">
        <f t="shared" si="87"/>
        <v>0</v>
      </c>
      <c r="AB415" s="299">
        <f t="shared" si="88"/>
        <v>0</v>
      </c>
      <c r="AC415" s="299">
        <f t="shared" si="89"/>
        <v>0</v>
      </c>
      <c r="AD415" s="299">
        <f t="shared" si="90"/>
        <v>0</v>
      </c>
      <c r="AE415" s="299">
        <f t="shared" si="91"/>
        <v>0</v>
      </c>
    </row>
    <row r="416" spans="1:31" x14ac:dyDescent="0.35">
      <c r="A416" s="4">
        <v>357</v>
      </c>
      <c r="B416" s="22">
        <v>55</v>
      </c>
      <c r="C416" s="4" t="s">
        <v>722</v>
      </c>
      <c r="D416" s="37">
        <v>1</v>
      </c>
      <c r="E416" s="37"/>
      <c r="F416" s="7">
        <v>1</v>
      </c>
      <c r="G416" s="7"/>
      <c r="H416" s="114"/>
      <c r="I416" s="26"/>
      <c r="J416" s="27">
        <v>1</v>
      </c>
      <c r="K416" s="160"/>
      <c r="L416" s="224"/>
      <c r="M416" s="27">
        <v>1</v>
      </c>
      <c r="N416" s="27"/>
      <c r="O416" s="54"/>
      <c r="P416" s="147">
        <v>19876</v>
      </c>
      <c r="Q416" s="38">
        <v>20240</v>
      </c>
      <c r="R416" s="196">
        <v>1</v>
      </c>
      <c r="S416" s="39"/>
      <c r="T416" s="299">
        <f t="shared" si="80"/>
        <v>0</v>
      </c>
      <c r="U416" s="299">
        <f t="shared" si="81"/>
        <v>0</v>
      </c>
      <c r="V416" s="299">
        <f t="shared" si="82"/>
        <v>0</v>
      </c>
      <c r="W416" s="299">
        <f t="shared" si="83"/>
        <v>0</v>
      </c>
      <c r="X416" s="299">
        <f t="shared" si="84"/>
        <v>1</v>
      </c>
      <c r="Y416" s="299">
        <f t="shared" si="85"/>
        <v>0</v>
      </c>
      <c r="Z416" s="299">
        <f t="shared" si="86"/>
        <v>0</v>
      </c>
      <c r="AA416" s="299">
        <f t="shared" si="87"/>
        <v>0</v>
      </c>
      <c r="AB416" s="299">
        <f t="shared" si="88"/>
        <v>0</v>
      </c>
      <c r="AC416" s="299">
        <f t="shared" si="89"/>
        <v>0</v>
      </c>
      <c r="AD416" s="299">
        <f t="shared" si="90"/>
        <v>0</v>
      </c>
      <c r="AE416" s="299">
        <f t="shared" si="91"/>
        <v>0</v>
      </c>
    </row>
    <row r="417" spans="1:31" x14ac:dyDescent="0.35">
      <c r="A417" s="4">
        <v>358</v>
      </c>
      <c r="B417" s="22">
        <v>56</v>
      </c>
      <c r="C417" s="4" t="s">
        <v>215</v>
      </c>
      <c r="D417" s="37">
        <v>1</v>
      </c>
      <c r="E417" s="37"/>
      <c r="F417" s="7">
        <v>1</v>
      </c>
      <c r="G417" s="7"/>
      <c r="H417" s="114"/>
      <c r="I417" s="26"/>
      <c r="J417" s="27">
        <v>1</v>
      </c>
      <c r="K417" s="160"/>
      <c r="L417" s="224">
        <v>1</v>
      </c>
      <c r="M417" s="27"/>
      <c r="N417" s="27"/>
      <c r="O417" s="54"/>
      <c r="P417" s="147">
        <v>19876</v>
      </c>
      <c r="Q417" s="38">
        <v>20240</v>
      </c>
      <c r="R417" s="196">
        <v>1</v>
      </c>
      <c r="S417" s="39"/>
      <c r="T417" s="299">
        <f t="shared" si="80"/>
        <v>0</v>
      </c>
      <c r="U417" s="299">
        <f t="shared" si="81"/>
        <v>1</v>
      </c>
      <c r="V417" s="299">
        <f t="shared" si="82"/>
        <v>0</v>
      </c>
      <c r="W417" s="299">
        <f t="shared" si="83"/>
        <v>0</v>
      </c>
      <c r="X417" s="299">
        <f t="shared" si="84"/>
        <v>0</v>
      </c>
      <c r="Y417" s="299">
        <f t="shared" si="85"/>
        <v>0</v>
      </c>
      <c r="Z417" s="299">
        <f t="shared" si="86"/>
        <v>0</v>
      </c>
      <c r="AA417" s="299">
        <f t="shared" si="87"/>
        <v>0</v>
      </c>
      <c r="AB417" s="299">
        <f t="shared" si="88"/>
        <v>0</v>
      </c>
      <c r="AC417" s="299">
        <f t="shared" si="89"/>
        <v>0</v>
      </c>
      <c r="AD417" s="299">
        <f t="shared" si="90"/>
        <v>0</v>
      </c>
      <c r="AE417" s="299">
        <f t="shared" si="91"/>
        <v>0</v>
      </c>
    </row>
    <row r="418" spans="1:31" x14ac:dyDescent="0.35">
      <c r="A418" s="4">
        <v>359</v>
      </c>
      <c r="B418" s="22">
        <v>57</v>
      </c>
      <c r="C418" s="4" t="s">
        <v>125</v>
      </c>
      <c r="D418" s="37">
        <v>1</v>
      </c>
      <c r="E418" s="37"/>
      <c r="F418" s="7">
        <v>1</v>
      </c>
      <c r="G418" s="7"/>
      <c r="H418" s="114"/>
      <c r="I418" s="26"/>
      <c r="J418" s="27"/>
      <c r="K418" s="160">
        <v>1</v>
      </c>
      <c r="L418" s="224">
        <v>1</v>
      </c>
      <c r="M418" s="27"/>
      <c r="N418" s="27"/>
      <c r="O418" s="54"/>
      <c r="P418" s="147">
        <v>19876</v>
      </c>
      <c r="Q418" s="38">
        <v>20240</v>
      </c>
      <c r="R418" s="196">
        <v>1</v>
      </c>
      <c r="S418" s="39"/>
      <c r="T418" s="299">
        <f t="shared" si="80"/>
        <v>0</v>
      </c>
      <c r="U418" s="299">
        <f t="shared" si="81"/>
        <v>0</v>
      </c>
      <c r="V418" s="299">
        <f t="shared" si="82"/>
        <v>1</v>
      </c>
      <c r="W418" s="299">
        <f t="shared" si="83"/>
        <v>0</v>
      </c>
      <c r="X418" s="299">
        <f t="shared" si="84"/>
        <v>0</v>
      </c>
      <c r="Y418" s="299">
        <f t="shared" si="85"/>
        <v>0</v>
      </c>
      <c r="Z418" s="299">
        <f t="shared" si="86"/>
        <v>0</v>
      </c>
      <c r="AA418" s="299">
        <f t="shared" si="87"/>
        <v>0</v>
      </c>
      <c r="AB418" s="299">
        <f t="shared" si="88"/>
        <v>0</v>
      </c>
      <c r="AC418" s="299">
        <f t="shared" si="89"/>
        <v>0</v>
      </c>
      <c r="AD418" s="299">
        <f t="shared" si="90"/>
        <v>0</v>
      </c>
      <c r="AE418" s="299">
        <f t="shared" si="91"/>
        <v>0</v>
      </c>
    </row>
    <row r="419" spans="1:31" x14ac:dyDescent="0.35">
      <c r="A419" s="4">
        <v>360</v>
      </c>
      <c r="B419" s="22">
        <v>58</v>
      </c>
      <c r="C419" s="4" t="s">
        <v>29</v>
      </c>
      <c r="D419" s="37">
        <v>1</v>
      </c>
      <c r="E419" s="37"/>
      <c r="F419" s="7">
        <v>1</v>
      </c>
      <c r="G419" s="7"/>
      <c r="H419" s="114"/>
      <c r="I419" s="26">
        <v>1</v>
      </c>
      <c r="J419" s="27"/>
      <c r="K419" s="160"/>
      <c r="L419" s="224">
        <v>1</v>
      </c>
      <c r="M419" s="27"/>
      <c r="N419" s="27"/>
      <c r="O419" s="54"/>
      <c r="P419" s="147">
        <v>19876</v>
      </c>
      <c r="Q419" s="38">
        <v>20240</v>
      </c>
      <c r="R419" s="196">
        <v>1</v>
      </c>
      <c r="S419" s="39"/>
      <c r="T419" s="299">
        <f t="shared" si="80"/>
        <v>1</v>
      </c>
      <c r="U419" s="299">
        <f t="shared" si="81"/>
        <v>0</v>
      </c>
      <c r="V419" s="299">
        <f t="shared" si="82"/>
        <v>0</v>
      </c>
      <c r="W419" s="299">
        <f t="shared" si="83"/>
        <v>0</v>
      </c>
      <c r="X419" s="299">
        <f t="shared" si="84"/>
        <v>0</v>
      </c>
      <c r="Y419" s="299">
        <f t="shared" si="85"/>
        <v>0</v>
      </c>
      <c r="Z419" s="299">
        <f t="shared" si="86"/>
        <v>0</v>
      </c>
      <c r="AA419" s="299">
        <f t="shared" si="87"/>
        <v>0</v>
      </c>
      <c r="AB419" s="299">
        <f t="shared" si="88"/>
        <v>0</v>
      </c>
      <c r="AC419" s="299">
        <f t="shared" si="89"/>
        <v>0</v>
      </c>
      <c r="AD419" s="299">
        <f t="shared" si="90"/>
        <v>0</v>
      </c>
      <c r="AE419" s="299">
        <f t="shared" si="91"/>
        <v>0</v>
      </c>
    </row>
    <row r="420" spans="1:31" x14ac:dyDescent="0.35">
      <c r="A420" s="13"/>
      <c r="B420" s="531" t="s">
        <v>216</v>
      </c>
      <c r="C420" s="531"/>
      <c r="D420" s="16"/>
      <c r="E420" s="16"/>
      <c r="F420" s="17"/>
      <c r="G420" s="17"/>
      <c r="H420" s="16"/>
      <c r="I420" s="17"/>
      <c r="J420" s="17"/>
      <c r="K420" s="17"/>
      <c r="L420" s="17"/>
      <c r="M420" s="17"/>
      <c r="N420" s="17"/>
      <c r="O420" s="16"/>
      <c r="P420" s="18"/>
      <c r="Q420" s="18"/>
      <c r="R420" s="194"/>
      <c r="S420" s="39"/>
      <c r="T420" s="299">
        <f t="shared" si="80"/>
        <v>0</v>
      </c>
      <c r="U420" s="299">
        <f t="shared" si="81"/>
        <v>0</v>
      </c>
      <c r="V420" s="299">
        <f t="shared" si="82"/>
        <v>0</v>
      </c>
      <c r="W420" s="299">
        <f t="shared" si="83"/>
        <v>0</v>
      </c>
      <c r="X420" s="299">
        <f t="shared" si="84"/>
        <v>0</v>
      </c>
      <c r="Y420" s="299">
        <f t="shared" si="85"/>
        <v>0</v>
      </c>
      <c r="Z420" s="299">
        <f t="shared" si="86"/>
        <v>0</v>
      </c>
      <c r="AA420" s="299">
        <f t="shared" si="87"/>
        <v>0</v>
      </c>
      <c r="AB420" s="299">
        <f t="shared" si="88"/>
        <v>0</v>
      </c>
      <c r="AC420" s="299">
        <f t="shared" si="89"/>
        <v>0</v>
      </c>
      <c r="AD420" s="299">
        <f t="shared" si="90"/>
        <v>0</v>
      </c>
      <c r="AE420" s="299">
        <f t="shared" si="91"/>
        <v>0</v>
      </c>
    </row>
    <row r="421" spans="1:31" x14ac:dyDescent="0.35">
      <c r="A421" s="4">
        <v>361</v>
      </c>
      <c r="B421" s="22">
        <v>59</v>
      </c>
      <c r="C421" s="4" t="s">
        <v>723</v>
      </c>
      <c r="D421" s="37">
        <v>1</v>
      </c>
      <c r="E421" s="37"/>
      <c r="F421" s="7">
        <v>1</v>
      </c>
      <c r="G421" s="7"/>
      <c r="H421" s="114"/>
      <c r="I421" s="26"/>
      <c r="J421" s="27">
        <v>1</v>
      </c>
      <c r="K421" s="160"/>
      <c r="L421" s="224"/>
      <c r="M421" s="27">
        <v>1</v>
      </c>
      <c r="N421" s="27"/>
      <c r="O421" s="54"/>
      <c r="P421" s="147">
        <v>19876</v>
      </c>
      <c r="Q421" s="38">
        <v>20240</v>
      </c>
      <c r="R421" s="196">
        <v>1</v>
      </c>
      <c r="S421" s="39"/>
      <c r="T421" s="299">
        <f t="shared" si="80"/>
        <v>0</v>
      </c>
      <c r="U421" s="299">
        <f t="shared" si="81"/>
        <v>0</v>
      </c>
      <c r="V421" s="299">
        <f t="shared" si="82"/>
        <v>0</v>
      </c>
      <c r="W421" s="299">
        <f t="shared" si="83"/>
        <v>0</v>
      </c>
      <c r="X421" s="299">
        <f t="shared" si="84"/>
        <v>1</v>
      </c>
      <c r="Y421" s="299">
        <f t="shared" si="85"/>
        <v>0</v>
      </c>
      <c r="Z421" s="299">
        <f t="shared" si="86"/>
        <v>0</v>
      </c>
      <c r="AA421" s="299">
        <f t="shared" si="87"/>
        <v>0</v>
      </c>
      <c r="AB421" s="299">
        <f t="shared" si="88"/>
        <v>0</v>
      </c>
      <c r="AC421" s="299">
        <f t="shared" si="89"/>
        <v>0</v>
      </c>
      <c r="AD421" s="299">
        <f t="shared" si="90"/>
        <v>0</v>
      </c>
      <c r="AE421" s="299">
        <f t="shared" si="91"/>
        <v>0</v>
      </c>
    </row>
    <row r="422" spans="1:31" x14ac:dyDescent="0.35">
      <c r="A422" s="4">
        <v>362</v>
      </c>
      <c r="B422" s="22">
        <v>60</v>
      </c>
      <c r="C422" s="4" t="s">
        <v>764</v>
      </c>
      <c r="D422" s="37">
        <v>1</v>
      </c>
      <c r="E422" s="37"/>
      <c r="F422" s="7">
        <v>1</v>
      </c>
      <c r="G422" s="7"/>
      <c r="H422" s="114"/>
      <c r="I422" s="26"/>
      <c r="J422" s="27">
        <v>1</v>
      </c>
      <c r="K422" s="160"/>
      <c r="L422" s="224"/>
      <c r="M422" s="27">
        <v>1</v>
      </c>
      <c r="N422" s="27"/>
      <c r="O422" s="54"/>
      <c r="P422" s="147">
        <v>19876</v>
      </c>
      <c r="Q422" s="38">
        <v>20240</v>
      </c>
      <c r="R422" s="196">
        <v>1</v>
      </c>
      <c r="S422" s="39"/>
      <c r="T422" s="299">
        <f t="shared" si="80"/>
        <v>0</v>
      </c>
      <c r="U422" s="299">
        <f t="shared" si="81"/>
        <v>0</v>
      </c>
      <c r="V422" s="299">
        <f t="shared" si="82"/>
        <v>0</v>
      </c>
      <c r="W422" s="299">
        <f t="shared" si="83"/>
        <v>0</v>
      </c>
      <c r="X422" s="299">
        <f t="shared" si="84"/>
        <v>1</v>
      </c>
      <c r="Y422" s="299">
        <f t="shared" si="85"/>
        <v>0</v>
      </c>
      <c r="Z422" s="299">
        <f t="shared" si="86"/>
        <v>0</v>
      </c>
      <c r="AA422" s="299">
        <f t="shared" si="87"/>
        <v>0</v>
      </c>
      <c r="AB422" s="299">
        <f t="shared" si="88"/>
        <v>0</v>
      </c>
      <c r="AC422" s="299">
        <f t="shared" si="89"/>
        <v>0</v>
      </c>
      <c r="AD422" s="299">
        <f t="shared" si="90"/>
        <v>0</v>
      </c>
      <c r="AE422" s="299">
        <f t="shared" si="91"/>
        <v>0</v>
      </c>
    </row>
    <row r="423" spans="1:31" x14ac:dyDescent="0.35">
      <c r="A423" s="4">
        <v>363</v>
      </c>
      <c r="B423" s="22">
        <v>61</v>
      </c>
      <c r="C423" s="4" t="s">
        <v>871</v>
      </c>
      <c r="D423" s="37">
        <v>0</v>
      </c>
      <c r="E423" s="37"/>
      <c r="F423" s="7">
        <v>0</v>
      </c>
      <c r="G423" s="7"/>
      <c r="H423" s="114"/>
      <c r="I423" s="26"/>
      <c r="J423" s="27">
        <v>0</v>
      </c>
      <c r="K423" s="160"/>
      <c r="L423" s="224"/>
      <c r="M423" s="27">
        <v>0</v>
      </c>
      <c r="N423" s="27"/>
      <c r="O423" s="54"/>
      <c r="P423" s="147">
        <v>19511</v>
      </c>
      <c r="Q423" s="38">
        <v>19938</v>
      </c>
      <c r="R423" s="196">
        <v>0</v>
      </c>
      <c r="S423" s="39"/>
      <c r="T423" s="299">
        <f t="shared" si="80"/>
        <v>0</v>
      </c>
      <c r="U423" s="299">
        <f t="shared" si="81"/>
        <v>0</v>
      </c>
      <c r="V423" s="299">
        <f t="shared" si="82"/>
        <v>0</v>
      </c>
      <c r="W423" s="299">
        <f t="shared" si="83"/>
        <v>0</v>
      </c>
      <c r="X423" s="299">
        <f t="shared" si="84"/>
        <v>0</v>
      </c>
      <c r="Y423" s="299">
        <f t="shared" si="85"/>
        <v>0</v>
      </c>
      <c r="Z423" s="299">
        <f t="shared" si="86"/>
        <v>0</v>
      </c>
      <c r="AA423" s="299">
        <f t="shared" si="87"/>
        <v>0</v>
      </c>
      <c r="AB423" s="299">
        <f t="shared" si="88"/>
        <v>0</v>
      </c>
      <c r="AC423" s="299">
        <f t="shared" si="89"/>
        <v>0</v>
      </c>
      <c r="AD423" s="299">
        <f t="shared" si="90"/>
        <v>0</v>
      </c>
      <c r="AE423" s="299">
        <f t="shared" si="91"/>
        <v>0</v>
      </c>
    </row>
    <row r="424" spans="1:31" x14ac:dyDescent="0.35">
      <c r="A424" s="4">
        <v>364</v>
      </c>
      <c r="B424" s="22">
        <v>62</v>
      </c>
      <c r="C424" s="4" t="s">
        <v>766</v>
      </c>
      <c r="D424" s="37">
        <v>0</v>
      </c>
      <c r="E424" s="37"/>
      <c r="F424" s="7">
        <v>0</v>
      </c>
      <c r="G424" s="7"/>
      <c r="H424" s="114"/>
      <c r="I424" s="26"/>
      <c r="J424" s="27"/>
      <c r="K424" s="160">
        <v>0</v>
      </c>
      <c r="L424" s="224"/>
      <c r="M424" s="27">
        <v>0</v>
      </c>
      <c r="N424" s="27"/>
      <c r="O424" s="54"/>
      <c r="P424" s="147">
        <v>19511</v>
      </c>
      <c r="Q424" s="38">
        <v>19761</v>
      </c>
      <c r="R424" s="196">
        <v>0</v>
      </c>
      <c r="S424" s="39" t="s">
        <v>872</v>
      </c>
      <c r="T424" s="299">
        <f t="shared" si="80"/>
        <v>0</v>
      </c>
      <c r="U424" s="299">
        <f t="shared" si="81"/>
        <v>0</v>
      </c>
      <c r="V424" s="299">
        <f t="shared" si="82"/>
        <v>0</v>
      </c>
      <c r="W424" s="299">
        <f t="shared" si="83"/>
        <v>0</v>
      </c>
      <c r="X424" s="299">
        <f t="shared" si="84"/>
        <v>0</v>
      </c>
      <c r="Y424" s="299">
        <f t="shared" si="85"/>
        <v>0</v>
      </c>
      <c r="Z424" s="299">
        <f t="shared" si="86"/>
        <v>0</v>
      </c>
      <c r="AA424" s="299">
        <f t="shared" si="87"/>
        <v>0</v>
      </c>
      <c r="AB424" s="299">
        <f t="shared" si="88"/>
        <v>0</v>
      </c>
      <c r="AC424" s="299">
        <f t="shared" si="89"/>
        <v>0</v>
      </c>
      <c r="AD424" s="299">
        <f t="shared" si="90"/>
        <v>0</v>
      </c>
      <c r="AE424" s="299">
        <f t="shared" si="91"/>
        <v>0</v>
      </c>
    </row>
    <row r="425" spans="1:31" x14ac:dyDescent="0.35">
      <c r="A425" s="4">
        <v>365</v>
      </c>
      <c r="B425" s="22">
        <v>63</v>
      </c>
      <c r="C425" s="4" t="s">
        <v>767</v>
      </c>
      <c r="D425" s="37">
        <v>1</v>
      </c>
      <c r="E425" s="37"/>
      <c r="F425" s="7">
        <v>1</v>
      </c>
      <c r="G425" s="7"/>
      <c r="H425" s="114"/>
      <c r="I425" s="26"/>
      <c r="J425" s="27"/>
      <c r="K425" s="160">
        <v>1</v>
      </c>
      <c r="L425" s="224"/>
      <c r="M425" s="27">
        <v>1</v>
      </c>
      <c r="N425" s="27"/>
      <c r="O425" s="54"/>
      <c r="P425" s="147">
        <v>19876</v>
      </c>
      <c r="Q425" s="38">
        <v>20240</v>
      </c>
      <c r="R425" s="196">
        <v>1</v>
      </c>
      <c r="S425" s="39"/>
      <c r="T425" s="299">
        <f t="shared" si="80"/>
        <v>0</v>
      </c>
      <c r="U425" s="299">
        <f t="shared" si="81"/>
        <v>0</v>
      </c>
      <c r="V425" s="299">
        <f t="shared" si="82"/>
        <v>0</v>
      </c>
      <c r="W425" s="299">
        <f t="shared" si="83"/>
        <v>0</v>
      </c>
      <c r="X425" s="299">
        <f t="shared" si="84"/>
        <v>0</v>
      </c>
      <c r="Y425" s="299">
        <f t="shared" si="85"/>
        <v>1</v>
      </c>
      <c r="Z425" s="299">
        <f t="shared" si="86"/>
        <v>0</v>
      </c>
      <c r="AA425" s="299">
        <f t="shared" si="87"/>
        <v>0</v>
      </c>
      <c r="AB425" s="299">
        <f t="shared" si="88"/>
        <v>0</v>
      </c>
      <c r="AC425" s="299">
        <f t="shared" si="89"/>
        <v>0</v>
      </c>
      <c r="AD425" s="299">
        <f t="shared" si="90"/>
        <v>0</v>
      </c>
      <c r="AE425" s="299">
        <f t="shared" si="91"/>
        <v>0</v>
      </c>
    </row>
    <row r="426" spans="1:31" x14ac:dyDescent="0.35">
      <c r="A426" s="4">
        <v>366</v>
      </c>
      <c r="B426" s="22">
        <v>64</v>
      </c>
      <c r="C426" s="4" t="s">
        <v>873</v>
      </c>
      <c r="D426" s="37">
        <v>1</v>
      </c>
      <c r="E426" s="37"/>
      <c r="F426" s="7">
        <v>1</v>
      </c>
      <c r="G426" s="7"/>
      <c r="H426" s="114"/>
      <c r="I426" s="26"/>
      <c r="J426" s="27">
        <v>1</v>
      </c>
      <c r="K426" s="160"/>
      <c r="L426" s="224"/>
      <c r="M426" s="27">
        <v>1</v>
      </c>
      <c r="N426" s="27"/>
      <c r="O426" s="54"/>
      <c r="P426" s="147">
        <v>19876</v>
      </c>
      <c r="Q426" s="38">
        <v>20240</v>
      </c>
      <c r="R426" s="196">
        <v>1</v>
      </c>
      <c r="S426" s="39"/>
      <c r="T426" s="299">
        <f t="shared" ref="T426:T489" si="92">IF(I426=L426,L426,0)</f>
        <v>0</v>
      </c>
      <c r="U426" s="299">
        <f t="shared" ref="U426:U489" si="93">IF(J426=L426,L426,0)</f>
        <v>0</v>
      </c>
      <c r="V426" s="299">
        <f t="shared" ref="V426:V489" si="94">IF(K426=L426,L426,0)</f>
        <v>0</v>
      </c>
      <c r="W426" s="299">
        <f t="shared" ref="W426:W489" si="95">IF(I426=M426,M426,0)</f>
        <v>0</v>
      </c>
      <c r="X426" s="299">
        <f t="shared" ref="X426:X489" si="96">IF(J426=M426,M426,0)</f>
        <v>1</v>
      </c>
      <c r="Y426" s="299">
        <f t="shared" ref="Y426:Y489" si="97">IF(K426=M426,M426,0)</f>
        <v>0</v>
      </c>
      <c r="Z426" s="299">
        <f t="shared" ref="Z426:Z489" si="98">IF(I426=N426,N426,0)</f>
        <v>0</v>
      </c>
      <c r="AA426" s="299">
        <f t="shared" ref="AA426:AA489" si="99">IF(J426=N426,N426,0)</f>
        <v>0</v>
      </c>
      <c r="AB426" s="299">
        <f t="shared" ref="AB426:AB489" si="100">IF(K426=N426,N426,0)</f>
        <v>0</v>
      </c>
      <c r="AC426" s="299">
        <f t="shared" ref="AC426:AC489" si="101">IF(I426=O426,O426,0)</f>
        <v>0</v>
      </c>
      <c r="AD426" s="299">
        <f t="shared" ref="AD426:AD489" si="102">IF(J426=O426,O426,0)</f>
        <v>0</v>
      </c>
      <c r="AE426" s="299">
        <f t="shared" ref="AE426:AE489" si="103">IF(K426=O426,O426,0)</f>
        <v>0</v>
      </c>
    </row>
    <row r="427" spans="1:31" x14ac:dyDescent="0.35">
      <c r="A427" s="4">
        <v>367</v>
      </c>
      <c r="B427" s="22">
        <v>65</v>
      </c>
      <c r="C427" s="4" t="s">
        <v>769</v>
      </c>
      <c r="D427" s="37">
        <v>1</v>
      </c>
      <c r="E427" s="37"/>
      <c r="F427" s="7">
        <v>1</v>
      </c>
      <c r="G427" s="7"/>
      <c r="H427" s="114"/>
      <c r="I427" s="26"/>
      <c r="J427" s="27">
        <v>1</v>
      </c>
      <c r="K427" s="160"/>
      <c r="L427" s="224"/>
      <c r="M427" s="27">
        <v>1</v>
      </c>
      <c r="N427" s="27"/>
      <c r="O427" s="54"/>
      <c r="P427" s="147">
        <v>19876</v>
      </c>
      <c r="Q427" s="38">
        <v>20240</v>
      </c>
      <c r="R427" s="196">
        <v>1</v>
      </c>
      <c r="S427" s="39"/>
      <c r="T427" s="299">
        <f t="shared" si="92"/>
        <v>0</v>
      </c>
      <c r="U427" s="299">
        <f t="shared" si="93"/>
        <v>0</v>
      </c>
      <c r="V427" s="299">
        <f t="shared" si="94"/>
        <v>0</v>
      </c>
      <c r="W427" s="299">
        <f t="shared" si="95"/>
        <v>0</v>
      </c>
      <c r="X427" s="299">
        <f t="shared" si="96"/>
        <v>1</v>
      </c>
      <c r="Y427" s="299">
        <f t="shared" si="97"/>
        <v>0</v>
      </c>
      <c r="Z427" s="299">
        <f t="shared" si="98"/>
        <v>0</v>
      </c>
      <c r="AA427" s="299">
        <f t="shared" si="99"/>
        <v>0</v>
      </c>
      <c r="AB427" s="299">
        <f t="shared" si="100"/>
        <v>0</v>
      </c>
      <c r="AC427" s="299">
        <f t="shared" si="101"/>
        <v>0</v>
      </c>
      <c r="AD427" s="299">
        <f t="shared" si="102"/>
        <v>0</v>
      </c>
      <c r="AE427" s="299">
        <f t="shared" si="103"/>
        <v>0</v>
      </c>
    </row>
    <row r="428" spans="1:31" x14ac:dyDescent="0.35">
      <c r="A428" s="4">
        <v>368</v>
      </c>
      <c r="B428" s="22">
        <v>66</v>
      </c>
      <c r="C428" s="4" t="s">
        <v>217</v>
      </c>
      <c r="D428" s="37">
        <v>1</v>
      </c>
      <c r="E428" s="37"/>
      <c r="F428" s="7">
        <v>1</v>
      </c>
      <c r="G428" s="7"/>
      <c r="H428" s="114"/>
      <c r="I428" s="26"/>
      <c r="J428" s="27">
        <v>1</v>
      </c>
      <c r="K428" s="160"/>
      <c r="L428" s="224">
        <v>1</v>
      </c>
      <c r="M428" s="27"/>
      <c r="N428" s="27"/>
      <c r="O428" s="54"/>
      <c r="P428" s="147">
        <v>19876</v>
      </c>
      <c r="Q428" s="38">
        <v>20240</v>
      </c>
      <c r="R428" s="196">
        <v>1</v>
      </c>
      <c r="S428" s="39"/>
      <c r="T428" s="299">
        <f t="shared" si="92"/>
        <v>0</v>
      </c>
      <c r="U428" s="299">
        <f t="shared" si="93"/>
        <v>1</v>
      </c>
      <c r="V428" s="299">
        <f t="shared" si="94"/>
        <v>0</v>
      </c>
      <c r="W428" s="299">
        <f t="shared" si="95"/>
        <v>0</v>
      </c>
      <c r="X428" s="299">
        <f t="shared" si="96"/>
        <v>0</v>
      </c>
      <c r="Y428" s="299">
        <f t="shared" si="97"/>
        <v>0</v>
      </c>
      <c r="Z428" s="299">
        <f t="shared" si="98"/>
        <v>0</v>
      </c>
      <c r="AA428" s="299">
        <f t="shared" si="99"/>
        <v>0</v>
      </c>
      <c r="AB428" s="299">
        <f t="shared" si="100"/>
        <v>0</v>
      </c>
      <c r="AC428" s="299">
        <f t="shared" si="101"/>
        <v>0</v>
      </c>
      <c r="AD428" s="299">
        <f t="shared" si="102"/>
        <v>0</v>
      </c>
      <c r="AE428" s="299">
        <f t="shared" si="103"/>
        <v>0</v>
      </c>
    </row>
    <row r="429" spans="1:31" x14ac:dyDescent="0.35">
      <c r="A429" s="4">
        <v>369</v>
      </c>
      <c r="B429" s="22">
        <v>67</v>
      </c>
      <c r="C429" s="4" t="s">
        <v>218</v>
      </c>
      <c r="D429" s="37">
        <v>1</v>
      </c>
      <c r="E429" s="37"/>
      <c r="F429" s="7">
        <v>1</v>
      </c>
      <c r="G429" s="7"/>
      <c r="H429" s="114"/>
      <c r="I429" s="26"/>
      <c r="J429" s="27">
        <v>1</v>
      </c>
      <c r="K429" s="160"/>
      <c r="L429" s="224">
        <v>1</v>
      </c>
      <c r="M429" s="27"/>
      <c r="N429" s="27"/>
      <c r="O429" s="54"/>
      <c r="P429" s="147">
        <v>19876</v>
      </c>
      <c r="Q429" s="38">
        <v>20240</v>
      </c>
      <c r="R429" s="196">
        <v>1</v>
      </c>
      <c r="S429" s="39"/>
      <c r="T429" s="299">
        <f t="shared" si="92"/>
        <v>0</v>
      </c>
      <c r="U429" s="299">
        <f t="shared" si="93"/>
        <v>1</v>
      </c>
      <c r="V429" s="299">
        <f t="shared" si="94"/>
        <v>0</v>
      </c>
      <c r="W429" s="299">
        <f t="shared" si="95"/>
        <v>0</v>
      </c>
      <c r="X429" s="299">
        <f t="shared" si="96"/>
        <v>0</v>
      </c>
      <c r="Y429" s="299">
        <f t="shared" si="97"/>
        <v>0</v>
      </c>
      <c r="Z429" s="299">
        <f t="shared" si="98"/>
        <v>0</v>
      </c>
      <c r="AA429" s="299">
        <f t="shared" si="99"/>
        <v>0</v>
      </c>
      <c r="AB429" s="299">
        <f t="shared" si="100"/>
        <v>0</v>
      </c>
      <c r="AC429" s="299">
        <f t="shared" si="101"/>
        <v>0</v>
      </c>
      <c r="AD429" s="299">
        <f t="shared" si="102"/>
        <v>0</v>
      </c>
      <c r="AE429" s="299">
        <f t="shared" si="103"/>
        <v>0</v>
      </c>
    </row>
    <row r="430" spans="1:31" x14ac:dyDescent="0.35">
      <c r="A430" s="4">
        <v>370</v>
      </c>
      <c r="B430" s="22">
        <v>68</v>
      </c>
      <c r="C430" s="4" t="s">
        <v>219</v>
      </c>
      <c r="D430" s="37">
        <v>1</v>
      </c>
      <c r="E430" s="37"/>
      <c r="F430" s="7">
        <v>1</v>
      </c>
      <c r="G430" s="7"/>
      <c r="H430" s="114"/>
      <c r="I430" s="26"/>
      <c r="J430" s="27">
        <v>1</v>
      </c>
      <c r="K430" s="160"/>
      <c r="L430" s="224">
        <v>1</v>
      </c>
      <c r="M430" s="27"/>
      <c r="N430" s="27"/>
      <c r="O430" s="54"/>
      <c r="P430" s="147">
        <v>19876</v>
      </c>
      <c r="Q430" s="38">
        <v>20240</v>
      </c>
      <c r="R430" s="196">
        <v>1</v>
      </c>
      <c r="S430" s="39"/>
      <c r="T430" s="299">
        <f t="shared" si="92"/>
        <v>0</v>
      </c>
      <c r="U430" s="299">
        <f t="shared" si="93"/>
        <v>1</v>
      </c>
      <c r="V430" s="299">
        <f t="shared" si="94"/>
        <v>0</v>
      </c>
      <c r="W430" s="299">
        <f t="shared" si="95"/>
        <v>0</v>
      </c>
      <c r="X430" s="299">
        <f t="shared" si="96"/>
        <v>0</v>
      </c>
      <c r="Y430" s="299">
        <f t="shared" si="97"/>
        <v>0</v>
      </c>
      <c r="Z430" s="299">
        <f t="shared" si="98"/>
        <v>0</v>
      </c>
      <c r="AA430" s="299">
        <f t="shared" si="99"/>
        <v>0</v>
      </c>
      <c r="AB430" s="299">
        <f t="shared" si="100"/>
        <v>0</v>
      </c>
      <c r="AC430" s="299">
        <f t="shared" si="101"/>
        <v>0</v>
      </c>
      <c r="AD430" s="299">
        <f t="shared" si="102"/>
        <v>0</v>
      </c>
      <c r="AE430" s="299">
        <f t="shared" si="103"/>
        <v>0</v>
      </c>
    </row>
    <row r="431" spans="1:31" x14ac:dyDescent="0.35">
      <c r="A431" s="4">
        <v>371</v>
      </c>
      <c r="B431" s="22">
        <v>69</v>
      </c>
      <c r="C431" s="4" t="s">
        <v>221</v>
      </c>
      <c r="D431" s="37">
        <v>1</v>
      </c>
      <c r="E431" s="37"/>
      <c r="F431" s="7">
        <v>1</v>
      </c>
      <c r="G431" s="7"/>
      <c r="H431" s="114"/>
      <c r="I431" s="26"/>
      <c r="J431" s="27">
        <v>1</v>
      </c>
      <c r="K431" s="160"/>
      <c r="L431" s="224">
        <v>1</v>
      </c>
      <c r="M431" s="27"/>
      <c r="N431" s="27"/>
      <c r="O431" s="54"/>
      <c r="P431" s="147">
        <v>19876</v>
      </c>
      <c r="Q431" s="38">
        <v>20240</v>
      </c>
      <c r="R431" s="196">
        <v>1</v>
      </c>
      <c r="S431" s="39"/>
      <c r="T431" s="299">
        <f t="shared" si="92"/>
        <v>0</v>
      </c>
      <c r="U431" s="299">
        <f t="shared" si="93"/>
        <v>1</v>
      </c>
      <c r="V431" s="299">
        <f t="shared" si="94"/>
        <v>0</v>
      </c>
      <c r="W431" s="299">
        <f t="shared" si="95"/>
        <v>0</v>
      </c>
      <c r="X431" s="299">
        <f t="shared" si="96"/>
        <v>0</v>
      </c>
      <c r="Y431" s="299">
        <f t="shared" si="97"/>
        <v>0</v>
      </c>
      <c r="Z431" s="299">
        <f t="shared" si="98"/>
        <v>0</v>
      </c>
      <c r="AA431" s="299">
        <f t="shared" si="99"/>
        <v>0</v>
      </c>
      <c r="AB431" s="299">
        <f t="shared" si="100"/>
        <v>0</v>
      </c>
      <c r="AC431" s="299">
        <f t="shared" si="101"/>
        <v>0</v>
      </c>
      <c r="AD431" s="299">
        <f t="shared" si="102"/>
        <v>0</v>
      </c>
      <c r="AE431" s="299">
        <f t="shared" si="103"/>
        <v>0</v>
      </c>
    </row>
    <row r="432" spans="1:31" x14ac:dyDescent="0.35">
      <c r="A432" s="4">
        <v>372</v>
      </c>
      <c r="B432" s="22">
        <v>70</v>
      </c>
      <c r="C432" s="4" t="s">
        <v>874</v>
      </c>
      <c r="D432" s="37">
        <v>0</v>
      </c>
      <c r="E432" s="37"/>
      <c r="F432" s="7"/>
      <c r="G432" s="7">
        <v>0</v>
      </c>
      <c r="H432" s="114"/>
      <c r="I432" s="26"/>
      <c r="J432" s="27"/>
      <c r="K432" s="160">
        <v>0</v>
      </c>
      <c r="L432" s="224">
        <v>0</v>
      </c>
      <c r="M432" s="27"/>
      <c r="N432" s="27"/>
      <c r="O432" s="54"/>
      <c r="P432" s="147">
        <v>20196</v>
      </c>
      <c r="Q432" s="38">
        <v>20240</v>
      </c>
      <c r="R432" s="196">
        <v>0</v>
      </c>
      <c r="S432" s="39" t="s">
        <v>1035</v>
      </c>
      <c r="T432" s="299">
        <f t="shared" si="92"/>
        <v>0</v>
      </c>
      <c r="U432" s="299">
        <f t="shared" si="93"/>
        <v>0</v>
      </c>
      <c r="V432" s="299">
        <f t="shared" si="94"/>
        <v>0</v>
      </c>
      <c r="W432" s="299">
        <f t="shared" si="95"/>
        <v>0</v>
      </c>
      <c r="X432" s="299">
        <f t="shared" si="96"/>
        <v>0</v>
      </c>
      <c r="Y432" s="299">
        <f t="shared" si="97"/>
        <v>0</v>
      </c>
      <c r="Z432" s="299">
        <f t="shared" si="98"/>
        <v>0</v>
      </c>
      <c r="AA432" s="299">
        <f t="shared" si="99"/>
        <v>0</v>
      </c>
      <c r="AB432" s="299">
        <f t="shared" si="100"/>
        <v>0</v>
      </c>
      <c r="AC432" s="299">
        <f t="shared" si="101"/>
        <v>0</v>
      </c>
      <c r="AD432" s="299">
        <f t="shared" si="102"/>
        <v>0</v>
      </c>
      <c r="AE432" s="299">
        <f t="shared" si="103"/>
        <v>0</v>
      </c>
    </row>
    <row r="433" spans="1:32" x14ac:dyDescent="0.35">
      <c r="A433" s="13"/>
      <c r="B433" s="531" t="s">
        <v>222</v>
      </c>
      <c r="C433" s="531"/>
      <c r="D433" s="16"/>
      <c r="E433" s="16"/>
      <c r="F433" s="17"/>
      <c r="G433" s="17"/>
      <c r="H433" s="16"/>
      <c r="I433" s="17"/>
      <c r="J433" s="17"/>
      <c r="K433" s="17"/>
      <c r="L433" s="17"/>
      <c r="M433" s="17"/>
      <c r="N433" s="17"/>
      <c r="O433" s="16"/>
      <c r="P433" s="18"/>
      <c r="Q433" s="18"/>
      <c r="R433" s="194"/>
      <c r="S433" s="39"/>
      <c r="T433" s="299">
        <f t="shared" si="92"/>
        <v>0</v>
      </c>
      <c r="U433" s="299">
        <f t="shared" si="93"/>
        <v>0</v>
      </c>
      <c r="V433" s="299">
        <f t="shared" si="94"/>
        <v>0</v>
      </c>
      <c r="W433" s="299">
        <f t="shared" si="95"/>
        <v>0</v>
      </c>
      <c r="X433" s="299">
        <f t="shared" si="96"/>
        <v>0</v>
      </c>
      <c r="Y433" s="299">
        <f t="shared" si="97"/>
        <v>0</v>
      </c>
      <c r="Z433" s="299">
        <f t="shared" si="98"/>
        <v>0</v>
      </c>
      <c r="AA433" s="299">
        <f t="shared" si="99"/>
        <v>0</v>
      </c>
      <c r="AB433" s="299">
        <f t="shared" si="100"/>
        <v>0</v>
      </c>
      <c r="AC433" s="299">
        <f t="shared" si="101"/>
        <v>0</v>
      </c>
      <c r="AD433" s="299">
        <f t="shared" si="102"/>
        <v>0</v>
      </c>
      <c r="AE433" s="299">
        <f t="shared" si="103"/>
        <v>0</v>
      </c>
    </row>
    <row r="434" spans="1:32" x14ac:dyDescent="0.35">
      <c r="A434" s="4">
        <v>374</v>
      </c>
      <c r="B434" s="22">
        <v>72</v>
      </c>
      <c r="C434" s="4" t="s">
        <v>724</v>
      </c>
      <c r="D434" s="37">
        <v>1</v>
      </c>
      <c r="E434" s="37"/>
      <c r="F434" s="7">
        <v>1</v>
      </c>
      <c r="G434" s="7"/>
      <c r="H434" s="114"/>
      <c r="I434" s="26"/>
      <c r="J434" s="27">
        <v>1</v>
      </c>
      <c r="K434" s="160"/>
      <c r="L434" s="224"/>
      <c r="M434" s="27">
        <v>1</v>
      </c>
      <c r="N434" s="27"/>
      <c r="O434" s="54"/>
      <c r="P434" s="147">
        <v>19876</v>
      </c>
      <c r="Q434" s="38">
        <v>20240</v>
      </c>
      <c r="R434" s="196">
        <v>1</v>
      </c>
      <c r="S434" s="39"/>
      <c r="T434" s="299">
        <f t="shared" si="92"/>
        <v>0</v>
      </c>
      <c r="U434" s="299">
        <f t="shared" si="93"/>
        <v>0</v>
      </c>
      <c r="V434" s="299">
        <f t="shared" si="94"/>
        <v>0</v>
      </c>
      <c r="W434" s="299">
        <f t="shared" si="95"/>
        <v>0</v>
      </c>
      <c r="X434" s="299">
        <f t="shared" si="96"/>
        <v>1</v>
      </c>
      <c r="Y434" s="299">
        <f t="shared" si="97"/>
        <v>0</v>
      </c>
      <c r="Z434" s="299">
        <f t="shared" si="98"/>
        <v>0</v>
      </c>
      <c r="AA434" s="299">
        <f t="shared" si="99"/>
        <v>0</v>
      </c>
      <c r="AB434" s="299">
        <f t="shared" si="100"/>
        <v>0</v>
      </c>
      <c r="AC434" s="299">
        <f t="shared" si="101"/>
        <v>0</v>
      </c>
      <c r="AD434" s="299">
        <f t="shared" si="102"/>
        <v>0</v>
      </c>
      <c r="AE434" s="299">
        <f t="shared" si="103"/>
        <v>0</v>
      </c>
    </row>
    <row r="435" spans="1:32" x14ac:dyDescent="0.35">
      <c r="A435" s="4">
        <v>375</v>
      </c>
      <c r="B435" s="22">
        <v>73</v>
      </c>
      <c r="C435" s="4" t="s">
        <v>223</v>
      </c>
      <c r="D435" s="37">
        <v>1</v>
      </c>
      <c r="E435" s="37"/>
      <c r="F435" s="7">
        <v>1</v>
      </c>
      <c r="G435" s="7"/>
      <c r="H435" s="114"/>
      <c r="I435" s="26"/>
      <c r="J435" s="27">
        <v>1</v>
      </c>
      <c r="K435" s="160"/>
      <c r="L435" s="224">
        <v>1</v>
      </c>
      <c r="M435" s="27"/>
      <c r="N435" s="27"/>
      <c r="O435" s="54"/>
      <c r="P435" s="147">
        <v>19876</v>
      </c>
      <c r="Q435" s="38">
        <v>20240</v>
      </c>
      <c r="R435" s="196">
        <v>1</v>
      </c>
      <c r="S435" s="39"/>
      <c r="T435" s="299">
        <f t="shared" si="92"/>
        <v>0</v>
      </c>
      <c r="U435" s="299">
        <f t="shared" si="93"/>
        <v>1</v>
      </c>
      <c r="V435" s="299">
        <f t="shared" si="94"/>
        <v>0</v>
      </c>
      <c r="W435" s="299">
        <f t="shared" si="95"/>
        <v>0</v>
      </c>
      <c r="X435" s="299">
        <f t="shared" si="96"/>
        <v>0</v>
      </c>
      <c r="Y435" s="299">
        <f t="shared" si="97"/>
        <v>0</v>
      </c>
      <c r="Z435" s="299">
        <f t="shared" si="98"/>
        <v>0</v>
      </c>
      <c r="AA435" s="299">
        <f t="shared" si="99"/>
        <v>0</v>
      </c>
      <c r="AB435" s="299">
        <f t="shared" si="100"/>
        <v>0</v>
      </c>
      <c r="AC435" s="299">
        <f t="shared" si="101"/>
        <v>0</v>
      </c>
      <c r="AD435" s="299">
        <f t="shared" si="102"/>
        <v>0</v>
      </c>
      <c r="AE435" s="299">
        <f t="shared" si="103"/>
        <v>0</v>
      </c>
    </row>
    <row r="436" spans="1:32" x14ac:dyDescent="0.35">
      <c r="A436" s="4">
        <v>376</v>
      </c>
      <c r="B436" s="22">
        <v>74</v>
      </c>
      <c r="C436" s="4" t="s">
        <v>224</v>
      </c>
      <c r="D436" s="37">
        <v>1</v>
      </c>
      <c r="E436" s="37"/>
      <c r="F436" s="7">
        <v>1</v>
      </c>
      <c r="G436" s="7"/>
      <c r="H436" s="114"/>
      <c r="I436" s="26">
        <v>1</v>
      </c>
      <c r="J436" s="27"/>
      <c r="K436" s="160"/>
      <c r="L436" s="224">
        <v>1</v>
      </c>
      <c r="M436" s="27"/>
      <c r="N436" s="27"/>
      <c r="O436" s="54"/>
      <c r="P436" s="147">
        <v>19876</v>
      </c>
      <c r="Q436" s="38">
        <v>20240</v>
      </c>
      <c r="R436" s="196">
        <v>1</v>
      </c>
      <c r="S436" s="39"/>
      <c r="T436" s="299">
        <f t="shared" si="92"/>
        <v>1</v>
      </c>
      <c r="U436" s="299">
        <f t="shared" si="93"/>
        <v>0</v>
      </c>
      <c r="V436" s="299">
        <f t="shared" si="94"/>
        <v>0</v>
      </c>
      <c r="W436" s="299">
        <f t="shared" si="95"/>
        <v>0</v>
      </c>
      <c r="X436" s="299">
        <f t="shared" si="96"/>
        <v>0</v>
      </c>
      <c r="Y436" s="299">
        <f t="shared" si="97"/>
        <v>0</v>
      </c>
      <c r="Z436" s="299">
        <f t="shared" si="98"/>
        <v>0</v>
      </c>
      <c r="AA436" s="299">
        <f t="shared" si="99"/>
        <v>0</v>
      </c>
      <c r="AB436" s="299">
        <f t="shared" si="100"/>
        <v>0</v>
      </c>
      <c r="AC436" s="299">
        <f t="shared" si="101"/>
        <v>0</v>
      </c>
      <c r="AD436" s="299">
        <f t="shared" si="102"/>
        <v>0</v>
      </c>
      <c r="AE436" s="299">
        <f t="shared" si="103"/>
        <v>0</v>
      </c>
    </row>
    <row r="437" spans="1:32" x14ac:dyDescent="0.35">
      <c r="A437" s="4">
        <v>377</v>
      </c>
      <c r="B437" s="22">
        <v>75</v>
      </c>
      <c r="C437" s="4" t="s">
        <v>225</v>
      </c>
      <c r="D437" s="37">
        <v>1</v>
      </c>
      <c r="E437" s="37"/>
      <c r="F437" s="7">
        <v>1</v>
      </c>
      <c r="G437" s="7"/>
      <c r="H437" s="114"/>
      <c r="I437" s="26"/>
      <c r="J437" s="27">
        <v>1</v>
      </c>
      <c r="K437" s="160"/>
      <c r="L437" s="224">
        <v>1</v>
      </c>
      <c r="M437" s="27"/>
      <c r="N437" s="27"/>
      <c r="O437" s="54"/>
      <c r="P437" s="147">
        <v>19876</v>
      </c>
      <c r="Q437" s="38">
        <v>20240</v>
      </c>
      <c r="R437" s="196">
        <v>1</v>
      </c>
      <c r="S437" s="39"/>
      <c r="T437" s="299">
        <f t="shared" si="92"/>
        <v>0</v>
      </c>
      <c r="U437" s="299">
        <f t="shared" si="93"/>
        <v>1</v>
      </c>
      <c r="V437" s="299">
        <f t="shared" si="94"/>
        <v>0</v>
      </c>
      <c r="W437" s="299">
        <f t="shared" si="95"/>
        <v>0</v>
      </c>
      <c r="X437" s="299">
        <f t="shared" si="96"/>
        <v>0</v>
      </c>
      <c r="Y437" s="299">
        <f t="shared" si="97"/>
        <v>0</v>
      </c>
      <c r="Z437" s="299">
        <f t="shared" si="98"/>
        <v>0</v>
      </c>
      <c r="AA437" s="299">
        <f t="shared" si="99"/>
        <v>0</v>
      </c>
      <c r="AB437" s="299">
        <f t="shared" si="100"/>
        <v>0</v>
      </c>
      <c r="AC437" s="299">
        <f t="shared" si="101"/>
        <v>0</v>
      </c>
      <c r="AD437" s="299">
        <f t="shared" si="102"/>
        <v>0</v>
      </c>
      <c r="AE437" s="299">
        <f t="shared" si="103"/>
        <v>0</v>
      </c>
      <c r="AF437" s="24">
        <f>SUM(T437:AE437)</f>
        <v>1</v>
      </c>
    </row>
    <row r="438" spans="1:32" x14ac:dyDescent="0.35">
      <c r="A438" s="4">
        <v>378</v>
      </c>
      <c r="B438" s="22">
        <v>76</v>
      </c>
      <c r="C438" s="4" t="s">
        <v>34</v>
      </c>
      <c r="D438" s="37">
        <v>1</v>
      </c>
      <c r="E438" s="37"/>
      <c r="F438" s="7"/>
      <c r="G438" s="7">
        <v>1</v>
      </c>
      <c r="H438" s="114"/>
      <c r="I438" s="26">
        <v>1</v>
      </c>
      <c r="J438" s="27"/>
      <c r="K438" s="160"/>
      <c r="L438" s="224">
        <v>1</v>
      </c>
      <c r="M438" s="27"/>
      <c r="N438" s="27"/>
      <c r="O438" s="54"/>
      <c r="P438" s="147">
        <v>19876</v>
      </c>
      <c r="Q438" s="38">
        <v>20240</v>
      </c>
      <c r="R438" s="196">
        <v>1</v>
      </c>
      <c r="S438" s="39"/>
      <c r="T438" s="299">
        <f t="shared" si="92"/>
        <v>1</v>
      </c>
      <c r="U438" s="299">
        <f t="shared" si="93"/>
        <v>0</v>
      </c>
      <c r="V438" s="299">
        <f t="shared" si="94"/>
        <v>0</v>
      </c>
      <c r="W438" s="299">
        <f t="shared" si="95"/>
        <v>0</v>
      </c>
      <c r="X438" s="299">
        <f t="shared" si="96"/>
        <v>0</v>
      </c>
      <c r="Y438" s="299">
        <f t="shared" si="97"/>
        <v>0</v>
      </c>
      <c r="Z438" s="299">
        <f t="shared" si="98"/>
        <v>0</v>
      </c>
      <c r="AA438" s="299">
        <f t="shared" si="99"/>
        <v>0</v>
      </c>
      <c r="AB438" s="299">
        <f t="shared" si="100"/>
        <v>0</v>
      </c>
      <c r="AC438" s="299">
        <f t="shared" si="101"/>
        <v>0</v>
      </c>
      <c r="AD438" s="299">
        <f t="shared" si="102"/>
        <v>0</v>
      </c>
      <c r="AE438" s="299">
        <f t="shared" si="103"/>
        <v>0</v>
      </c>
      <c r="AF438" s="295"/>
    </row>
    <row r="439" spans="1:32" x14ac:dyDescent="0.35">
      <c r="A439" s="4">
        <v>380</v>
      </c>
      <c r="B439" s="22">
        <v>78</v>
      </c>
      <c r="C439" s="4" t="s">
        <v>875</v>
      </c>
      <c r="D439" s="37">
        <v>0.5</v>
      </c>
      <c r="E439" s="37"/>
      <c r="F439" s="7"/>
      <c r="G439" s="7">
        <v>0.5</v>
      </c>
      <c r="H439" s="114"/>
      <c r="I439" s="26"/>
      <c r="J439" s="27">
        <v>0.5</v>
      </c>
      <c r="K439" s="160"/>
      <c r="L439" s="224">
        <v>0.5</v>
      </c>
      <c r="M439" s="27"/>
      <c r="N439" s="27"/>
      <c r="O439" s="54"/>
      <c r="P439" s="147">
        <v>20029</v>
      </c>
      <c r="Q439" s="38">
        <v>20240</v>
      </c>
      <c r="R439" s="196">
        <v>0.5</v>
      </c>
      <c r="S439" s="39" t="s">
        <v>1435</v>
      </c>
      <c r="T439" s="299">
        <f t="shared" si="92"/>
        <v>0</v>
      </c>
      <c r="U439" s="299">
        <f t="shared" si="93"/>
        <v>0.5</v>
      </c>
      <c r="V439" s="299">
        <f t="shared" si="94"/>
        <v>0</v>
      </c>
      <c r="W439" s="299">
        <f t="shared" si="95"/>
        <v>0</v>
      </c>
      <c r="X439" s="299">
        <f t="shared" si="96"/>
        <v>0</v>
      </c>
      <c r="Y439" s="299">
        <f t="shared" si="97"/>
        <v>0</v>
      </c>
      <c r="Z439" s="299">
        <f t="shared" si="98"/>
        <v>0</v>
      </c>
      <c r="AA439" s="299">
        <f t="shared" si="99"/>
        <v>0</v>
      </c>
      <c r="AB439" s="299">
        <f t="shared" si="100"/>
        <v>0</v>
      </c>
      <c r="AC439" s="299">
        <f t="shared" si="101"/>
        <v>0</v>
      </c>
      <c r="AD439" s="299">
        <f t="shared" si="102"/>
        <v>0</v>
      </c>
      <c r="AE439" s="299">
        <f t="shared" si="103"/>
        <v>0</v>
      </c>
    </row>
    <row r="440" spans="1:32" x14ac:dyDescent="0.35">
      <c r="A440" s="13"/>
      <c r="B440" s="544" t="s">
        <v>227</v>
      </c>
      <c r="C440" s="544"/>
      <c r="D440" s="16"/>
      <c r="E440" s="16"/>
      <c r="F440" s="17"/>
      <c r="G440" s="17"/>
      <c r="H440" s="16"/>
      <c r="I440" s="17"/>
      <c r="J440" s="17"/>
      <c r="K440" s="17"/>
      <c r="L440" s="17"/>
      <c r="M440" s="17"/>
      <c r="N440" s="17"/>
      <c r="O440" s="16"/>
      <c r="P440" s="18"/>
      <c r="Q440" s="18"/>
      <c r="R440" s="194"/>
      <c r="S440" s="39"/>
      <c r="T440" s="299">
        <f t="shared" si="92"/>
        <v>0</v>
      </c>
      <c r="U440" s="299">
        <f t="shared" si="93"/>
        <v>0</v>
      </c>
      <c r="V440" s="299">
        <f t="shared" si="94"/>
        <v>0</v>
      </c>
      <c r="W440" s="299">
        <f t="shared" si="95"/>
        <v>0</v>
      </c>
      <c r="X440" s="299">
        <f t="shared" si="96"/>
        <v>0</v>
      </c>
      <c r="Y440" s="299">
        <f t="shared" si="97"/>
        <v>0</v>
      </c>
      <c r="Z440" s="299">
        <f t="shared" si="98"/>
        <v>0</v>
      </c>
      <c r="AA440" s="299">
        <f t="shared" si="99"/>
        <v>0</v>
      </c>
      <c r="AB440" s="299">
        <f t="shared" si="100"/>
        <v>0</v>
      </c>
      <c r="AC440" s="299">
        <f t="shared" si="101"/>
        <v>0</v>
      </c>
      <c r="AD440" s="299">
        <f t="shared" si="102"/>
        <v>0</v>
      </c>
      <c r="AE440" s="299">
        <f t="shared" si="103"/>
        <v>0</v>
      </c>
    </row>
    <row r="441" spans="1:32" x14ac:dyDescent="0.35">
      <c r="A441" s="4">
        <v>381</v>
      </c>
      <c r="B441" s="22">
        <v>79</v>
      </c>
      <c r="C441" s="4" t="s">
        <v>725</v>
      </c>
      <c r="D441" s="37">
        <v>1</v>
      </c>
      <c r="E441" s="37"/>
      <c r="F441" s="7">
        <v>1</v>
      </c>
      <c r="G441" s="7"/>
      <c r="H441" s="114"/>
      <c r="I441" s="26"/>
      <c r="J441" s="27">
        <v>1</v>
      </c>
      <c r="K441" s="160"/>
      <c r="L441" s="224"/>
      <c r="M441" s="27">
        <v>1</v>
      </c>
      <c r="N441" s="27"/>
      <c r="O441" s="54"/>
      <c r="P441" s="147">
        <v>19876</v>
      </c>
      <c r="Q441" s="38">
        <v>20240</v>
      </c>
      <c r="R441" s="196">
        <v>1</v>
      </c>
      <c r="S441" s="39"/>
      <c r="T441" s="299">
        <f t="shared" si="92"/>
        <v>0</v>
      </c>
      <c r="U441" s="299">
        <f t="shared" si="93"/>
        <v>0</v>
      </c>
      <c r="V441" s="299">
        <f t="shared" si="94"/>
        <v>0</v>
      </c>
      <c r="W441" s="299">
        <f t="shared" si="95"/>
        <v>0</v>
      </c>
      <c r="X441" s="299">
        <f t="shared" si="96"/>
        <v>1</v>
      </c>
      <c r="Y441" s="299">
        <f t="shared" si="97"/>
        <v>0</v>
      </c>
      <c r="Z441" s="299">
        <f t="shared" si="98"/>
        <v>0</v>
      </c>
      <c r="AA441" s="299">
        <f t="shared" si="99"/>
        <v>0</v>
      </c>
      <c r="AB441" s="299">
        <f t="shared" si="100"/>
        <v>0</v>
      </c>
      <c r="AC441" s="299">
        <f t="shared" si="101"/>
        <v>0</v>
      </c>
      <c r="AD441" s="299">
        <f t="shared" si="102"/>
        <v>0</v>
      </c>
      <c r="AE441" s="299">
        <f t="shared" si="103"/>
        <v>0</v>
      </c>
    </row>
    <row r="442" spans="1:32" x14ac:dyDescent="0.35">
      <c r="A442" s="4">
        <v>382</v>
      </c>
      <c r="B442" s="22">
        <v>80</v>
      </c>
      <c r="C442" s="4" t="s">
        <v>726</v>
      </c>
      <c r="D442" s="37">
        <v>1</v>
      </c>
      <c r="E442" s="37"/>
      <c r="F442" s="7">
        <v>1</v>
      </c>
      <c r="G442" s="7"/>
      <c r="H442" s="114"/>
      <c r="I442" s="26"/>
      <c r="J442" s="27">
        <v>1</v>
      </c>
      <c r="K442" s="160"/>
      <c r="L442" s="224"/>
      <c r="M442" s="27">
        <v>1</v>
      </c>
      <c r="N442" s="27"/>
      <c r="O442" s="54"/>
      <c r="P442" s="147">
        <v>19876</v>
      </c>
      <c r="Q442" s="38">
        <v>20240</v>
      </c>
      <c r="R442" s="196">
        <v>1</v>
      </c>
      <c r="S442" s="39"/>
      <c r="T442" s="299">
        <f t="shared" si="92"/>
        <v>0</v>
      </c>
      <c r="U442" s="299">
        <f t="shared" si="93"/>
        <v>0</v>
      </c>
      <c r="V442" s="299">
        <f t="shared" si="94"/>
        <v>0</v>
      </c>
      <c r="W442" s="299">
        <f t="shared" si="95"/>
        <v>0</v>
      </c>
      <c r="X442" s="299">
        <f t="shared" si="96"/>
        <v>1</v>
      </c>
      <c r="Y442" s="299">
        <f t="shared" si="97"/>
        <v>0</v>
      </c>
      <c r="Z442" s="299">
        <f t="shared" si="98"/>
        <v>0</v>
      </c>
      <c r="AA442" s="299">
        <f t="shared" si="99"/>
        <v>0</v>
      </c>
      <c r="AB442" s="299">
        <f t="shared" si="100"/>
        <v>0</v>
      </c>
      <c r="AC442" s="299">
        <f t="shared" si="101"/>
        <v>0</v>
      </c>
      <c r="AD442" s="299">
        <f t="shared" si="102"/>
        <v>0</v>
      </c>
      <c r="AE442" s="299">
        <f t="shared" si="103"/>
        <v>0</v>
      </c>
    </row>
    <row r="443" spans="1:32" x14ac:dyDescent="0.35">
      <c r="A443" s="4">
        <v>383</v>
      </c>
      <c r="B443" s="22">
        <v>81</v>
      </c>
      <c r="C443" s="4" t="s">
        <v>228</v>
      </c>
      <c r="D443" s="37">
        <v>1</v>
      </c>
      <c r="E443" s="37"/>
      <c r="F443" s="7">
        <v>1</v>
      </c>
      <c r="G443" s="7"/>
      <c r="H443" s="114"/>
      <c r="I443" s="26"/>
      <c r="J443" s="27">
        <v>1</v>
      </c>
      <c r="K443" s="160"/>
      <c r="L443" s="224">
        <v>1</v>
      </c>
      <c r="M443" s="27"/>
      <c r="N443" s="27"/>
      <c r="O443" s="54"/>
      <c r="P443" s="147">
        <v>19876</v>
      </c>
      <c r="Q443" s="38">
        <v>20240</v>
      </c>
      <c r="R443" s="196">
        <v>1</v>
      </c>
      <c r="S443" s="39"/>
      <c r="T443" s="299">
        <f t="shared" si="92"/>
        <v>0</v>
      </c>
      <c r="U443" s="299">
        <f t="shared" si="93"/>
        <v>1</v>
      </c>
      <c r="V443" s="299">
        <f t="shared" si="94"/>
        <v>0</v>
      </c>
      <c r="W443" s="299">
        <f t="shared" si="95"/>
        <v>0</v>
      </c>
      <c r="X443" s="299">
        <f t="shared" si="96"/>
        <v>0</v>
      </c>
      <c r="Y443" s="299">
        <f t="shared" si="97"/>
        <v>0</v>
      </c>
      <c r="Z443" s="299">
        <f t="shared" si="98"/>
        <v>0</v>
      </c>
      <c r="AA443" s="299">
        <f t="shared" si="99"/>
        <v>0</v>
      </c>
      <c r="AB443" s="299">
        <f t="shared" si="100"/>
        <v>0</v>
      </c>
      <c r="AC443" s="299">
        <f t="shared" si="101"/>
        <v>0</v>
      </c>
      <c r="AD443" s="299">
        <f t="shared" si="102"/>
        <v>0</v>
      </c>
      <c r="AE443" s="299">
        <f t="shared" si="103"/>
        <v>0</v>
      </c>
    </row>
    <row r="444" spans="1:32" x14ac:dyDescent="0.35">
      <c r="A444" s="4">
        <v>384</v>
      </c>
      <c r="B444" s="22">
        <v>82</v>
      </c>
      <c r="C444" s="4" t="s">
        <v>229</v>
      </c>
      <c r="D444" s="37">
        <v>1</v>
      </c>
      <c r="E444" s="37"/>
      <c r="F444" s="7">
        <v>1</v>
      </c>
      <c r="G444" s="7"/>
      <c r="H444" s="114"/>
      <c r="I444" s="26"/>
      <c r="J444" s="27">
        <v>1</v>
      </c>
      <c r="K444" s="160"/>
      <c r="L444" s="224">
        <v>1</v>
      </c>
      <c r="M444" s="27"/>
      <c r="N444" s="27"/>
      <c r="O444" s="54"/>
      <c r="P444" s="147">
        <v>19876</v>
      </c>
      <c r="Q444" s="38">
        <v>20240</v>
      </c>
      <c r="R444" s="196">
        <v>1</v>
      </c>
      <c r="S444" s="39"/>
      <c r="T444" s="299">
        <f t="shared" si="92"/>
        <v>0</v>
      </c>
      <c r="U444" s="299">
        <f t="shared" si="93"/>
        <v>1</v>
      </c>
      <c r="V444" s="299">
        <f t="shared" si="94"/>
        <v>0</v>
      </c>
      <c r="W444" s="299">
        <f t="shared" si="95"/>
        <v>0</v>
      </c>
      <c r="X444" s="299">
        <f t="shared" si="96"/>
        <v>0</v>
      </c>
      <c r="Y444" s="299">
        <f t="shared" si="97"/>
        <v>0</v>
      </c>
      <c r="Z444" s="299">
        <f t="shared" si="98"/>
        <v>0</v>
      </c>
      <c r="AA444" s="299">
        <f t="shared" si="99"/>
        <v>0</v>
      </c>
      <c r="AB444" s="299">
        <f t="shared" si="100"/>
        <v>0</v>
      </c>
      <c r="AC444" s="299">
        <f t="shared" si="101"/>
        <v>0</v>
      </c>
      <c r="AD444" s="299">
        <f t="shared" si="102"/>
        <v>0</v>
      </c>
      <c r="AE444" s="299">
        <f t="shared" si="103"/>
        <v>0</v>
      </c>
    </row>
    <row r="445" spans="1:32" x14ac:dyDescent="0.35">
      <c r="A445" s="4">
        <v>385</v>
      </c>
      <c r="B445" s="22">
        <v>83</v>
      </c>
      <c r="C445" s="4" t="s">
        <v>35</v>
      </c>
      <c r="D445" s="37">
        <v>1</v>
      </c>
      <c r="E445" s="37"/>
      <c r="F445" s="7"/>
      <c r="G445" s="7">
        <v>1</v>
      </c>
      <c r="H445" s="114"/>
      <c r="I445" s="26">
        <v>1</v>
      </c>
      <c r="J445" s="27"/>
      <c r="K445" s="160"/>
      <c r="L445" s="224">
        <v>1</v>
      </c>
      <c r="M445" s="27"/>
      <c r="N445" s="27"/>
      <c r="O445" s="54"/>
      <c r="P445" s="147">
        <v>19876</v>
      </c>
      <c r="Q445" s="38">
        <v>20240</v>
      </c>
      <c r="R445" s="196">
        <v>1</v>
      </c>
      <c r="S445" s="39"/>
      <c r="T445" s="299">
        <f t="shared" si="92"/>
        <v>1</v>
      </c>
      <c r="U445" s="299">
        <f t="shared" si="93"/>
        <v>0</v>
      </c>
      <c r="V445" s="299">
        <f t="shared" si="94"/>
        <v>0</v>
      </c>
      <c r="W445" s="299">
        <f t="shared" si="95"/>
        <v>0</v>
      </c>
      <c r="X445" s="299">
        <f t="shared" si="96"/>
        <v>0</v>
      </c>
      <c r="Y445" s="299">
        <f t="shared" si="97"/>
        <v>0</v>
      </c>
      <c r="Z445" s="299">
        <f t="shared" si="98"/>
        <v>0</v>
      </c>
      <c r="AA445" s="299">
        <f t="shared" si="99"/>
        <v>0</v>
      </c>
      <c r="AB445" s="299">
        <f t="shared" si="100"/>
        <v>0</v>
      </c>
      <c r="AC445" s="299">
        <f t="shared" si="101"/>
        <v>0</v>
      </c>
      <c r="AD445" s="299">
        <f t="shared" si="102"/>
        <v>0</v>
      </c>
      <c r="AE445" s="299">
        <f t="shared" si="103"/>
        <v>0</v>
      </c>
    </row>
    <row r="446" spans="1:32" x14ac:dyDescent="0.35">
      <c r="A446" s="4">
        <v>386</v>
      </c>
      <c r="B446" s="22">
        <v>84</v>
      </c>
      <c r="C446" s="4" t="s">
        <v>231</v>
      </c>
      <c r="D446" s="37">
        <v>1</v>
      </c>
      <c r="E446" s="37"/>
      <c r="F446" s="7">
        <v>1</v>
      </c>
      <c r="G446" s="7"/>
      <c r="H446" s="114"/>
      <c r="I446" s="26"/>
      <c r="J446" s="27">
        <v>1</v>
      </c>
      <c r="K446" s="160"/>
      <c r="L446" s="224">
        <v>1</v>
      </c>
      <c r="M446" s="27"/>
      <c r="N446" s="27"/>
      <c r="O446" s="54"/>
      <c r="P446" s="147">
        <v>19876</v>
      </c>
      <c r="Q446" s="38">
        <v>20240</v>
      </c>
      <c r="R446" s="196">
        <v>1</v>
      </c>
      <c r="S446" s="39"/>
      <c r="T446" s="299">
        <f t="shared" si="92"/>
        <v>0</v>
      </c>
      <c r="U446" s="299">
        <f t="shared" si="93"/>
        <v>1</v>
      </c>
      <c r="V446" s="299">
        <f t="shared" si="94"/>
        <v>0</v>
      </c>
      <c r="W446" s="299">
        <f t="shared" si="95"/>
        <v>0</v>
      </c>
      <c r="X446" s="299">
        <f t="shared" si="96"/>
        <v>0</v>
      </c>
      <c r="Y446" s="299">
        <f t="shared" si="97"/>
        <v>0</v>
      </c>
      <c r="Z446" s="299">
        <f t="shared" si="98"/>
        <v>0</v>
      </c>
      <c r="AA446" s="299">
        <f t="shared" si="99"/>
        <v>0</v>
      </c>
      <c r="AB446" s="299">
        <f t="shared" si="100"/>
        <v>0</v>
      </c>
      <c r="AC446" s="299">
        <f t="shared" si="101"/>
        <v>0</v>
      </c>
      <c r="AD446" s="299">
        <f t="shared" si="102"/>
        <v>0</v>
      </c>
      <c r="AE446" s="299">
        <f t="shared" si="103"/>
        <v>0</v>
      </c>
    </row>
    <row r="447" spans="1:32" x14ac:dyDescent="0.35">
      <c r="A447" s="4">
        <v>387</v>
      </c>
      <c r="B447" s="22">
        <v>85</v>
      </c>
      <c r="C447" s="4" t="s">
        <v>876</v>
      </c>
      <c r="D447" s="37">
        <v>1</v>
      </c>
      <c r="E447" s="37"/>
      <c r="F447" s="7"/>
      <c r="G447" s="7">
        <v>1</v>
      </c>
      <c r="H447" s="114"/>
      <c r="I447" s="26"/>
      <c r="J447" s="27">
        <v>1</v>
      </c>
      <c r="K447" s="160"/>
      <c r="L447" s="224">
        <v>1</v>
      </c>
      <c r="M447" s="27"/>
      <c r="N447" s="27"/>
      <c r="O447" s="54"/>
      <c r="P447" s="147">
        <v>19951</v>
      </c>
      <c r="Q447" s="38">
        <v>20240</v>
      </c>
      <c r="R447" s="196">
        <v>1</v>
      </c>
      <c r="S447" s="39"/>
      <c r="T447" s="299">
        <f t="shared" si="92"/>
        <v>0</v>
      </c>
      <c r="U447" s="299">
        <f t="shared" si="93"/>
        <v>1</v>
      </c>
      <c r="V447" s="299">
        <f t="shared" si="94"/>
        <v>0</v>
      </c>
      <c r="W447" s="299">
        <f t="shared" si="95"/>
        <v>0</v>
      </c>
      <c r="X447" s="299">
        <f t="shared" si="96"/>
        <v>0</v>
      </c>
      <c r="Y447" s="299">
        <f t="shared" si="97"/>
        <v>0</v>
      </c>
      <c r="Z447" s="299">
        <f t="shared" si="98"/>
        <v>0</v>
      </c>
      <c r="AA447" s="299">
        <f t="shared" si="99"/>
        <v>0</v>
      </c>
      <c r="AB447" s="299">
        <f t="shared" si="100"/>
        <v>0</v>
      </c>
      <c r="AC447" s="299">
        <f t="shared" si="101"/>
        <v>0</v>
      </c>
      <c r="AD447" s="299">
        <f t="shared" si="102"/>
        <v>0</v>
      </c>
      <c r="AE447" s="299">
        <f t="shared" si="103"/>
        <v>0</v>
      </c>
    </row>
    <row r="448" spans="1:32" x14ac:dyDescent="0.35">
      <c r="A448" s="13"/>
      <c r="B448" s="531" t="s">
        <v>232</v>
      </c>
      <c r="C448" s="531"/>
      <c r="D448" s="16"/>
      <c r="E448" s="16"/>
      <c r="F448" s="17"/>
      <c r="G448" s="17"/>
      <c r="H448" s="16"/>
      <c r="I448" s="17"/>
      <c r="J448" s="17"/>
      <c r="K448" s="17"/>
      <c r="L448" s="17"/>
      <c r="M448" s="17"/>
      <c r="N448" s="17"/>
      <c r="O448" s="16"/>
      <c r="P448" s="18"/>
      <c r="Q448" s="18"/>
      <c r="R448" s="194"/>
      <c r="S448" s="39"/>
      <c r="T448" s="299">
        <f t="shared" si="92"/>
        <v>0</v>
      </c>
      <c r="U448" s="299">
        <f t="shared" si="93"/>
        <v>0</v>
      </c>
      <c r="V448" s="299">
        <f t="shared" si="94"/>
        <v>0</v>
      </c>
      <c r="W448" s="299">
        <f t="shared" si="95"/>
        <v>0</v>
      </c>
      <c r="X448" s="299">
        <f t="shared" si="96"/>
        <v>0</v>
      </c>
      <c r="Y448" s="299">
        <f t="shared" si="97"/>
        <v>0</v>
      </c>
      <c r="Z448" s="299">
        <f t="shared" si="98"/>
        <v>0</v>
      </c>
      <c r="AA448" s="299">
        <f t="shared" si="99"/>
        <v>0</v>
      </c>
      <c r="AB448" s="299">
        <f t="shared" si="100"/>
        <v>0</v>
      </c>
      <c r="AC448" s="299">
        <f t="shared" si="101"/>
        <v>0</v>
      </c>
      <c r="AD448" s="299">
        <f t="shared" si="102"/>
        <v>0</v>
      </c>
      <c r="AE448" s="299">
        <f t="shared" si="103"/>
        <v>0</v>
      </c>
    </row>
    <row r="449" spans="1:32" x14ac:dyDescent="0.35">
      <c r="A449" s="4">
        <v>388</v>
      </c>
      <c r="B449" s="22">
        <v>86</v>
      </c>
      <c r="C449" s="4" t="s">
        <v>771</v>
      </c>
      <c r="D449" s="37">
        <v>1</v>
      </c>
      <c r="E449" s="37"/>
      <c r="F449" s="7">
        <v>1</v>
      </c>
      <c r="G449" s="7"/>
      <c r="H449" s="114"/>
      <c r="I449" s="26"/>
      <c r="J449" s="27">
        <v>1</v>
      </c>
      <c r="K449" s="160"/>
      <c r="L449" s="224"/>
      <c r="M449" s="27"/>
      <c r="N449" s="27">
        <v>1</v>
      </c>
      <c r="O449" s="54"/>
      <c r="P449" s="147">
        <v>19876</v>
      </c>
      <c r="Q449" s="38">
        <v>20240</v>
      </c>
      <c r="R449" s="196">
        <v>1</v>
      </c>
      <c r="S449" s="39"/>
      <c r="T449" s="299">
        <f t="shared" si="92"/>
        <v>0</v>
      </c>
      <c r="U449" s="299">
        <f t="shared" si="93"/>
        <v>0</v>
      </c>
      <c r="V449" s="299">
        <f t="shared" si="94"/>
        <v>0</v>
      </c>
      <c r="W449" s="299">
        <f t="shared" si="95"/>
        <v>0</v>
      </c>
      <c r="X449" s="299">
        <f t="shared" si="96"/>
        <v>0</v>
      </c>
      <c r="Y449" s="299">
        <f t="shared" si="97"/>
        <v>0</v>
      </c>
      <c r="Z449" s="299">
        <f t="shared" si="98"/>
        <v>0</v>
      </c>
      <c r="AA449" s="299">
        <f t="shared" si="99"/>
        <v>1</v>
      </c>
      <c r="AB449" s="299">
        <f t="shared" si="100"/>
        <v>0</v>
      </c>
      <c r="AC449" s="299">
        <f t="shared" si="101"/>
        <v>0</v>
      </c>
      <c r="AD449" s="299">
        <f t="shared" si="102"/>
        <v>0</v>
      </c>
      <c r="AE449" s="299">
        <f t="shared" si="103"/>
        <v>0</v>
      </c>
    </row>
    <row r="450" spans="1:32" x14ac:dyDescent="0.35">
      <c r="A450" s="4">
        <v>389</v>
      </c>
      <c r="B450" s="22">
        <v>87</v>
      </c>
      <c r="C450" s="4" t="s">
        <v>772</v>
      </c>
      <c r="D450" s="37">
        <v>1</v>
      </c>
      <c r="E450" s="37"/>
      <c r="F450" s="7">
        <v>1</v>
      </c>
      <c r="G450" s="7"/>
      <c r="H450" s="114"/>
      <c r="I450" s="26"/>
      <c r="J450" s="27">
        <v>1</v>
      </c>
      <c r="K450" s="160"/>
      <c r="L450" s="224"/>
      <c r="M450" s="27">
        <v>1</v>
      </c>
      <c r="N450" s="27"/>
      <c r="O450" s="54"/>
      <c r="P450" s="147">
        <v>19876</v>
      </c>
      <c r="Q450" s="38">
        <v>20240</v>
      </c>
      <c r="R450" s="196">
        <v>1</v>
      </c>
      <c r="S450" s="39"/>
      <c r="T450" s="299">
        <f t="shared" si="92"/>
        <v>0</v>
      </c>
      <c r="U450" s="299">
        <f t="shared" si="93"/>
        <v>0</v>
      </c>
      <c r="V450" s="299">
        <f t="shared" si="94"/>
        <v>0</v>
      </c>
      <c r="W450" s="299">
        <f t="shared" si="95"/>
        <v>0</v>
      </c>
      <c r="X450" s="299">
        <f t="shared" si="96"/>
        <v>1</v>
      </c>
      <c r="Y450" s="299">
        <f t="shared" si="97"/>
        <v>0</v>
      </c>
      <c r="Z450" s="299">
        <f t="shared" si="98"/>
        <v>0</v>
      </c>
      <c r="AA450" s="299">
        <f t="shared" si="99"/>
        <v>0</v>
      </c>
      <c r="AB450" s="299">
        <f t="shared" si="100"/>
        <v>0</v>
      </c>
      <c r="AC450" s="299">
        <f t="shared" si="101"/>
        <v>0</v>
      </c>
      <c r="AD450" s="299">
        <f t="shared" si="102"/>
        <v>0</v>
      </c>
      <c r="AE450" s="299">
        <f t="shared" si="103"/>
        <v>0</v>
      </c>
    </row>
    <row r="451" spans="1:32" x14ac:dyDescent="0.35">
      <c r="A451" s="4">
        <v>390</v>
      </c>
      <c r="B451" s="22">
        <v>88</v>
      </c>
      <c r="C451" s="4" t="s">
        <v>233</v>
      </c>
      <c r="D451" s="37">
        <v>1</v>
      </c>
      <c r="E451" s="37"/>
      <c r="F451" s="7">
        <v>1</v>
      </c>
      <c r="G451" s="7"/>
      <c r="H451" s="114"/>
      <c r="I451" s="26"/>
      <c r="J451" s="27">
        <v>1</v>
      </c>
      <c r="K451" s="160"/>
      <c r="L451" s="224">
        <v>1</v>
      </c>
      <c r="M451" s="27"/>
      <c r="N451" s="27"/>
      <c r="O451" s="54"/>
      <c r="P451" s="147">
        <v>19876</v>
      </c>
      <c r="Q451" s="38">
        <v>20240</v>
      </c>
      <c r="R451" s="196">
        <v>1</v>
      </c>
      <c r="S451" s="39"/>
      <c r="T451" s="299">
        <f t="shared" si="92"/>
        <v>0</v>
      </c>
      <c r="U451" s="299">
        <f t="shared" si="93"/>
        <v>1</v>
      </c>
      <c r="V451" s="299">
        <f t="shared" si="94"/>
        <v>0</v>
      </c>
      <c r="W451" s="299">
        <f t="shared" si="95"/>
        <v>0</v>
      </c>
      <c r="X451" s="299">
        <f t="shared" si="96"/>
        <v>0</v>
      </c>
      <c r="Y451" s="299">
        <f t="shared" si="97"/>
        <v>0</v>
      </c>
      <c r="Z451" s="299">
        <f t="shared" si="98"/>
        <v>0</v>
      </c>
      <c r="AA451" s="299">
        <f t="shared" si="99"/>
        <v>0</v>
      </c>
      <c r="AB451" s="299">
        <f t="shared" si="100"/>
        <v>0</v>
      </c>
      <c r="AC451" s="299">
        <f t="shared" si="101"/>
        <v>0</v>
      </c>
      <c r="AD451" s="299">
        <f t="shared" si="102"/>
        <v>0</v>
      </c>
      <c r="AE451" s="299">
        <f t="shared" si="103"/>
        <v>0</v>
      </c>
    </row>
    <row r="452" spans="1:32" x14ac:dyDescent="0.35">
      <c r="A452" s="4">
        <v>391</v>
      </c>
      <c r="B452" s="22">
        <v>89</v>
      </c>
      <c r="C452" s="4" t="s">
        <v>234</v>
      </c>
      <c r="D452" s="37">
        <v>1</v>
      </c>
      <c r="E452" s="37"/>
      <c r="F452" s="7"/>
      <c r="G452" s="7">
        <v>1</v>
      </c>
      <c r="H452" s="114"/>
      <c r="I452" s="26"/>
      <c r="J452" s="27">
        <v>1</v>
      </c>
      <c r="K452" s="160"/>
      <c r="L452" s="224">
        <v>1</v>
      </c>
      <c r="M452" s="27"/>
      <c r="N452" s="27"/>
      <c r="O452" s="54"/>
      <c r="P452" s="147">
        <v>19876</v>
      </c>
      <c r="Q452" s="38">
        <v>20240</v>
      </c>
      <c r="R452" s="196">
        <v>1</v>
      </c>
      <c r="S452" s="39"/>
      <c r="T452" s="299">
        <f t="shared" si="92"/>
        <v>0</v>
      </c>
      <c r="U452" s="299">
        <f t="shared" si="93"/>
        <v>1</v>
      </c>
      <c r="V452" s="299">
        <f t="shared" si="94"/>
        <v>0</v>
      </c>
      <c r="W452" s="299">
        <f t="shared" si="95"/>
        <v>0</v>
      </c>
      <c r="X452" s="299">
        <f t="shared" si="96"/>
        <v>0</v>
      </c>
      <c r="Y452" s="299">
        <f t="shared" si="97"/>
        <v>0</v>
      </c>
      <c r="Z452" s="299">
        <f t="shared" si="98"/>
        <v>0</v>
      </c>
      <c r="AA452" s="299">
        <f t="shared" si="99"/>
        <v>0</v>
      </c>
      <c r="AB452" s="299">
        <f t="shared" si="100"/>
        <v>0</v>
      </c>
      <c r="AC452" s="299">
        <f t="shared" si="101"/>
        <v>0</v>
      </c>
      <c r="AD452" s="299">
        <f t="shared" si="102"/>
        <v>0</v>
      </c>
      <c r="AE452" s="299">
        <f t="shared" si="103"/>
        <v>0</v>
      </c>
    </row>
    <row r="453" spans="1:32" x14ac:dyDescent="0.35">
      <c r="A453" s="534"/>
      <c r="B453" s="535"/>
      <c r="C453" s="536"/>
      <c r="D453" s="41">
        <f t="shared" ref="D453:O453" si="104">SUM(D357:D452)</f>
        <v>80.5</v>
      </c>
      <c r="E453" s="99">
        <f t="shared" si="104"/>
        <v>0</v>
      </c>
      <c r="F453" s="99">
        <f t="shared" si="104"/>
        <v>75</v>
      </c>
      <c r="G453" s="41">
        <f t="shared" si="104"/>
        <v>5.5</v>
      </c>
      <c r="H453" s="115">
        <f t="shared" si="104"/>
        <v>2</v>
      </c>
      <c r="I453" s="127">
        <f t="shared" si="104"/>
        <v>7</v>
      </c>
      <c r="J453" s="128">
        <f t="shared" si="104"/>
        <v>59.5</v>
      </c>
      <c r="K453" s="237">
        <f t="shared" si="104"/>
        <v>14</v>
      </c>
      <c r="L453" s="142">
        <f t="shared" si="104"/>
        <v>32.5</v>
      </c>
      <c r="M453" s="136">
        <f t="shared" si="104"/>
        <v>41</v>
      </c>
      <c r="N453" s="136">
        <f t="shared" si="104"/>
        <v>7</v>
      </c>
      <c r="O453" s="129">
        <f t="shared" si="104"/>
        <v>0</v>
      </c>
      <c r="P453" s="119"/>
      <c r="Q453" s="41"/>
      <c r="R453" s="41">
        <f>SUM(R357:R452)</f>
        <v>80.5</v>
      </c>
      <c r="S453" s="39"/>
      <c r="T453" s="297">
        <f>SUM(T357:T452)</f>
        <v>7</v>
      </c>
      <c r="U453" s="297">
        <f t="shared" ref="U453:AE453" si="105">SUM(U357:U452)</f>
        <v>24.5</v>
      </c>
      <c r="V453" s="297">
        <f t="shared" si="105"/>
        <v>1</v>
      </c>
      <c r="W453" s="297">
        <f t="shared" si="105"/>
        <v>0</v>
      </c>
      <c r="X453" s="297">
        <f t="shared" si="105"/>
        <v>31</v>
      </c>
      <c r="Y453" s="297">
        <f t="shared" si="105"/>
        <v>10</v>
      </c>
      <c r="Z453" s="297">
        <f t="shared" si="105"/>
        <v>0</v>
      </c>
      <c r="AA453" s="297">
        <f t="shared" si="105"/>
        <v>4</v>
      </c>
      <c r="AB453" s="297">
        <f t="shared" si="105"/>
        <v>3</v>
      </c>
      <c r="AC453" s="297">
        <f t="shared" si="105"/>
        <v>0</v>
      </c>
      <c r="AD453" s="297">
        <f t="shared" si="105"/>
        <v>0</v>
      </c>
      <c r="AE453" s="297">
        <f t="shared" si="105"/>
        <v>0</v>
      </c>
      <c r="AF453" s="24">
        <f>SUM(T453:AE453)</f>
        <v>80.5</v>
      </c>
    </row>
    <row r="454" spans="1:32" s="381" customFormat="1" x14ac:dyDescent="0.35">
      <c r="A454" s="420" t="s">
        <v>85</v>
      </c>
      <c r="B454" s="407"/>
      <c r="C454" s="407"/>
      <c r="D454" s="408"/>
      <c r="E454" s="408"/>
      <c r="F454" s="408"/>
      <c r="G454" s="408"/>
      <c r="H454" s="408"/>
      <c r="I454" s="408"/>
      <c r="J454" s="408"/>
      <c r="K454" s="408"/>
      <c r="L454" s="408"/>
      <c r="M454" s="408"/>
      <c r="N454" s="408"/>
      <c r="O454" s="408"/>
      <c r="P454" s="407"/>
      <c r="Q454" s="407"/>
      <c r="R454" s="461"/>
      <c r="S454" s="409"/>
      <c r="T454" s="388"/>
      <c r="U454" s="388"/>
      <c r="V454" s="388"/>
      <c r="W454" s="388"/>
      <c r="X454" s="388"/>
      <c r="Y454" s="388"/>
      <c r="Z454" s="388"/>
      <c r="AA454" s="388"/>
      <c r="AB454" s="388"/>
      <c r="AC454" s="388"/>
      <c r="AD454" s="388"/>
      <c r="AE454" s="388"/>
    </row>
    <row r="455" spans="1:32" x14ac:dyDescent="0.35">
      <c r="A455" s="420"/>
      <c r="B455" s="407" t="s">
        <v>262</v>
      </c>
      <c r="C455" s="407"/>
      <c r="D455" s="408"/>
      <c r="E455" s="408"/>
      <c r="F455" s="408"/>
      <c r="G455" s="408"/>
      <c r="H455" s="408"/>
      <c r="I455" s="408"/>
      <c r="J455" s="408"/>
      <c r="K455" s="408"/>
      <c r="L455" s="408"/>
      <c r="M455" s="408"/>
      <c r="N455" s="408"/>
      <c r="O455" s="408"/>
      <c r="P455" s="407"/>
      <c r="Q455" s="407"/>
      <c r="R455" s="461"/>
      <c r="S455" s="409"/>
      <c r="T455" s="299"/>
      <c r="U455" s="299"/>
      <c r="V455" s="299"/>
      <c r="W455" s="299"/>
      <c r="X455" s="299"/>
      <c r="Y455" s="299"/>
      <c r="Z455" s="299"/>
      <c r="AA455" s="299"/>
      <c r="AB455" s="299"/>
      <c r="AC455" s="299"/>
      <c r="AD455" s="299"/>
      <c r="AE455" s="299"/>
    </row>
    <row r="456" spans="1:32" x14ac:dyDescent="0.35">
      <c r="A456" s="4">
        <v>392</v>
      </c>
      <c r="B456" s="176">
        <v>1</v>
      </c>
      <c r="C456" s="4" t="s">
        <v>238</v>
      </c>
      <c r="D456" s="25">
        <v>1</v>
      </c>
      <c r="E456" s="7"/>
      <c r="F456" s="25">
        <v>1</v>
      </c>
      <c r="G456" s="25"/>
      <c r="H456" s="330"/>
      <c r="I456" s="48"/>
      <c r="J456" s="46">
        <v>1</v>
      </c>
      <c r="K456" s="47"/>
      <c r="L456" s="440"/>
      <c r="M456" s="46">
        <v>1</v>
      </c>
      <c r="N456" s="46"/>
      <c r="O456" s="47"/>
      <c r="P456" s="8">
        <v>19876</v>
      </c>
      <c r="Q456" s="9">
        <v>20240</v>
      </c>
      <c r="R456" s="193">
        <v>1</v>
      </c>
      <c r="S456" s="196"/>
      <c r="T456" s="299">
        <f t="shared" si="92"/>
        <v>0</v>
      </c>
      <c r="U456" s="299">
        <f t="shared" si="93"/>
        <v>0</v>
      </c>
      <c r="V456" s="299">
        <f t="shared" si="94"/>
        <v>0</v>
      </c>
      <c r="W456" s="299">
        <f t="shared" si="95"/>
        <v>0</v>
      </c>
      <c r="X456" s="299">
        <f t="shared" si="96"/>
        <v>1</v>
      </c>
      <c r="Y456" s="299">
        <f t="shared" si="97"/>
        <v>0</v>
      </c>
      <c r="Z456" s="299">
        <f t="shared" si="98"/>
        <v>0</v>
      </c>
      <c r="AA456" s="299">
        <f t="shared" si="99"/>
        <v>0</v>
      </c>
      <c r="AB456" s="299">
        <f t="shared" si="100"/>
        <v>0</v>
      </c>
      <c r="AC456" s="299">
        <f t="shared" si="101"/>
        <v>0</v>
      </c>
      <c r="AD456" s="299">
        <f t="shared" si="102"/>
        <v>0</v>
      </c>
      <c r="AE456" s="299">
        <f t="shared" si="103"/>
        <v>0</v>
      </c>
    </row>
    <row r="457" spans="1:32" x14ac:dyDescent="0.35">
      <c r="A457" s="4">
        <v>393</v>
      </c>
      <c r="B457" s="176">
        <v>2</v>
      </c>
      <c r="C457" s="4" t="s">
        <v>240</v>
      </c>
      <c r="D457" s="25">
        <v>1</v>
      </c>
      <c r="E457" s="7"/>
      <c r="F457" s="25">
        <v>1</v>
      </c>
      <c r="G457" s="25"/>
      <c r="H457" s="330"/>
      <c r="I457" s="48"/>
      <c r="J457" s="46">
        <v>1</v>
      </c>
      <c r="K457" s="47"/>
      <c r="L457" s="440"/>
      <c r="M457" s="46">
        <v>1</v>
      </c>
      <c r="N457" s="46"/>
      <c r="O457" s="47"/>
      <c r="P457" s="8">
        <v>19876</v>
      </c>
      <c r="Q457" s="9">
        <v>20240</v>
      </c>
      <c r="R457" s="193">
        <v>1</v>
      </c>
      <c r="S457" s="196"/>
      <c r="T457" s="299">
        <f t="shared" si="92"/>
        <v>0</v>
      </c>
      <c r="U457" s="299">
        <f t="shared" si="93"/>
        <v>0</v>
      </c>
      <c r="V457" s="299">
        <f t="shared" si="94"/>
        <v>0</v>
      </c>
      <c r="W457" s="299">
        <f t="shared" si="95"/>
        <v>0</v>
      </c>
      <c r="X457" s="299">
        <f t="shared" si="96"/>
        <v>1</v>
      </c>
      <c r="Y457" s="299">
        <f t="shared" si="97"/>
        <v>0</v>
      </c>
      <c r="Z457" s="299">
        <f t="shared" si="98"/>
        <v>0</v>
      </c>
      <c r="AA457" s="299">
        <f t="shared" si="99"/>
        <v>0</v>
      </c>
      <c r="AB457" s="299">
        <f t="shared" si="100"/>
        <v>0</v>
      </c>
      <c r="AC457" s="299">
        <f t="shared" si="101"/>
        <v>0</v>
      </c>
      <c r="AD457" s="299">
        <f t="shared" si="102"/>
        <v>0</v>
      </c>
      <c r="AE457" s="299">
        <f t="shared" si="103"/>
        <v>0</v>
      </c>
    </row>
    <row r="458" spans="1:32" x14ac:dyDescent="0.35">
      <c r="A458" s="4">
        <v>394</v>
      </c>
      <c r="B458" s="176">
        <v>3</v>
      </c>
      <c r="C458" s="4" t="s">
        <v>241</v>
      </c>
      <c r="D458" s="25">
        <v>1</v>
      </c>
      <c r="E458" s="7"/>
      <c r="F458" s="25">
        <v>1</v>
      </c>
      <c r="G458" s="25"/>
      <c r="H458" s="330"/>
      <c r="I458" s="48"/>
      <c r="J458" s="46"/>
      <c r="K458" s="47">
        <v>1</v>
      </c>
      <c r="L458" s="440"/>
      <c r="M458" s="46">
        <v>1</v>
      </c>
      <c r="N458" s="46"/>
      <c r="O458" s="47"/>
      <c r="P458" s="8">
        <v>19876</v>
      </c>
      <c r="Q458" s="9">
        <v>20240</v>
      </c>
      <c r="R458" s="193">
        <v>1</v>
      </c>
      <c r="S458" s="196"/>
      <c r="T458" s="299">
        <f t="shared" si="92"/>
        <v>0</v>
      </c>
      <c r="U458" s="299">
        <f t="shared" si="93"/>
        <v>0</v>
      </c>
      <c r="V458" s="299">
        <f t="shared" si="94"/>
        <v>0</v>
      </c>
      <c r="W458" s="299">
        <f t="shared" si="95"/>
        <v>0</v>
      </c>
      <c r="X458" s="299">
        <f t="shared" si="96"/>
        <v>0</v>
      </c>
      <c r="Y458" s="299">
        <f t="shared" si="97"/>
        <v>1</v>
      </c>
      <c r="Z458" s="299">
        <f t="shared" si="98"/>
        <v>0</v>
      </c>
      <c r="AA458" s="299">
        <f t="shared" si="99"/>
        <v>0</v>
      </c>
      <c r="AB458" s="299">
        <f t="shared" si="100"/>
        <v>0</v>
      </c>
      <c r="AC458" s="299">
        <f t="shared" si="101"/>
        <v>0</v>
      </c>
      <c r="AD458" s="299">
        <f t="shared" si="102"/>
        <v>0</v>
      </c>
      <c r="AE458" s="299">
        <f t="shared" si="103"/>
        <v>0</v>
      </c>
    </row>
    <row r="459" spans="1:32" x14ac:dyDescent="0.35">
      <c r="A459" s="4">
        <v>395</v>
      </c>
      <c r="B459" s="176">
        <v>4</v>
      </c>
      <c r="C459" s="4" t="s">
        <v>242</v>
      </c>
      <c r="D459" s="25">
        <v>1</v>
      </c>
      <c r="E459" s="7"/>
      <c r="F459" s="25">
        <v>1</v>
      </c>
      <c r="G459" s="25"/>
      <c r="H459" s="330"/>
      <c r="I459" s="48"/>
      <c r="J459" s="46"/>
      <c r="K459" s="47">
        <v>1</v>
      </c>
      <c r="L459" s="440">
        <v>1</v>
      </c>
      <c r="M459" s="46"/>
      <c r="N459" s="46"/>
      <c r="O459" s="47"/>
      <c r="P459" s="8">
        <v>19876</v>
      </c>
      <c r="Q459" s="9">
        <v>20240</v>
      </c>
      <c r="R459" s="193">
        <v>1</v>
      </c>
      <c r="S459" s="196"/>
      <c r="T459" s="299">
        <f t="shared" si="92"/>
        <v>0</v>
      </c>
      <c r="U459" s="299">
        <f t="shared" si="93"/>
        <v>0</v>
      </c>
      <c r="V459" s="299">
        <f t="shared" si="94"/>
        <v>1</v>
      </c>
      <c r="W459" s="299">
        <f t="shared" si="95"/>
        <v>0</v>
      </c>
      <c r="X459" s="299">
        <f t="shared" si="96"/>
        <v>0</v>
      </c>
      <c r="Y459" s="299">
        <f t="shared" si="97"/>
        <v>0</v>
      </c>
      <c r="Z459" s="299">
        <f t="shared" si="98"/>
        <v>0</v>
      </c>
      <c r="AA459" s="299">
        <f t="shared" si="99"/>
        <v>0</v>
      </c>
      <c r="AB459" s="299">
        <f t="shared" si="100"/>
        <v>0</v>
      </c>
      <c r="AC459" s="299">
        <f t="shared" si="101"/>
        <v>0</v>
      </c>
      <c r="AD459" s="299">
        <f t="shared" si="102"/>
        <v>0</v>
      </c>
      <c r="AE459" s="299">
        <f t="shared" si="103"/>
        <v>0</v>
      </c>
    </row>
    <row r="460" spans="1:32" x14ac:dyDescent="0.35">
      <c r="A460" s="4">
        <v>396</v>
      </c>
      <c r="B460" s="176">
        <v>5</v>
      </c>
      <c r="C460" s="4" t="s">
        <v>243</v>
      </c>
      <c r="D460" s="25">
        <v>1</v>
      </c>
      <c r="E460" s="7"/>
      <c r="F460" s="25">
        <v>1</v>
      </c>
      <c r="G460" s="25"/>
      <c r="H460" s="330"/>
      <c r="I460" s="48"/>
      <c r="J460" s="46">
        <v>1</v>
      </c>
      <c r="K460" s="47"/>
      <c r="L460" s="440">
        <v>1</v>
      </c>
      <c r="M460" s="46"/>
      <c r="N460" s="46"/>
      <c r="O460" s="47"/>
      <c r="P460" s="8">
        <v>19876</v>
      </c>
      <c r="Q460" s="9">
        <v>20240</v>
      </c>
      <c r="R460" s="193">
        <v>1</v>
      </c>
      <c r="S460" s="196"/>
      <c r="T460" s="299">
        <f t="shared" si="92"/>
        <v>0</v>
      </c>
      <c r="U460" s="299">
        <f t="shared" si="93"/>
        <v>1</v>
      </c>
      <c r="V460" s="299">
        <f t="shared" si="94"/>
        <v>0</v>
      </c>
      <c r="W460" s="299">
        <f t="shared" si="95"/>
        <v>0</v>
      </c>
      <c r="X460" s="299">
        <f t="shared" si="96"/>
        <v>0</v>
      </c>
      <c r="Y460" s="299">
        <f t="shared" si="97"/>
        <v>0</v>
      </c>
      <c r="Z460" s="299">
        <f t="shared" si="98"/>
        <v>0</v>
      </c>
      <c r="AA460" s="299">
        <f t="shared" si="99"/>
        <v>0</v>
      </c>
      <c r="AB460" s="299">
        <f t="shared" si="100"/>
        <v>0</v>
      </c>
      <c r="AC460" s="299">
        <f t="shared" si="101"/>
        <v>0</v>
      </c>
      <c r="AD460" s="299">
        <f t="shared" si="102"/>
        <v>0</v>
      </c>
      <c r="AE460" s="299">
        <f t="shared" si="103"/>
        <v>0</v>
      </c>
    </row>
    <row r="461" spans="1:32" x14ac:dyDescent="0.35">
      <c r="A461" s="4">
        <v>397</v>
      </c>
      <c r="B461" s="176">
        <v>6</v>
      </c>
      <c r="C461" s="4" t="s">
        <v>244</v>
      </c>
      <c r="D461" s="25">
        <v>1</v>
      </c>
      <c r="E461" s="7"/>
      <c r="F461" s="25">
        <v>1</v>
      </c>
      <c r="G461" s="25"/>
      <c r="H461" s="330"/>
      <c r="I461" s="48"/>
      <c r="J461" s="46">
        <v>1</v>
      </c>
      <c r="K461" s="47"/>
      <c r="L461" s="440"/>
      <c r="M461" s="46">
        <v>1</v>
      </c>
      <c r="N461" s="46"/>
      <c r="O461" s="47"/>
      <c r="P461" s="8">
        <v>19876</v>
      </c>
      <c r="Q461" s="9">
        <v>20240</v>
      </c>
      <c r="R461" s="193">
        <v>1</v>
      </c>
      <c r="S461" s="196"/>
      <c r="T461" s="299">
        <f t="shared" si="92"/>
        <v>0</v>
      </c>
      <c r="U461" s="299">
        <f t="shared" si="93"/>
        <v>0</v>
      </c>
      <c r="V461" s="299">
        <f t="shared" si="94"/>
        <v>0</v>
      </c>
      <c r="W461" s="299">
        <f t="shared" si="95"/>
        <v>0</v>
      </c>
      <c r="X461" s="299">
        <f t="shared" si="96"/>
        <v>1</v>
      </c>
      <c r="Y461" s="299">
        <f t="shared" si="97"/>
        <v>0</v>
      </c>
      <c r="Z461" s="299">
        <f t="shared" si="98"/>
        <v>0</v>
      </c>
      <c r="AA461" s="299">
        <f t="shared" si="99"/>
        <v>0</v>
      </c>
      <c r="AB461" s="299">
        <f t="shared" si="100"/>
        <v>0</v>
      </c>
      <c r="AC461" s="299">
        <f t="shared" si="101"/>
        <v>0</v>
      </c>
      <c r="AD461" s="299">
        <f t="shared" si="102"/>
        <v>0</v>
      </c>
      <c r="AE461" s="299">
        <f t="shared" si="103"/>
        <v>0</v>
      </c>
    </row>
    <row r="462" spans="1:32" x14ac:dyDescent="0.35">
      <c r="A462" s="4">
        <v>398</v>
      </c>
      <c r="B462" s="176">
        <v>7</v>
      </c>
      <c r="C462" s="4" t="s">
        <v>245</v>
      </c>
      <c r="D462" s="25">
        <v>1</v>
      </c>
      <c r="E462" s="7"/>
      <c r="F462" s="25">
        <v>1</v>
      </c>
      <c r="G462" s="25"/>
      <c r="H462" s="330"/>
      <c r="I462" s="48"/>
      <c r="J462" s="46">
        <v>1</v>
      </c>
      <c r="K462" s="47"/>
      <c r="L462" s="440">
        <v>1</v>
      </c>
      <c r="M462" s="46"/>
      <c r="N462" s="46"/>
      <c r="O462" s="47"/>
      <c r="P462" s="8">
        <v>19876</v>
      </c>
      <c r="Q462" s="9">
        <v>20240</v>
      </c>
      <c r="R462" s="193">
        <v>1</v>
      </c>
      <c r="S462" s="196"/>
      <c r="T462" s="299">
        <f t="shared" si="92"/>
        <v>0</v>
      </c>
      <c r="U462" s="299">
        <f t="shared" si="93"/>
        <v>1</v>
      </c>
      <c r="V462" s="299">
        <f t="shared" si="94"/>
        <v>0</v>
      </c>
      <c r="W462" s="299">
        <f t="shared" si="95"/>
        <v>0</v>
      </c>
      <c r="X462" s="299">
        <f t="shared" si="96"/>
        <v>0</v>
      </c>
      <c r="Y462" s="299">
        <f t="shared" si="97"/>
        <v>0</v>
      </c>
      <c r="Z462" s="299">
        <f t="shared" si="98"/>
        <v>0</v>
      </c>
      <c r="AA462" s="299">
        <f t="shared" si="99"/>
        <v>0</v>
      </c>
      <c r="AB462" s="299">
        <f t="shared" si="100"/>
        <v>0</v>
      </c>
      <c r="AC462" s="299">
        <f t="shared" si="101"/>
        <v>0</v>
      </c>
      <c r="AD462" s="299">
        <f t="shared" si="102"/>
        <v>0</v>
      </c>
      <c r="AE462" s="299">
        <f t="shared" si="103"/>
        <v>0</v>
      </c>
      <c r="AF462" s="226">
        <f>SUM(T462:AE462)</f>
        <v>1</v>
      </c>
    </row>
    <row r="463" spans="1:32" x14ac:dyDescent="0.35">
      <c r="A463" s="4">
        <v>399</v>
      </c>
      <c r="B463" s="176">
        <v>8</v>
      </c>
      <c r="C463" s="4" t="s">
        <v>246</v>
      </c>
      <c r="D463" s="25">
        <v>1</v>
      </c>
      <c r="E463" s="7"/>
      <c r="F463" s="25">
        <v>1</v>
      </c>
      <c r="G463" s="25"/>
      <c r="H463" s="330"/>
      <c r="I463" s="48"/>
      <c r="J463" s="46"/>
      <c r="K463" s="47">
        <v>1</v>
      </c>
      <c r="L463" s="440">
        <v>1</v>
      </c>
      <c r="M463" s="46"/>
      <c r="N463" s="46"/>
      <c r="O463" s="47"/>
      <c r="P463" s="8">
        <v>19876</v>
      </c>
      <c r="Q463" s="9">
        <v>20240</v>
      </c>
      <c r="R463" s="193">
        <v>1</v>
      </c>
      <c r="S463" s="196"/>
      <c r="T463" s="299">
        <f t="shared" si="92"/>
        <v>0</v>
      </c>
      <c r="U463" s="299">
        <f t="shared" si="93"/>
        <v>0</v>
      </c>
      <c r="V463" s="299">
        <f t="shared" si="94"/>
        <v>1</v>
      </c>
      <c r="W463" s="299">
        <f t="shared" si="95"/>
        <v>0</v>
      </c>
      <c r="X463" s="299">
        <f t="shared" si="96"/>
        <v>0</v>
      </c>
      <c r="Y463" s="299">
        <f t="shared" si="97"/>
        <v>0</v>
      </c>
      <c r="Z463" s="299">
        <f t="shared" si="98"/>
        <v>0</v>
      </c>
      <c r="AA463" s="299">
        <f t="shared" si="99"/>
        <v>0</v>
      </c>
      <c r="AB463" s="299">
        <f t="shared" si="100"/>
        <v>0</v>
      </c>
      <c r="AC463" s="299">
        <f t="shared" si="101"/>
        <v>0</v>
      </c>
      <c r="AD463" s="299">
        <f t="shared" si="102"/>
        <v>0</v>
      </c>
      <c r="AE463" s="299">
        <f t="shared" si="103"/>
        <v>0</v>
      </c>
      <c r="AF463" s="295"/>
    </row>
    <row r="464" spans="1:32" x14ac:dyDescent="0.35">
      <c r="A464" s="4">
        <v>400</v>
      </c>
      <c r="B464" s="176">
        <v>9</v>
      </c>
      <c r="C464" s="4" t="s">
        <v>247</v>
      </c>
      <c r="D464" s="25">
        <v>1</v>
      </c>
      <c r="E464" s="325"/>
      <c r="F464" s="326">
        <v>1</v>
      </c>
      <c r="G464" s="326"/>
      <c r="H464" s="327">
        <v>1</v>
      </c>
      <c r="I464" s="48"/>
      <c r="J464" s="46">
        <v>1</v>
      </c>
      <c r="K464" s="47"/>
      <c r="L464" s="450"/>
      <c r="M464" s="328">
        <v>1</v>
      </c>
      <c r="N464" s="328"/>
      <c r="O464" s="451"/>
      <c r="P464" s="8">
        <v>19876</v>
      </c>
      <c r="Q464" s="8">
        <v>20240</v>
      </c>
      <c r="R464" s="193">
        <v>1</v>
      </c>
      <c r="S464" s="196"/>
      <c r="T464" s="299">
        <f t="shared" si="92"/>
        <v>0</v>
      </c>
      <c r="U464" s="299">
        <f t="shared" si="93"/>
        <v>0</v>
      </c>
      <c r="V464" s="299">
        <f t="shared" si="94"/>
        <v>0</v>
      </c>
      <c r="W464" s="299">
        <f t="shared" si="95"/>
        <v>0</v>
      </c>
      <c r="X464" s="299">
        <f t="shared" si="96"/>
        <v>1</v>
      </c>
      <c r="Y464" s="299">
        <f t="shared" si="97"/>
        <v>0</v>
      </c>
      <c r="Z464" s="299">
        <f t="shared" si="98"/>
        <v>0</v>
      </c>
      <c r="AA464" s="299">
        <f t="shared" si="99"/>
        <v>0</v>
      </c>
      <c r="AB464" s="299">
        <f t="shared" si="100"/>
        <v>0</v>
      </c>
      <c r="AC464" s="299">
        <f t="shared" si="101"/>
        <v>0</v>
      </c>
      <c r="AD464" s="299">
        <f t="shared" si="102"/>
        <v>0</v>
      </c>
      <c r="AE464" s="299">
        <f t="shared" si="103"/>
        <v>0</v>
      </c>
    </row>
    <row r="465" spans="1:31" x14ac:dyDescent="0.35">
      <c r="A465" s="4">
        <v>401</v>
      </c>
      <c r="B465" s="176">
        <v>10</v>
      </c>
      <c r="C465" s="4" t="s">
        <v>248</v>
      </c>
      <c r="D465" s="328">
        <v>1</v>
      </c>
      <c r="E465" s="325"/>
      <c r="F465" s="328">
        <v>1</v>
      </c>
      <c r="G465" s="326"/>
      <c r="H465" s="329"/>
      <c r="I465" s="48"/>
      <c r="J465" s="46"/>
      <c r="K465" s="47">
        <v>1</v>
      </c>
      <c r="L465" s="450">
        <v>1</v>
      </c>
      <c r="M465" s="328"/>
      <c r="N465" s="328"/>
      <c r="O465" s="451"/>
      <c r="P465" s="8">
        <v>19876</v>
      </c>
      <c r="Q465" s="8">
        <v>20240</v>
      </c>
      <c r="R465" s="193">
        <v>1</v>
      </c>
      <c r="S465" s="196"/>
      <c r="T465" s="299">
        <f t="shared" si="92"/>
        <v>0</v>
      </c>
      <c r="U465" s="299">
        <f t="shared" si="93"/>
        <v>0</v>
      </c>
      <c r="V465" s="299">
        <f t="shared" si="94"/>
        <v>1</v>
      </c>
      <c r="W465" s="299">
        <f t="shared" si="95"/>
        <v>0</v>
      </c>
      <c r="X465" s="299">
        <f t="shared" si="96"/>
        <v>0</v>
      </c>
      <c r="Y465" s="299">
        <f t="shared" si="97"/>
        <v>0</v>
      </c>
      <c r="Z465" s="299">
        <f t="shared" si="98"/>
        <v>0</v>
      </c>
      <c r="AA465" s="299">
        <f t="shared" si="99"/>
        <v>0</v>
      </c>
      <c r="AB465" s="299">
        <f t="shared" si="100"/>
        <v>0</v>
      </c>
      <c r="AC465" s="299">
        <f t="shared" si="101"/>
        <v>0</v>
      </c>
      <c r="AD465" s="299">
        <f t="shared" si="102"/>
        <v>0</v>
      </c>
      <c r="AE465" s="299">
        <f t="shared" si="103"/>
        <v>0</v>
      </c>
    </row>
    <row r="466" spans="1:31" x14ac:dyDescent="0.35">
      <c r="A466" s="4">
        <v>402</v>
      </c>
      <c r="B466" s="176">
        <v>11</v>
      </c>
      <c r="C466" s="4" t="s">
        <v>249</v>
      </c>
      <c r="D466" s="328">
        <v>1</v>
      </c>
      <c r="E466" s="325"/>
      <c r="F466" s="328">
        <v>1</v>
      </c>
      <c r="G466" s="326"/>
      <c r="H466" s="329"/>
      <c r="I466" s="48"/>
      <c r="J466" s="46"/>
      <c r="K466" s="47">
        <v>1</v>
      </c>
      <c r="L466" s="450">
        <v>1</v>
      </c>
      <c r="M466" s="328"/>
      <c r="N466" s="328"/>
      <c r="O466" s="451"/>
      <c r="P466" s="8">
        <v>19876</v>
      </c>
      <c r="Q466" s="8">
        <v>20240</v>
      </c>
      <c r="R466" s="193">
        <v>1</v>
      </c>
      <c r="S466" s="196"/>
      <c r="T466" s="299">
        <f t="shared" si="92"/>
        <v>0</v>
      </c>
      <c r="U466" s="299">
        <f t="shared" si="93"/>
        <v>0</v>
      </c>
      <c r="V466" s="299">
        <f t="shared" si="94"/>
        <v>1</v>
      </c>
      <c r="W466" s="299">
        <f t="shared" si="95"/>
        <v>0</v>
      </c>
      <c r="X466" s="299">
        <f t="shared" si="96"/>
        <v>0</v>
      </c>
      <c r="Y466" s="299">
        <f t="shared" si="97"/>
        <v>0</v>
      </c>
      <c r="Z466" s="299">
        <f t="shared" si="98"/>
        <v>0</v>
      </c>
      <c r="AA466" s="299">
        <f t="shared" si="99"/>
        <v>0</v>
      </c>
      <c r="AB466" s="299">
        <f t="shared" si="100"/>
        <v>0</v>
      </c>
      <c r="AC466" s="299">
        <f t="shared" si="101"/>
        <v>0</v>
      </c>
      <c r="AD466" s="299">
        <f t="shared" si="102"/>
        <v>0</v>
      </c>
      <c r="AE466" s="299">
        <f t="shared" si="103"/>
        <v>0</v>
      </c>
    </row>
    <row r="467" spans="1:31" x14ac:dyDescent="0.35">
      <c r="A467" s="4">
        <v>403</v>
      </c>
      <c r="B467" s="176">
        <v>12</v>
      </c>
      <c r="C467" s="4" t="s">
        <v>250</v>
      </c>
      <c r="D467" s="328">
        <v>1</v>
      </c>
      <c r="E467" s="325"/>
      <c r="F467" s="328">
        <v>1</v>
      </c>
      <c r="G467" s="326"/>
      <c r="H467" s="329">
        <v>1</v>
      </c>
      <c r="I467" s="48"/>
      <c r="J467" s="46">
        <v>1</v>
      </c>
      <c r="K467" s="47"/>
      <c r="L467" s="450">
        <v>1</v>
      </c>
      <c r="M467" s="328"/>
      <c r="N467" s="328"/>
      <c r="O467" s="451"/>
      <c r="P467" s="8">
        <v>19876</v>
      </c>
      <c r="Q467" s="8">
        <v>20240</v>
      </c>
      <c r="R467" s="193">
        <v>1</v>
      </c>
      <c r="S467" s="196" t="s">
        <v>2</v>
      </c>
      <c r="T467" s="299">
        <f t="shared" si="92"/>
        <v>0</v>
      </c>
      <c r="U467" s="299">
        <f t="shared" si="93"/>
        <v>1</v>
      </c>
      <c r="V467" s="299">
        <f t="shared" si="94"/>
        <v>0</v>
      </c>
      <c r="W467" s="299">
        <f t="shared" si="95"/>
        <v>0</v>
      </c>
      <c r="X467" s="299">
        <f t="shared" si="96"/>
        <v>0</v>
      </c>
      <c r="Y467" s="299">
        <f t="shared" si="97"/>
        <v>0</v>
      </c>
      <c r="Z467" s="299">
        <f t="shared" si="98"/>
        <v>0</v>
      </c>
      <c r="AA467" s="299">
        <f t="shared" si="99"/>
        <v>0</v>
      </c>
      <c r="AB467" s="299">
        <f t="shared" si="100"/>
        <v>0</v>
      </c>
      <c r="AC467" s="299">
        <f t="shared" si="101"/>
        <v>0</v>
      </c>
      <c r="AD467" s="299">
        <f t="shared" si="102"/>
        <v>0</v>
      </c>
      <c r="AE467" s="299">
        <f t="shared" si="103"/>
        <v>0</v>
      </c>
    </row>
    <row r="468" spans="1:31" x14ac:dyDescent="0.35">
      <c r="A468" s="4">
        <v>404</v>
      </c>
      <c r="B468" s="176">
        <v>13</v>
      </c>
      <c r="C468" s="4" t="s">
        <v>251</v>
      </c>
      <c r="D468" s="328">
        <v>1</v>
      </c>
      <c r="E468" s="325"/>
      <c r="F468" s="328">
        <v>1</v>
      </c>
      <c r="G468" s="326"/>
      <c r="H468" s="329"/>
      <c r="I468" s="48"/>
      <c r="J468" s="46"/>
      <c r="K468" s="47">
        <v>1</v>
      </c>
      <c r="L468" s="450">
        <v>1</v>
      </c>
      <c r="M468" s="328"/>
      <c r="N468" s="328"/>
      <c r="O468" s="451"/>
      <c r="P468" s="8">
        <v>19876</v>
      </c>
      <c r="Q468" s="8">
        <v>20240</v>
      </c>
      <c r="R468" s="193">
        <v>1</v>
      </c>
      <c r="S468" s="196"/>
      <c r="T468" s="299">
        <f t="shared" si="92"/>
        <v>0</v>
      </c>
      <c r="U468" s="299">
        <f t="shared" si="93"/>
        <v>0</v>
      </c>
      <c r="V468" s="299">
        <f t="shared" si="94"/>
        <v>1</v>
      </c>
      <c r="W468" s="299">
        <f t="shared" si="95"/>
        <v>0</v>
      </c>
      <c r="X468" s="299">
        <f t="shared" si="96"/>
        <v>0</v>
      </c>
      <c r="Y468" s="299">
        <f t="shared" si="97"/>
        <v>0</v>
      </c>
      <c r="Z468" s="299">
        <f t="shared" si="98"/>
        <v>0</v>
      </c>
      <c r="AA468" s="299">
        <f t="shared" si="99"/>
        <v>0</v>
      </c>
      <c r="AB468" s="299">
        <f t="shared" si="100"/>
        <v>0</v>
      </c>
      <c r="AC468" s="299">
        <f t="shared" si="101"/>
        <v>0</v>
      </c>
      <c r="AD468" s="299">
        <f t="shared" si="102"/>
        <v>0</v>
      </c>
      <c r="AE468" s="299">
        <f t="shared" si="103"/>
        <v>0</v>
      </c>
    </row>
    <row r="469" spans="1:31" x14ac:dyDescent="0.35">
      <c r="A469" s="13"/>
      <c r="B469" s="531" t="s">
        <v>263</v>
      </c>
      <c r="C469" s="531"/>
      <c r="D469" s="16"/>
      <c r="E469" s="16"/>
      <c r="F469" s="17"/>
      <c r="G469" s="17"/>
      <c r="H469" s="16"/>
      <c r="I469" s="17"/>
      <c r="J469" s="17"/>
      <c r="K469" s="17"/>
      <c r="L469" s="17"/>
      <c r="M469" s="17"/>
      <c r="N469" s="17"/>
      <c r="O469" s="16"/>
      <c r="P469" s="18"/>
      <c r="Q469" s="18"/>
      <c r="R469" s="194"/>
      <c r="S469" s="171"/>
      <c r="T469" s="299">
        <f t="shared" si="92"/>
        <v>0</v>
      </c>
      <c r="U469" s="299">
        <f t="shared" si="93"/>
        <v>0</v>
      </c>
      <c r="V469" s="299">
        <f t="shared" si="94"/>
        <v>0</v>
      </c>
      <c r="W469" s="299">
        <f t="shared" si="95"/>
        <v>0</v>
      </c>
      <c r="X469" s="299">
        <f t="shared" si="96"/>
        <v>0</v>
      </c>
      <c r="Y469" s="299">
        <f t="shared" si="97"/>
        <v>0</v>
      </c>
      <c r="Z469" s="299">
        <f t="shared" si="98"/>
        <v>0</v>
      </c>
      <c r="AA469" s="299">
        <f t="shared" si="99"/>
        <v>0</v>
      </c>
      <c r="AB469" s="299">
        <f t="shared" si="100"/>
        <v>0</v>
      </c>
      <c r="AC469" s="299">
        <f t="shared" si="101"/>
        <v>0</v>
      </c>
      <c r="AD469" s="299">
        <f t="shared" si="102"/>
        <v>0</v>
      </c>
      <c r="AE469" s="299">
        <f t="shared" si="103"/>
        <v>0</v>
      </c>
    </row>
    <row r="470" spans="1:31" x14ac:dyDescent="0.35">
      <c r="A470" s="4">
        <v>405</v>
      </c>
      <c r="B470" s="176">
        <v>14</v>
      </c>
      <c r="C470" s="4" t="s">
        <v>252</v>
      </c>
      <c r="D470" s="25">
        <v>1</v>
      </c>
      <c r="E470" s="25"/>
      <c r="F470" s="25">
        <v>1</v>
      </c>
      <c r="G470" s="25"/>
      <c r="H470" s="330"/>
      <c r="I470" s="48"/>
      <c r="J470" s="46">
        <v>1</v>
      </c>
      <c r="K470" s="47"/>
      <c r="L470" s="440"/>
      <c r="M470" s="46">
        <v>1</v>
      </c>
      <c r="N470" s="46"/>
      <c r="O470" s="47"/>
      <c r="P470" s="8">
        <v>19876</v>
      </c>
      <c r="Q470" s="8">
        <v>20240</v>
      </c>
      <c r="R470" s="193">
        <v>1</v>
      </c>
      <c r="S470" s="4"/>
      <c r="T470" s="299">
        <f t="shared" si="92"/>
        <v>0</v>
      </c>
      <c r="U470" s="299">
        <f t="shared" si="93"/>
        <v>0</v>
      </c>
      <c r="V470" s="299">
        <f t="shared" si="94"/>
        <v>0</v>
      </c>
      <c r="W470" s="299">
        <f t="shared" si="95"/>
        <v>0</v>
      </c>
      <c r="X470" s="299">
        <f t="shared" si="96"/>
        <v>1</v>
      </c>
      <c r="Y470" s="299">
        <f t="shared" si="97"/>
        <v>0</v>
      </c>
      <c r="Z470" s="299">
        <f t="shared" si="98"/>
        <v>0</v>
      </c>
      <c r="AA470" s="299">
        <f t="shared" si="99"/>
        <v>0</v>
      </c>
      <c r="AB470" s="299">
        <f t="shared" si="100"/>
        <v>0</v>
      </c>
      <c r="AC470" s="299">
        <f t="shared" si="101"/>
        <v>0</v>
      </c>
      <c r="AD470" s="299">
        <f t="shared" si="102"/>
        <v>0</v>
      </c>
      <c r="AE470" s="299">
        <f t="shared" si="103"/>
        <v>0</v>
      </c>
    </row>
    <row r="471" spans="1:31" x14ac:dyDescent="0.35">
      <c r="A471" s="4">
        <v>406</v>
      </c>
      <c r="B471" s="176">
        <v>15</v>
      </c>
      <c r="C471" s="4" t="s">
        <v>253</v>
      </c>
      <c r="D471" s="25">
        <v>1</v>
      </c>
      <c r="E471" s="25"/>
      <c r="F471" s="25">
        <v>1</v>
      </c>
      <c r="G471" s="25"/>
      <c r="H471" s="330"/>
      <c r="I471" s="48"/>
      <c r="J471" s="46">
        <v>1</v>
      </c>
      <c r="K471" s="47"/>
      <c r="L471" s="440"/>
      <c r="M471" s="46">
        <v>1</v>
      </c>
      <c r="N471" s="46"/>
      <c r="O471" s="47"/>
      <c r="P471" s="8">
        <v>19876</v>
      </c>
      <c r="Q471" s="8">
        <v>20240</v>
      </c>
      <c r="R471" s="193">
        <v>1</v>
      </c>
      <c r="S471" s="4"/>
      <c r="T471" s="299">
        <f t="shared" si="92"/>
        <v>0</v>
      </c>
      <c r="U471" s="299">
        <f t="shared" si="93"/>
        <v>0</v>
      </c>
      <c r="V471" s="299">
        <f t="shared" si="94"/>
        <v>0</v>
      </c>
      <c r="W471" s="299">
        <f t="shared" si="95"/>
        <v>0</v>
      </c>
      <c r="X471" s="299">
        <f t="shared" si="96"/>
        <v>1</v>
      </c>
      <c r="Y471" s="299">
        <f t="shared" si="97"/>
        <v>0</v>
      </c>
      <c r="Z471" s="299">
        <f t="shared" si="98"/>
        <v>0</v>
      </c>
      <c r="AA471" s="299">
        <f t="shared" si="99"/>
        <v>0</v>
      </c>
      <c r="AB471" s="299">
        <f t="shared" si="100"/>
        <v>0</v>
      </c>
      <c r="AC471" s="299">
        <f t="shared" si="101"/>
        <v>0</v>
      </c>
      <c r="AD471" s="299">
        <f t="shared" si="102"/>
        <v>0</v>
      </c>
      <c r="AE471" s="299">
        <f t="shared" si="103"/>
        <v>0</v>
      </c>
    </row>
    <row r="472" spans="1:31" x14ac:dyDescent="0.35">
      <c r="A472" s="4">
        <v>407</v>
      </c>
      <c r="B472" s="176">
        <v>16</v>
      </c>
      <c r="C472" s="4" t="s">
        <v>877</v>
      </c>
      <c r="D472" s="25">
        <v>1</v>
      </c>
      <c r="E472" s="25"/>
      <c r="F472" s="25">
        <v>1</v>
      </c>
      <c r="G472" s="25"/>
      <c r="H472" s="330"/>
      <c r="I472" s="48"/>
      <c r="J472" s="46">
        <v>1</v>
      </c>
      <c r="K472" s="47"/>
      <c r="L472" s="440">
        <v>1</v>
      </c>
      <c r="M472" s="46"/>
      <c r="N472" s="46"/>
      <c r="O472" s="47"/>
      <c r="P472" s="8">
        <v>19876</v>
      </c>
      <c r="Q472" s="8">
        <v>20240</v>
      </c>
      <c r="R472" s="193">
        <v>1</v>
      </c>
      <c r="S472" s="4"/>
      <c r="T472" s="299">
        <f t="shared" si="92"/>
        <v>0</v>
      </c>
      <c r="U472" s="299">
        <f t="shared" si="93"/>
        <v>1</v>
      </c>
      <c r="V472" s="299">
        <f t="shared" si="94"/>
        <v>0</v>
      </c>
      <c r="W472" s="299">
        <f t="shared" si="95"/>
        <v>0</v>
      </c>
      <c r="X472" s="299">
        <f t="shared" si="96"/>
        <v>0</v>
      </c>
      <c r="Y472" s="299">
        <f t="shared" si="97"/>
        <v>0</v>
      </c>
      <c r="Z472" s="299">
        <f t="shared" si="98"/>
        <v>0</v>
      </c>
      <c r="AA472" s="299">
        <f t="shared" si="99"/>
        <v>0</v>
      </c>
      <c r="AB472" s="299">
        <f t="shared" si="100"/>
        <v>0</v>
      </c>
      <c r="AC472" s="299">
        <f t="shared" si="101"/>
        <v>0</v>
      </c>
      <c r="AD472" s="299">
        <f t="shared" si="102"/>
        <v>0</v>
      </c>
      <c r="AE472" s="299">
        <f t="shared" si="103"/>
        <v>0</v>
      </c>
    </row>
    <row r="473" spans="1:31" x14ac:dyDescent="0.35">
      <c r="A473" s="4">
        <v>408</v>
      </c>
      <c r="B473" s="176">
        <v>17</v>
      </c>
      <c r="C473" s="4" t="s">
        <v>254</v>
      </c>
      <c r="D473" s="328">
        <v>1</v>
      </c>
      <c r="E473" s="326"/>
      <c r="F473" s="328">
        <v>1</v>
      </c>
      <c r="G473" s="326"/>
      <c r="H473" s="329"/>
      <c r="I473" s="48"/>
      <c r="J473" s="46"/>
      <c r="K473" s="47">
        <v>1</v>
      </c>
      <c r="L473" s="450"/>
      <c r="M473" s="328">
        <v>1</v>
      </c>
      <c r="N473" s="328"/>
      <c r="O473" s="451"/>
      <c r="P473" s="8">
        <v>19876</v>
      </c>
      <c r="Q473" s="8">
        <v>20240</v>
      </c>
      <c r="R473" s="193">
        <v>1</v>
      </c>
      <c r="S473" s="4"/>
      <c r="T473" s="299">
        <f t="shared" si="92"/>
        <v>0</v>
      </c>
      <c r="U473" s="299">
        <f t="shared" si="93"/>
        <v>0</v>
      </c>
      <c r="V473" s="299">
        <f t="shared" si="94"/>
        <v>0</v>
      </c>
      <c r="W473" s="299">
        <f t="shared" si="95"/>
        <v>0</v>
      </c>
      <c r="X473" s="299">
        <f t="shared" si="96"/>
        <v>0</v>
      </c>
      <c r="Y473" s="299">
        <f t="shared" si="97"/>
        <v>1</v>
      </c>
      <c r="Z473" s="299">
        <f t="shared" si="98"/>
        <v>0</v>
      </c>
      <c r="AA473" s="299">
        <f t="shared" si="99"/>
        <v>0</v>
      </c>
      <c r="AB473" s="299">
        <f t="shared" si="100"/>
        <v>0</v>
      </c>
      <c r="AC473" s="299">
        <f t="shared" si="101"/>
        <v>0</v>
      </c>
      <c r="AD473" s="299">
        <f t="shared" si="102"/>
        <v>0</v>
      </c>
      <c r="AE473" s="299">
        <f t="shared" si="103"/>
        <v>0</v>
      </c>
    </row>
    <row r="474" spans="1:31" x14ac:dyDescent="0.35">
      <c r="A474" s="4">
        <v>409</v>
      </c>
      <c r="B474" s="176">
        <v>18</v>
      </c>
      <c r="C474" s="22" t="s">
        <v>255</v>
      </c>
      <c r="D474" s="328">
        <v>1</v>
      </c>
      <c r="E474" s="326"/>
      <c r="F474" s="328">
        <v>1</v>
      </c>
      <c r="G474" s="326"/>
      <c r="H474" s="329">
        <v>1</v>
      </c>
      <c r="I474" s="48"/>
      <c r="J474" s="46">
        <v>1</v>
      </c>
      <c r="K474" s="47"/>
      <c r="L474" s="450">
        <v>1</v>
      </c>
      <c r="M474" s="328"/>
      <c r="N474" s="328"/>
      <c r="O474" s="451"/>
      <c r="P474" s="8">
        <v>19876</v>
      </c>
      <c r="Q474" s="8">
        <v>20240</v>
      </c>
      <c r="R474" s="193">
        <v>1</v>
      </c>
      <c r="S474" s="501" t="s">
        <v>2</v>
      </c>
      <c r="T474" s="299">
        <f t="shared" si="92"/>
        <v>0</v>
      </c>
      <c r="U474" s="299">
        <f t="shared" si="93"/>
        <v>1</v>
      </c>
      <c r="V474" s="299">
        <f t="shared" si="94"/>
        <v>0</v>
      </c>
      <c r="W474" s="299">
        <f t="shared" si="95"/>
        <v>0</v>
      </c>
      <c r="X474" s="299">
        <f t="shared" si="96"/>
        <v>0</v>
      </c>
      <c r="Y474" s="299">
        <f t="shared" si="97"/>
        <v>0</v>
      </c>
      <c r="Z474" s="299">
        <f t="shared" si="98"/>
        <v>0</v>
      </c>
      <c r="AA474" s="299">
        <f t="shared" si="99"/>
        <v>0</v>
      </c>
      <c r="AB474" s="299">
        <f t="shared" si="100"/>
        <v>0</v>
      </c>
      <c r="AC474" s="299">
        <f t="shared" si="101"/>
        <v>0</v>
      </c>
      <c r="AD474" s="299">
        <f t="shared" si="102"/>
        <v>0</v>
      </c>
      <c r="AE474" s="299">
        <f t="shared" si="103"/>
        <v>0</v>
      </c>
    </row>
    <row r="475" spans="1:31" x14ac:dyDescent="0.35">
      <c r="A475" s="13"/>
      <c r="B475" s="197" t="s">
        <v>264</v>
      </c>
      <c r="C475" s="15"/>
      <c r="D475" s="16"/>
      <c r="E475" s="16"/>
      <c r="F475" s="17"/>
      <c r="G475" s="17"/>
      <c r="H475" s="16"/>
      <c r="I475" s="17"/>
      <c r="J475" s="17"/>
      <c r="K475" s="17"/>
      <c r="L475" s="17"/>
      <c r="M475" s="17"/>
      <c r="N475" s="17"/>
      <c r="O475" s="16"/>
      <c r="P475" s="18"/>
      <c r="Q475" s="18"/>
      <c r="R475" s="194"/>
      <c r="S475" s="171"/>
      <c r="T475" s="299">
        <f t="shared" si="92"/>
        <v>0</v>
      </c>
      <c r="U475" s="299">
        <f t="shared" si="93"/>
        <v>0</v>
      </c>
      <c r="V475" s="299">
        <f t="shared" si="94"/>
        <v>0</v>
      </c>
      <c r="W475" s="299">
        <f t="shared" si="95"/>
        <v>0</v>
      </c>
      <c r="X475" s="299">
        <f t="shared" si="96"/>
        <v>0</v>
      </c>
      <c r="Y475" s="299">
        <f t="shared" si="97"/>
        <v>0</v>
      </c>
      <c r="Z475" s="299">
        <f t="shared" si="98"/>
        <v>0</v>
      </c>
      <c r="AA475" s="299">
        <f t="shared" si="99"/>
        <v>0</v>
      </c>
      <c r="AB475" s="299">
        <f t="shared" si="100"/>
        <v>0</v>
      </c>
      <c r="AC475" s="299">
        <f t="shared" si="101"/>
        <v>0</v>
      </c>
      <c r="AD475" s="299">
        <f t="shared" si="102"/>
        <v>0</v>
      </c>
      <c r="AE475" s="299">
        <f t="shared" si="103"/>
        <v>0</v>
      </c>
    </row>
    <row r="476" spans="1:31" x14ac:dyDescent="0.35">
      <c r="A476" s="4">
        <v>410</v>
      </c>
      <c r="B476" s="176">
        <v>19</v>
      </c>
      <c r="C476" s="4" t="s">
        <v>256</v>
      </c>
      <c r="D476" s="452"/>
      <c r="E476" s="25">
        <v>1</v>
      </c>
      <c r="F476" s="25">
        <v>1</v>
      </c>
      <c r="G476" s="25"/>
      <c r="H476" s="330"/>
      <c r="I476" s="48"/>
      <c r="J476" s="46">
        <v>1</v>
      </c>
      <c r="K476" s="47"/>
      <c r="L476" s="440"/>
      <c r="M476" s="46">
        <v>1</v>
      </c>
      <c r="N476" s="46"/>
      <c r="O476" s="47"/>
      <c r="P476" s="195" t="s">
        <v>239</v>
      </c>
      <c r="Q476" s="9">
        <v>19875</v>
      </c>
      <c r="R476" s="193">
        <v>1</v>
      </c>
      <c r="S476" s="4"/>
      <c r="T476" s="299">
        <f t="shared" si="92"/>
        <v>0</v>
      </c>
      <c r="U476" s="299">
        <f t="shared" si="93"/>
        <v>0</v>
      </c>
      <c r="V476" s="299">
        <f t="shared" si="94"/>
        <v>0</v>
      </c>
      <c r="W476" s="299">
        <f t="shared" si="95"/>
        <v>0</v>
      </c>
      <c r="X476" s="299">
        <f t="shared" si="96"/>
        <v>1</v>
      </c>
      <c r="Y476" s="299">
        <f t="shared" si="97"/>
        <v>0</v>
      </c>
      <c r="Z476" s="299">
        <f t="shared" si="98"/>
        <v>0</v>
      </c>
      <c r="AA476" s="299">
        <f t="shared" si="99"/>
        <v>0</v>
      </c>
      <c r="AB476" s="299">
        <f t="shared" si="100"/>
        <v>0</v>
      </c>
      <c r="AC476" s="299">
        <f t="shared" si="101"/>
        <v>0</v>
      </c>
      <c r="AD476" s="299">
        <f t="shared" si="102"/>
        <v>0</v>
      </c>
      <c r="AE476" s="299">
        <f t="shared" si="103"/>
        <v>0</v>
      </c>
    </row>
    <row r="477" spans="1:31" x14ac:dyDescent="0.35">
      <c r="A477" s="4">
        <v>411</v>
      </c>
      <c r="B477" s="176">
        <v>20</v>
      </c>
      <c r="C477" s="4" t="s">
        <v>257</v>
      </c>
      <c r="D477" s="452"/>
      <c r="E477" s="25">
        <v>1</v>
      </c>
      <c r="F477" s="25">
        <v>1</v>
      </c>
      <c r="G477" s="25"/>
      <c r="H477" s="330"/>
      <c r="I477" s="48"/>
      <c r="J477" s="46">
        <v>1</v>
      </c>
      <c r="K477" s="47"/>
      <c r="L477" s="440"/>
      <c r="M477" s="46">
        <v>1</v>
      </c>
      <c r="N477" s="46"/>
      <c r="O477" s="47"/>
      <c r="P477" s="195" t="s">
        <v>239</v>
      </c>
      <c r="Q477" s="9">
        <v>19875</v>
      </c>
      <c r="R477" s="193">
        <v>1</v>
      </c>
      <c r="S477" s="4"/>
      <c r="T477" s="299">
        <f t="shared" si="92"/>
        <v>0</v>
      </c>
      <c r="U477" s="299">
        <f t="shared" si="93"/>
        <v>0</v>
      </c>
      <c r="V477" s="299">
        <f t="shared" si="94"/>
        <v>0</v>
      </c>
      <c r="W477" s="299">
        <f t="shared" si="95"/>
        <v>0</v>
      </c>
      <c r="X477" s="299">
        <f t="shared" si="96"/>
        <v>1</v>
      </c>
      <c r="Y477" s="299">
        <f t="shared" si="97"/>
        <v>0</v>
      </c>
      <c r="Z477" s="299">
        <f t="shared" si="98"/>
        <v>0</v>
      </c>
      <c r="AA477" s="299">
        <f t="shared" si="99"/>
        <v>0</v>
      </c>
      <c r="AB477" s="299">
        <f t="shared" si="100"/>
        <v>0</v>
      </c>
      <c r="AC477" s="299">
        <f t="shared" si="101"/>
        <v>0</v>
      </c>
      <c r="AD477" s="299">
        <f t="shared" si="102"/>
        <v>0</v>
      </c>
      <c r="AE477" s="299">
        <f t="shared" si="103"/>
        <v>0</v>
      </c>
    </row>
    <row r="478" spans="1:31" x14ac:dyDescent="0.35">
      <c r="A478" s="4">
        <v>412</v>
      </c>
      <c r="B478" s="176">
        <v>21</v>
      </c>
      <c r="C478" s="4" t="s">
        <v>258</v>
      </c>
      <c r="D478" s="452"/>
      <c r="E478" s="25">
        <v>1</v>
      </c>
      <c r="F478" s="25">
        <v>1</v>
      </c>
      <c r="G478" s="25"/>
      <c r="H478" s="330"/>
      <c r="I478" s="48"/>
      <c r="J478" s="46">
        <v>1</v>
      </c>
      <c r="K478" s="47"/>
      <c r="L478" s="440"/>
      <c r="M478" s="46">
        <v>1</v>
      </c>
      <c r="N478" s="46"/>
      <c r="O478" s="47"/>
      <c r="P478" s="195" t="s">
        <v>239</v>
      </c>
      <c r="Q478" s="9">
        <v>19875</v>
      </c>
      <c r="R478" s="193">
        <v>1</v>
      </c>
      <c r="S478" s="4"/>
      <c r="T478" s="299">
        <f t="shared" si="92"/>
        <v>0</v>
      </c>
      <c r="U478" s="299">
        <f t="shared" si="93"/>
        <v>0</v>
      </c>
      <c r="V478" s="299">
        <f t="shared" si="94"/>
        <v>0</v>
      </c>
      <c r="W478" s="299">
        <f t="shared" si="95"/>
        <v>0</v>
      </c>
      <c r="X478" s="299">
        <f t="shared" si="96"/>
        <v>1</v>
      </c>
      <c r="Y478" s="299">
        <f t="shared" si="97"/>
        <v>0</v>
      </c>
      <c r="Z478" s="299">
        <f t="shared" si="98"/>
        <v>0</v>
      </c>
      <c r="AA478" s="299">
        <f t="shared" si="99"/>
        <v>0</v>
      </c>
      <c r="AB478" s="299">
        <f t="shared" si="100"/>
        <v>0</v>
      </c>
      <c r="AC478" s="299">
        <f t="shared" si="101"/>
        <v>0</v>
      </c>
      <c r="AD478" s="299">
        <f t="shared" si="102"/>
        <v>0</v>
      </c>
      <c r="AE478" s="299">
        <f t="shared" si="103"/>
        <v>0</v>
      </c>
    </row>
    <row r="479" spans="1:31" x14ac:dyDescent="0.35">
      <c r="A479" s="4">
        <v>413</v>
      </c>
      <c r="B479" s="176">
        <v>22</v>
      </c>
      <c r="C479" s="4" t="s">
        <v>259</v>
      </c>
      <c r="D479" s="452"/>
      <c r="E479" s="25">
        <v>1</v>
      </c>
      <c r="F479" s="25">
        <v>1</v>
      </c>
      <c r="G479" s="25"/>
      <c r="H479" s="330"/>
      <c r="I479" s="48"/>
      <c r="J479" s="46">
        <v>1</v>
      </c>
      <c r="K479" s="47"/>
      <c r="L479" s="440"/>
      <c r="M479" s="46">
        <v>1</v>
      </c>
      <c r="N479" s="46"/>
      <c r="O479" s="47"/>
      <c r="P479" s="195" t="s">
        <v>239</v>
      </c>
      <c r="Q479" s="9">
        <v>19875</v>
      </c>
      <c r="R479" s="193">
        <v>1</v>
      </c>
      <c r="S479" s="4"/>
      <c r="T479" s="299">
        <f t="shared" si="92"/>
        <v>0</v>
      </c>
      <c r="U479" s="299">
        <f t="shared" si="93"/>
        <v>0</v>
      </c>
      <c r="V479" s="299">
        <f t="shared" si="94"/>
        <v>0</v>
      </c>
      <c r="W479" s="299">
        <f t="shared" si="95"/>
        <v>0</v>
      </c>
      <c r="X479" s="299">
        <f t="shared" si="96"/>
        <v>1</v>
      </c>
      <c r="Y479" s="299">
        <f t="shared" si="97"/>
        <v>0</v>
      </c>
      <c r="Z479" s="299">
        <f t="shared" si="98"/>
        <v>0</v>
      </c>
      <c r="AA479" s="299">
        <f t="shared" si="99"/>
        <v>0</v>
      </c>
      <c r="AB479" s="299">
        <f t="shared" si="100"/>
        <v>0</v>
      </c>
      <c r="AC479" s="299">
        <f t="shared" si="101"/>
        <v>0</v>
      </c>
      <c r="AD479" s="299">
        <f t="shared" si="102"/>
        <v>0</v>
      </c>
      <c r="AE479" s="299">
        <f t="shared" si="103"/>
        <v>0</v>
      </c>
    </row>
    <row r="480" spans="1:31" x14ac:dyDescent="0.35">
      <c r="A480" s="4">
        <v>414</v>
      </c>
      <c r="B480" s="176">
        <v>23</v>
      </c>
      <c r="C480" s="4" t="s">
        <v>260</v>
      </c>
      <c r="D480" s="452"/>
      <c r="E480" s="25">
        <v>1</v>
      </c>
      <c r="F480" s="25">
        <v>1</v>
      </c>
      <c r="G480" s="25"/>
      <c r="H480" s="330"/>
      <c r="I480" s="48"/>
      <c r="J480" s="46">
        <v>1</v>
      </c>
      <c r="K480" s="47"/>
      <c r="L480" s="440">
        <v>1</v>
      </c>
      <c r="M480" s="46"/>
      <c r="N480" s="46"/>
      <c r="O480" s="47"/>
      <c r="P480" s="195" t="s">
        <v>239</v>
      </c>
      <c r="Q480" s="9">
        <v>19875</v>
      </c>
      <c r="R480" s="193">
        <v>1</v>
      </c>
      <c r="S480" s="4"/>
      <c r="T480" s="299">
        <f t="shared" si="92"/>
        <v>0</v>
      </c>
      <c r="U480" s="299">
        <f t="shared" si="93"/>
        <v>1</v>
      </c>
      <c r="V480" s="299">
        <f t="shared" si="94"/>
        <v>0</v>
      </c>
      <c r="W480" s="299">
        <f t="shared" si="95"/>
        <v>0</v>
      </c>
      <c r="X480" s="299">
        <f t="shared" si="96"/>
        <v>0</v>
      </c>
      <c r="Y480" s="299">
        <f t="shared" si="97"/>
        <v>0</v>
      </c>
      <c r="Z480" s="299">
        <f t="shared" si="98"/>
        <v>0</v>
      </c>
      <c r="AA480" s="299">
        <f t="shared" si="99"/>
        <v>0</v>
      </c>
      <c r="AB480" s="299">
        <f t="shared" si="100"/>
        <v>0</v>
      </c>
      <c r="AC480" s="299">
        <f t="shared" si="101"/>
        <v>0</v>
      </c>
      <c r="AD480" s="299">
        <f t="shared" si="102"/>
        <v>0</v>
      </c>
      <c r="AE480" s="299">
        <f t="shared" si="103"/>
        <v>0</v>
      </c>
    </row>
    <row r="481" spans="1:32" x14ac:dyDescent="0.35">
      <c r="A481" s="534"/>
      <c r="B481" s="535"/>
      <c r="C481" s="536"/>
      <c r="D481" s="99">
        <f>SUM(D456:D480)</f>
        <v>18</v>
      </c>
      <c r="E481" s="99">
        <f t="shared" ref="E481:O481" si="106">SUM(E456:E480)</f>
        <v>5</v>
      </c>
      <c r="F481" s="99">
        <f t="shared" si="106"/>
        <v>23</v>
      </c>
      <c r="G481" s="99">
        <f t="shared" si="106"/>
        <v>0</v>
      </c>
      <c r="H481" s="115">
        <f t="shared" si="106"/>
        <v>3</v>
      </c>
      <c r="I481" s="127">
        <f t="shared" si="106"/>
        <v>0</v>
      </c>
      <c r="J481" s="136">
        <f t="shared" si="106"/>
        <v>16</v>
      </c>
      <c r="K481" s="237">
        <f t="shared" si="106"/>
        <v>7</v>
      </c>
      <c r="L481" s="127">
        <f t="shared" si="106"/>
        <v>11</v>
      </c>
      <c r="M481" s="136">
        <f t="shared" si="106"/>
        <v>12</v>
      </c>
      <c r="N481" s="136">
        <f t="shared" si="106"/>
        <v>0</v>
      </c>
      <c r="O481" s="129">
        <f t="shared" si="106"/>
        <v>0</v>
      </c>
      <c r="P481" s="119"/>
      <c r="Q481" s="41"/>
      <c r="R481" s="99">
        <f>SUM(R456:R480)</f>
        <v>23</v>
      </c>
      <c r="S481" s="171"/>
      <c r="T481" s="297">
        <f>SUM(T456:T480)</f>
        <v>0</v>
      </c>
      <c r="U481" s="297">
        <f t="shared" ref="U481:AE481" si="107">SUM(U456:U480)</f>
        <v>6</v>
      </c>
      <c r="V481" s="297">
        <f t="shared" si="107"/>
        <v>5</v>
      </c>
      <c r="W481" s="297">
        <f t="shared" si="107"/>
        <v>0</v>
      </c>
      <c r="X481" s="297">
        <f t="shared" si="107"/>
        <v>10</v>
      </c>
      <c r="Y481" s="297">
        <f t="shared" si="107"/>
        <v>2</v>
      </c>
      <c r="Z481" s="297">
        <f t="shared" si="107"/>
        <v>0</v>
      </c>
      <c r="AA481" s="297">
        <f t="shared" si="107"/>
        <v>0</v>
      </c>
      <c r="AB481" s="297">
        <f t="shared" si="107"/>
        <v>0</v>
      </c>
      <c r="AC481" s="297">
        <f t="shared" si="107"/>
        <v>0</v>
      </c>
      <c r="AD481" s="297">
        <f t="shared" si="107"/>
        <v>0</v>
      </c>
      <c r="AE481" s="297">
        <f t="shared" si="107"/>
        <v>0</v>
      </c>
      <c r="AF481" s="226">
        <f>SUM(T481:AE481)</f>
        <v>23</v>
      </c>
    </row>
    <row r="482" spans="1:32" s="381" customFormat="1" x14ac:dyDescent="0.35">
      <c r="A482" s="420" t="s">
        <v>44</v>
      </c>
      <c r="B482" s="407"/>
      <c r="C482" s="407"/>
      <c r="D482" s="408"/>
      <c r="E482" s="408"/>
      <c r="F482" s="408"/>
      <c r="G482" s="408"/>
      <c r="H482" s="408"/>
      <c r="I482" s="408"/>
      <c r="J482" s="408"/>
      <c r="K482" s="408"/>
      <c r="L482" s="408"/>
      <c r="M482" s="408"/>
      <c r="N482" s="408"/>
      <c r="O482" s="408"/>
      <c r="P482" s="407"/>
      <c r="Q482" s="407"/>
      <c r="R482" s="461"/>
      <c r="S482" s="409"/>
      <c r="T482" s="388"/>
      <c r="U482" s="388"/>
      <c r="V482" s="388"/>
      <c r="W482" s="388"/>
      <c r="X482" s="388"/>
      <c r="Y482" s="388"/>
      <c r="Z482" s="388"/>
      <c r="AA482" s="388"/>
      <c r="AB482" s="388"/>
      <c r="AC482" s="388"/>
      <c r="AD482" s="388"/>
      <c r="AE482" s="388"/>
    </row>
    <row r="483" spans="1:32" x14ac:dyDescent="0.35">
      <c r="A483" s="420"/>
      <c r="B483" s="407" t="s">
        <v>561</v>
      </c>
      <c r="C483" s="407"/>
      <c r="D483" s="408"/>
      <c r="E483" s="408"/>
      <c r="F483" s="408"/>
      <c r="G483" s="408"/>
      <c r="H483" s="408"/>
      <c r="I483" s="408"/>
      <c r="J483" s="408"/>
      <c r="K483" s="408"/>
      <c r="L483" s="408"/>
      <c r="M483" s="408"/>
      <c r="N483" s="408"/>
      <c r="O483" s="408"/>
      <c r="P483" s="407"/>
      <c r="Q483" s="407"/>
      <c r="R483" s="461"/>
      <c r="S483" s="409"/>
      <c r="T483" s="299"/>
      <c r="U483" s="299"/>
      <c r="V483" s="299"/>
      <c r="W483" s="299"/>
      <c r="X483" s="299"/>
      <c r="Y483" s="299"/>
      <c r="Z483" s="299"/>
      <c r="AA483" s="299"/>
      <c r="AB483" s="299"/>
      <c r="AC483" s="299"/>
      <c r="AD483" s="299"/>
      <c r="AE483" s="299"/>
    </row>
    <row r="484" spans="1:32" x14ac:dyDescent="0.35">
      <c r="A484" s="4">
        <v>415</v>
      </c>
      <c r="B484" s="238">
        <v>1</v>
      </c>
      <c r="C484" s="4" t="s">
        <v>812</v>
      </c>
      <c r="D484" s="37">
        <v>1</v>
      </c>
      <c r="E484" s="37"/>
      <c r="F484" s="37">
        <v>1</v>
      </c>
      <c r="G484" s="7"/>
      <c r="H484" s="114"/>
      <c r="I484" s="26"/>
      <c r="J484" s="254">
        <v>1</v>
      </c>
      <c r="K484" s="160"/>
      <c r="L484" s="224"/>
      <c r="M484" s="27"/>
      <c r="N484" s="254">
        <v>1</v>
      </c>
      <c r="O484" s="54"/>
      <c r="P484" s="147">
        <v>19876</v>
      </c>
      <c r="Q484" s="38">
        <v>20240</v>
      </c>
      <c r="R484" s="196">
        <v>1</v>
      </c>
      <c r="S484" s="39"/>
      <c r="T484" s="299">
        <f t="shared" si="92"/>
        <v>0</v>
      </c>
      <c r="U484" s="299">
        <f t="shared" si="93"/>
        <v>0</v>
      </c>
      <c r="V484" s="299">
        <f t="shared" si="94"/>
        <v>0</v>
      </c>
      <c r="W484" s="299">
        <f t="shared" si="95"/>
        <v>0</v>
      </c>
      <c r="X484" s="299">
        <f t="shared" si="96"/>
        <v>0</v>
      </c>
      <c r="Y484" s="299">
        <f t="shared" si="97"/>
        <v>0</v>
      </c>
      <c r="Z484" s="299">
        <f t="shared" si="98"/>
        <v>0</v>
      </c>
      <c r="AA484" s="299">
        <f t="shared" si="99"/>
        <v>1</v>
      </c>
      <c r="AB484" s="299">
        <f t="shared" si="100"/>
        <v>0</v>
      </c>
      <c r="AC484" s="299">
        <f t="shared" si="101"/>
        <v>0</v>
      </c>
      <c r="AD484" s="299">
        <f t="shared" si="102"/>
        <v>0</v>
      </c>
      <c r="AE484" s="299">
        <f t="shared" si="103"/>
        <v>0</v>
      </c>
    </row>
    <row r="485" spans="1:32" x14ac:dyDescent="0.35">
      <c r="A485" s="4">
        <v>416</v>
      </c>
      <c r="B485" s="238">
        <v>2</v>
      </c>
      <c r="C485" s="4" t="s">
        <v>878</v>
      </c>
      <c r="D485" s="37">
        <v>1</v>
      </c>
      <c r="E485" s="37"/>
      <c r="F485" s="37">
        <v>1</v>
      </c>
      <c r="G485" s="7"/>
      <c r="H485" s="114"/>
      <c r="I485" s="26"/>
      <c r="J485" s="27"/>
      <c r="K485" s="54">
        <v>1</v>
      </c>
      <c r="L485" s="224"/>
      <c r="M485" s="254">
        <v>1</v>
      </c>
      <c r="N485" s="27"/>
      <c r="O485" s="54"/>
      <c r="P485" s="147">
        <v>19876</v>
      </c>
      <c r="Q485" s="38">
        <v>20240</v>
      </c>
      <c r="R485" s="196">
        <v>1</v>
      </c>
      <c r="S485" s="39"/>
      <c r="T485" s="299">
        <f t="shared" si="92"/>
        <v>0</v>
      </c>
      <c r="U485" s="299">
        <f t="shared" si="93"/>
        <v>0</v>
      </c>
      <c r="V485" s="299">
        <f t="shared" si="94"/>
        <v>0</v>
      </c>
      <c r="W485" s="299">
        <f t="shared" si="95"/>
        <v>0</v>
      </c>
      <c r="X485" s="299">
        <f t="shared" si="96"/>
        <v>0</v>
      </c>
      <c r="Y485" s="299">
        <f t="shared" si="97"/>
        <v>1</v>
      </c>
      <c r="Z485" s="299">
        <f t="shared" si="98"/>
        <v>0</v>
      </c>
      <c r="AA485" s="299">
        <f t="shared" si="99"/>
        <v>0</v>
      </c>
      <c r="AB485" s="299">
        <f t="shared" si="100"/>
        <v>0</v>
      </c>
      <c r="AC485" s="299">
        <f t="shared" si="101"/>
        <v>0</v>
      </c>
      <c r="AD485" s="299">
        <f t="shared" si="102"/>
        <v>0</v>
      </c>
      <c r="AE485" s="299">
        <f t="shared" si="103"/>
        <v>0</v>
      </c>
    </row>
    <row r="486" spans="1:32" x14ac:dyDescent="0.35">
      <c r="A486" s="4">
        <v>417</v>
      </c>
      <c r="B486" s="238">
        <v>3</v>
      </c>
      <c r="C486" s="4" t="s">
        <v>727</v>
      </c>
      <c r="D486" s="37">
        <v>1</v>
      </c>
      <c r="E486" s="37"/>
      <c r="F486" s="37">
        <v>1</v>
      </c>
      <c r="G486" s="7"/>
      <c r="H486" s="114"/>
      <c r="I486" s="26"/>
      <c r="J486" s="254">
        <v>1</v>
      </c>
      <c r="K486" s="160"/>
      <c r="L486" s="224"/>
      <c r="M486" s="254">
        <v>1</v>
      </c>
      <c r="N486" s="27"/>
      <c r="O486" s="54"/>
      <c r="P486" s="147">
        <v>19876</v>
      </c>
      <c r="Q486" s="38">
        <v>20240</v>
      </c>
      <c r="R486" s="196">
        <v>1</v>
      </c>
      <c r="S486" s="39"/>
      <c r="T486" s="299">
        <f t="shared" si="92"/>
        <v>0</v>
      </c>
      <c r="U486" s="299">
        <f t="shared" si="93"/>
        <v>0</v>
      </c>
      <c r="V486" s="299">
        <f t="shared" si="94"/>
        <v>0</v>
      </c>
      <c r="W486" s="299">
        <f t="shared" si="95"/>
        <v>0</v>
      </c>
      <c r="X486" s="299">
        <f t="shared" si="96"/>
        <v>1</v>
      </c>
      <c r="Y486" s="299">
        <f t="shared" si="97"/>
        <v>0</v>
      </c>
      <c r="Z486" s="299">
        <f t="shared" si="98"/>
        <v>0</v>
      </c>
      <c r="AA486" s="299">
        <f t="shared" si="99"/>
        <v>0</v>
      </c>
      <c r="AB486" s="299">
        <f t="shared" si="100"/>
        <v>0</v>
      </c>
      <c r="AC486" s="299">
        <f t="shared" si="101"/>
        <v>0</v>
      </c>
      <c r="AD486" s="299">
        <f t="shared" si="102"/>
        <v>0</v>
      </c>
      <c r="AE486" s="299">
        <f t="shared" si="103"/>
        <v>0</v>
      </c>
    </row>
    <row r="487" spans="1:32" x14ac:dyDescent="0.35">
      <c r="A487" s="4">
        <v>418</v>
      </c>
      <c r="B487" s="238">
        <v>4</v>
      </c>
      <c r="C487" s="4" t="s">
        <v>879</v>
      </c>
      <c r="D487" s="37">
        <v>1</v>
      </c>
      <c r="E487" s="37"/>
      <c r="F487" s="37">
        <v>1</v>
      </c>
      <c r="G487" s="7"/>
      <c r="H487" s="114"/>
      <c r="I487" s="26"/>
      <c r="J487" s="254">
        <v>1</v>
      </c>
      <c r="K487" s="160"/>
      <c r="L487" s="224"/>
      <c r="M487" s="254">
        <v>1</v>
      </c>
      <c r="N487" s="27"/>
      <c r="O487" s="54"/>
      <c r="P487" s="147">
        <v>19876</v>
      </c>
      <c r="Q487" s="38">
        <v>20240</v>
      </c>
      <c r="R487" s="196">
        <v>1</v>
      </c>
      <c r="S487" s="39"/>
      <c r="T487" s="299">
        <f t="shared" si="92"/>
        <v>0</v>
      </c>
      <c r="U487" s="299">
        <f t="shared" si="93"/>
        <v>0</v>
      </c>
      <c r="V487" s="299">
        <f t="shared" si="94"/>
        <v>0</v>
      </c>
      <c r="W487" s="299">
        <f t="shared" si="95"/>
        <v>0</v>
      </c>
      <c r="X487" s="299">
        <f t="shared" si="96"/>
        <v>1</v>
      </c>
      <c r="Y487" s="299">
        <f t="shared" si="97"/>
        <v>0</v>
      </c>
      <c r="Z487" s="299">
        <f t="shared" si="98"/>
        <v>0</v>
      </c>
      <c r="AA487" s="299">
        <f t="shared" si="99"/>
        <v>0</v>
      </c>
      <c r="AB487" s="299">
        <f t="shared" si="100"/>
        <v>0</v>
      </c>
      <c r="AC487" s="299">
        <f t="shared" si="101"/>
        <v>0</v>
      </c>
      <c r="AD487" s="299">
        <f t="shared" si="102"/>
        <v>0</v>
      </c>
      <c r="AE487" s="299">
        <f t="shared" si="103"/>
        <v>0</v>
      </c>
    </row>
    <row r="488" spans="1:32" x14ac:dyDescent="0.35">
      <c r="A488" s="4">
        <v>419</v>
      </c>
      <c r="B488" s="238">
        <v>5</v>
      </c>
      <c r="C488" s="4" t="s">
        <v>775</v>
      </c>
      <c r="D488" s="37">
        <v>1</v>
      </c>
      <c r="E488" s="37"/>
      <c r="F488" s="37">
        <v>1</v>
      </c>
      <c r="G488" s="7"/>
      <c r="H488" s="114"/>
      <c r="I488" s="26"/>
      <c r="J488" s="27"/>
      <c r="K488" s="54">
        <v>1</v>
      </c>
      <c r="L488" s="224"/>
      <c r="M488" s="254">
        <v>1</v>
      </c>
      <c r="N488" s="27"/>
      <c r="O488" s="54"/>
      <c r="P488" s="147">
        <v>19876</v>
      </c>
      <c r="Q488" s="38">
        <v>20240</v>
      </c>
      <c r="R488" s="196">
        <v>1</v>
      </c>
      <c r="S488" s="39"/>
      <c r="T488" s="299">
        <f t="shared" si="92"/>
        <v>0</v>
      </c>
      <c r="U488" s="299">
        <f t="shared" si="93"/>
        <v>0</v>
      </c>
      <c r="V488" s="299">
        <f t="shared" si="94"/>
        <v>0</v>
      </c>
      <c r="W488" s="299">
        <f t="shared" si="95"/>
        <v>0</v>
      </c>
      <c r="X488" s="299">
        <f t="shared" si="96"/>
        <v>0</v>
      </c>
      <c r="Y488" s="299">
        <f t="shared" si="97"/>
        <v>1</v>
      </c>
      <c r="Z488" s="299">
        <f t="shared" si="98"/>
        <v>0</v>
      </c>
      <c r="AA488" s="299">
        <f t="shared" si="99"/>
        <v>0</v>
      </c>
      <c r="AB488" s="299">
        <f t="shared" si="100"/>
        <v>0</v>
      </c>
      <c r="AC488" s="299">
        <f t="shared" si="101"/>
        <v>0</v>
      </c>
      <c r="AD488" s="299">
        <f t="shared" si="102"/>
        <v>0</v>
      </c>
      <c r="AE488" s="299">
        <f t="shared" si="103"/>
        <v>0</v>
      </c>
    </row>
    <row r="489" spans="1:32" x14ac:dyDescent="0.35">
      <c r="A489" s="4">
        <v>420</v>
      </c>
      <c r="B489" s="238">
        <v>6</v>
      </c>
      <c r="C489" s="4" t="s">
        <v>776</v>
      </c>
      <c r="D489" s="37">
        <v>1</v>
      </c>
      <c r="E489" s="37"/>
      <c r="F489" s="37">
        <v>1</v>
      </c>
      <c r="G489" s="7"/>
      <c r="H489" s="114"/>
      <c r="I489" s="26"/>
      <c r="J489" s="254">
        <v>1</v>
      </c>
      <c r="K489" s="160"/>
      <c r="L489" s="224"/>
      <c r="M489" s="254">
        <v>1</v>
      </c>
      <c r="N489" s="27"/>
      <c r="O489" s="54"/>
      <c r="P489" s="147">
        <v>19876</v>
      </c>
      <c r="Q489" s="38">
        <v>20240</v>
      </c>
      <c r="R489" s="196">
        <v>1</v>
      </c>
      <c r="S489" s="39"/>
      <c r="T489" s="299">
        <f t="shared" si="92"/>
        <v>0</v>
      </c>
      <c r="U489" s="299">
        <f t="shared" si="93"/>
        <v>0</v>
      </c>
      <c r="V489" s="299">
        <f t="shared" si="94"/>
        <v>0</v>
      </c>
      <c r="W489" s="299">
        <f t="shared" si="95"/>
        <v>0</v>
      </c>
      <c r="X489" s="299">
        <f t="shared" si="96"/>
        <v>1</v>
      </c>
      <c r="Y489" s="299">
        <f t="shared" si="97"/>
        <v>0</v>
      </c>
      <c r="Z489" s="299">
        <f t="shared" si="98"/>
        <v>0</v>
      </c>
      <c r="AA489" s="299">
        <f t="shared" si="99"/>
        <v>0</v>
      </c>
      <c r="AB489" s="299">
        <f t="shared" si="100"/>
        <v>0</v>
      </c>
      <c r="AC489" s="299">
        <f t="shared" si="101"/>
        <v>0</v>
      </c>
      <c r="AD489" s="299">
        <f t="shared" si="102"/>
        <v>0</v>
      </c>
      <c r="AE489" s="299">
        <f t="shared" si="103"/>
        <v>0</v>
      </c>
    </row>
    <row r="490" spans="1:32" x14ac:dyDescent="0.35">
      <c r="A490" s="4">
        <v>421</v>
      </c>
      <c r="B490" s="238">
        <v>7</v>
      </c>
      <c r="C490" s="4" t="s">
        <v>777</v>
      </c>
      <c r="D490" s="37">
        <v>1</v>
      </c>
      <c r="E490" s="37"/>
      <c r="F490" s="37">
        <v>1</v>
      </c>
      <c r="G490" s="7"/>
      <c r="H490" s="114"/>
      <c r="I490" s="26"/>
      <c r="J490" s="254">
        <v>1</v>
      </c>
      <c r="K490" s="160"/>
      <c r="L490" s="224"/>
      <c r="M490" s="254">
        <v>1</v>
      </c>
      <c r="N490" s="27"/>
      <c r="O490" s="54"/>
      <c r="P490" s="147">
        <v>19876</v>
      </c>
      <c r="Q490" s="38">
        <v>20240</v>
      </c>
      <c r="R490" s="196">
        <v>1</v>
      </c>
      <c r="S490" s="39"/>
      <c r="T490" s="299">
        <f t="shared" ref="T490:T553" si="108">IF(I490=L490,L490,0)</f>
        <v>0</v>
      </c>
      <c r="U490" s="299">
        <f t="shared" ref="U490:U553" si="109">IF(J490=L490,L490,0)</f>
        <v>0</v>
      </c>
      <c r="V490" s="299">
        <f t="shared" ref="V490:V553" si="110">IF(K490=L490,L490,0)</f>
        <v>0</v>
      </c>
      <c r="W490" s="299">
        <f t="shared" ref="W490:W553" si="111">IF(I490=M490,M490,0)</f>
        <v>0</v>
      </c>
      <c r="X490" s="299">
        <f t="shared" ref="X490:X553" si="112">IF(J490=M490,M490,0)</f>
        <v>1</v>
      </c>
      <c r="Y490" s="299">
        <f t="shared" ref="Y490:Y553" si="113">IF(K490=M490,M490,0)</f>
        <v>0</v>
      </c>
      <c r="Z490" s="299">
        <f t="shared" ref="Z490:Z553" si="114">IF(I490=N490,N490,0)</f>
        <v>0</v>
      </c>
      <c r="AA490" s="299">
        <f t="shared" ref="AA490:AA553" si="115">IF(J490=N490,N490,0)</f>
        <v>0</v>
      </c>
      <c r="AB490" s="299">
        <f t="shared" ref="AB490:AB553" si="116">IF(K490=N490,N490,0)</f>
        <v>0</v>
      </c>
      <c r="AC490" s="299">
        <f t="shared" ref="AC490:AC553" si="117">IF(I490=O490,O490,0)</f>
        <v>0</v>
      </c>
      <c r="AD490" s="299">
        <f t="shared" ref="AD490:AD553" si="118">IF(J490=O490,O490,0)</f>
        <v>0</v>
      </c>
      <c r="AE490" s="299">
        <f t="shared" ref="AE490:AE553" si="119">IF(K490=O490,O490,0)</f>
        <v>0</v>
      </c>
    </row>
    <row r="491" spans="1:32" x14ac:dyDescent="0.35">
      <c r="A491" s="4">
        <v>422</v>
      </c>
      <c r="B491" s="238">
        <v>8</v>
      </c>
      <c r="C491" s="4" t="s">
        <v>728</v>
      </c>
      <c r="D491" s="37">
        <v>1</v>
      </c>
      <c r="E491" s="37"/>
      <c r="F491" s="37">
        <v>1</v>
      </c>
      <c r="G491" s="7"/>
      <c r="H491" s="114"/>
      <c r="I491" s="26"/>
      <c r="J491" s="254">
        <v>1</v>
      </c>
      <c r="K491" s="160"/>
      <c r="L491" s="224"/>
      <c r="M491" s="254">
        <v>1</v>
      </c>
      <c r="N491" s="27"/>
      <c r="O491" s="54"/>
      <c r="P491" s="147">
        <v>19876</v>
      </c>
      <c r="Q491" s="38">
        <v>20240</v>
      </c>
      <c r="R491" s="196">
        <v>1</v>
      </c>
      <c r="S491" s="39"/>
      <c r="T491" s="299">
        <f t="shared" si="108"/>
        <v>0</v>
      </c>
      <c r="U491" s="299">
        <f t="shared" si="109"/>
        <v>0</v>
      </c>
      <c r="V491" s="299">
        <f t="shared" si="110"/>
        <v>0</v>
      </c>
      <c r="W491" s="299">
        <f t="shared" si="111"/>
        <v>0</v>
      </c>
      <c r="X491" s="299">
        <f t="shared" si="112"/>
        <v>1</v>
      </c>
      <c r="Y491" s="299">
        <f t="shared" si="113"/>
        <v>0</v>
      </c>
      <c r="Z491" s="299">
        <f t="shared" si="114"/>
        <v>0</v>
      </c>
      <c r="AA491" s="299">
        <f t="shared" si="115"/>
        <v>0</v>
      </c>
      <c r="AB491" s="299">
        <f t="shared" si="116"/>
        <v>0</v>
      </c>
      <c r="AC491" s="299">
        <f t="shared" si="117"/>
        <v>0</v>
      </c>
      <c r="AD491" s="299">
        <f t="shared" si="118"/>
        <v>0</v>
      </c>
      <c r="AE491" s="299">
        <f t="shared" si="119"/>
        <v>0</v>
      </c>
    </row>
    <row r="492" spans="1:32" x14ac:dyDescent="0.35">
      <c r="A492" s="4">
        <v>423</v>
      </c>
      <c r="B492" s="238">
        <v>9</v>
      </c>
      <c r="C492" s="4" t="s">
        <v>729</v>
      </c>
      <c r="D492" s="37">
        <v>1</v>
      </c>
      <c r="E492" s="37"/>
      <c r="F492" s="37">
        <v>1</v>
      </c>
      <c r="G492" s="7"/>
      <c r="H492" s="114"/>
      <c r="I492" s="26"/>
      <c r="J492" s="254">
        <v>1</v>
      </c>
      <c r="K492" s="160"/>
      <c r="L492" s="224"/>
      <c r="M492" s="254">
        <v>1</v>
      </c>
      <c r="N492" s="27"/>
      <c r="O492" s="54"/>
      <c r="P492" s="147">
        <v>19876</v>
      </c>
      <c r="Q492" s="38">
        <v>20240</v>
      </c>
      <c r="R492" s="196">
        <v>1</v>
      </c>
      <c r="S492" s="39"/>
      <c r="T492" s="299">
        <f t="shared" si="108"/>
        <v>0</v>
      </c>
      <c r="U492" s="299">
        <f t="shared" si="109"/>
        <v>0</v>
      </c>
      <c r="V492" s="299">
        <f t="shared" si="110"/>
        <v>0</v>
      </c>
      <c r="W492" s="299">
        <f t="shared" si="111"/>
        <v>0</v>
      </c>
      <c r="X492" s="299">
        <f t="shared" si="112"/>
        <v>1</v>
      </c>
      <c r="Y492" s="299">
        <f t="shared" si="113"/>
        <v>0</v>
      </c>
      <c r="Z492" s="299">
        <f t="shared" si="114"/>
        <v>0</v>
      </c>
      <c r="AA492" s="299">
        <f t="shared" si="115"/>
        <v>0</v>
      </c>
      <c r="AB492" s="299">
        <f t="shared" si="116"/>
        <v>0</v>
      </c>
      <c r="AC492" s="299">
        <f t="shared" si="117"/>
        <v>0</v>
      </c>
      <c r="AD492" s="299">
        <f t="shared" si="118"/>
        <v>0</v>
      </c>
      <c r="AE492" s="299">
        <f t="shared" si="119"/>
        <v>0</v>
      </c>
    </row>
    <row r="493" spans="1:32" x14ac:dyDescent="0.35">
      <c r="A493" s="4">
        <v>424</v>
      </c>
      <c r="B493" s="238">
        <v>10</v>
      </c>
      <c r="C493" s="4" t="s">
        <v>730</v>
      </c>
      <c r="D493" s="37">
        <v>1</v>
      </c>
      <c r="E493" s="37"/>
      <c r="F493" s="37">
        <v>1</v>
      </c>
      <c r="G493" s="7"/>
      <c r="H493" s="114"/>
      <c r="I493" s="26"/>
      <c r="J493" s="254">
        <v>1</v>
      </c>
      <c r="K493" s="160"/>
      <c r="L493" s="224"/>
      <c r="M493" s="254">
        <v>1</v>
      </c>
      <c r="N493" s="27"/>
      <c r="O493" s="54"/>
      <c r="P493" s="147">
        <v>19876</v>
      </c>
      <c r="Q493" s="38">
        <v>20240</v>
      </c>
      <c r="R493" s="196">
        <v>1</v>
      </c>
      <c r="S493" s="39"/>
      <c r="T493" s="299">
        <f t="shared" si="108"/>
        <v>0</v>
      </c>
      <c r="U493" s="299">
        <f t="shared" si="109"/>
        <v>0</v>
      </c>
      <c r="V493" s="299">
        <f t="shared" si="110"/>
        <v>0</v>
      </c>
      <c r="W493" s="299">
        <f t="shared" si="111"/>
        <v>0</v>
      </c>
      <c r="X493" s="299">
        <f t="shared" si="112"/>
        <v>1</v>
      </c>
      <c r="Y493" s="299">
        <f t="shared" si="113"/>
        <v>0</v>
      </c>
      <c r="Z493" s="299">
        <f t="shared" si="114"/>
        <v>0</v>
      </c>
      <c r="AA493" s="299">
        <f t="shared" si="115"/>
        <v>0</v>
      </c>
      <c r="AB493" s="299">
        <f t="shared" si="116"/>
        <v>0</v>
      </c>
      <c r="AC493" s="299">
        <f t="shared" si="117"/>
        <v>0</v>
      </c>
      <c r="AD493" s="299">
        <f t="shared" si="118"/>
        <v>0</v>
      </c>
      <c r="AE493" s="299">
        <f t="shared" si="119"/>
        <v>0</v>
      </c>
    </row>
    <row r="494" spans="1:32" x14ac:dyDescent="0.35">
      <c r="A494" s="4">
        <v>425</v>
      </c>
      <c r="B494" s="238">
        <v>11</v>
      </c>
      <c r="C494" s="4" t="s">
        <v>731</v>
      </c>
      <c r="D494" s="37">
        <v>1</v>
      </c>
      <c r="E494" s="37"/>
      <c r="F494" s="37">
        <v>1</v>
      </c>
      <c r="G494" s="7"/>
      <c r="H494" s="114"/>
      <c r="I494" s="26"/>
      <c r="J494" s="254">
        <v>1</v>
      </c>
      <c r="K494" s="160"/>
      <c r="L494" s="224"/>
      <c r="M494" s="254">
        <v>1</v>
      </c>
      <c r="N494" s="27"/>
      <c r="O494" s="54"/>
      <c r="P494" s="147">
        <v>19876</v>
      </c>
      <c r="Q494" s="38">
        <v>20240</v>
      </c>
      <c r="R494" s="196">
        <v>1</v>
      </c>
      <c r="S494" s="39"/>
      <c r="T494" s="299">
        <f t="shared" si="108"/>
        <v>0</v>
      </c>
      <c r="U494" s="299">
        <f t="shared" si="109"/>
        <v>0</v>
      </c>
      <c r="V494" s="299">
        <f t="shared" si="110"/>
        <v>0</v>
      </c>
      <c r="W494" s="299">
        <f t="shared" si="111"/>
        <v>0</v>
      </c>
      <c r="X494" s="299">
        <f t="shared" si="112"/>
        <v>1</v>
      </c>
      <c r="Y494" s="299">
        <f t="shared" si="113"/>
        <v>0</v>
      </c>
      <c r="Z494" s="299">
        <f t="shared" si="114"/>
        <v>0</v>
      </c>
      <c r="AA494" s="299">
        <f t="shared" si="115"/>
        <v>0</v>
      </c>
      <c r="AB494" s="299">
        <f t="shared" si="116"/>
        <v>0</v>
      </c>
      <c r="AC494" s="299">
        <f t="shared" si="117"/>
        <v>0</v>
      </c>
      <c r="AD494" s="299">
        <f t="shared" si="118"/>
        <v>0</v>
      </c>
      <c r="AE494" s="299">
        <f t="shared" si="119"/>
        <v>0</v>
      </c>
    </row>
    <row r="495" spans="1:32" x14ac:dyDescent="0.35">
      <c r="A495" s="4">
        <v>426</v>
      </c>
      <c r="B495" s="238">
        <v>12</v>
      </c>
      <c r="C495" s="4" t="s">
        <v>732</v>
      </c>
      <c r="D495" s="37">
        <v>1</v>
      </c>
      <c r="E495" s="37"/>
      <c r="F495" s="37">
        <v>1</v>
      </c>
      <c r="G495" s="7"/>
      <c r="H495" s="114"/>
      <c r="I495" s="26"/>
      <c r="J495" s="254">
        <v>1</v>
      </c>
      <c r="K495" s="160"/>
      <c r="L495" s="224"/>
      <c r="M495" s="254">
        <v>1</v>
      </c>
      <c r="N495" s="27"/>
      <c r="O495" s="54"/>
      <c r="P495" s="147">
        <v>19876</v>
      </c>
      <c r="Q495" s="38">
        <v>20240</v>
      </c>
      <c r="R495" s="196">
        <v>1</v>
      </c>
      <c r="S495" s="39"/>
      <c r="T495" s="299">
        <f t="shared" si="108"/>
        <v>0</v>
      </c>
      <c r="U495" s="299">
        <f t="shared" si="109"/>
        <v>0</v>
      </c>
      <c r="V495" s="299">
        <f t="shared" si="110"/>
        <v>0</v>
      </c>
      <c r="W495" s="299">
        <f t="shared" si="111"/>
        <v>0</v>
      </c>
      <c r="X495" s="299">
        <f t="shared" si="112"/>
        <v>1</v>
      </c>
      <c r="Y495" s="299">
        <f t="shared" si="113"/>
        <v>0</v>
      </c>
      <c r="Z495" s="299">
        <f t="shared" si="114"/>
        <v>0</v>
      </c>
      <c r="AA495" s="299">
        <f t="shared" si="115"/>
        <v>0</v>
      </c>
      <c r="AB495" s="299">
        <f t="shared" si="116"/>
        <v>0</v>
      </c>
      <c r="AC495" s="299">
        <f t="shared" si="117"/>
        <v>0</v>
      </c>
      <c r="AD495" s="299">
        <f t="shared" si="118"/>
        <v>0</v>
      </c>
      <c r="AE495" s="299">
        <f t="shared" si="119"/>
        <v>0</v>
      </c>
    </row>
    <row r="496" spans="1:32" x14ac:dyDescent="0.35">
      <c r="A496" s="4">
        <v>427</v>
      </c>
      <c r="B496" s="238">
        <v>13</v>
      </c>
      <c r="C496" s="4" t="s">
        <v>778</v>
      </c>
      <c r="D496" s="37">
        <v>1</v>
      </c>
      <c r="E496" s="37"/>
      <c r="F496" s="37">
        <v>1</v>
      </c>
      <c r="G496" s="7"/>
      <c r="H496" s="114"/>
      <c r="I496" s="26"/>
      <c r="J496" s="254">
        <v>1</v>
      </c>
      <c r="K496" s="160"/>
      <c r="L496" s="224"/>
      <c r="M496" s="254">
        <v>1</v>
      </c>
      <c r="N496" s="27"/>
      <c r="O496" s="54"/>
      <c r="P496" s="147">
        <v>19876</v>
      </c>
      <c r="Q496" s="38">
        <v>20240</v>
      </c>
      <c r="R496" s="196">
        <v>1</v>
      </c>
      <c r="S496" s="39"/>
      <c r="T496" s="299">
        <f t="shared" si="108"/>
        <v>0</v>
      </c>
      <c r="U496" s="299">
        <f t="shared" si="109"/>
        <v>0</v>
      </c>
      <c r="V496" s="299">
        <f t="shared" si="110"/>
        <v>0</v>
      </c>
      <c r="W496" s="299">
        <f t="shared" si="111"/>
        <v>0</v>
      </c>
      <c r="X496" s="299">
        <f t="shared" si="112"/>
        <v>1</v>
      </c>
      <c r="Y496" s="299">
        <f t="shared" si="113"/>
        <v>0</v>
      </c>
      <c r="Z496" s="299">
        <f t="shared" si="114"/>
        <v>0</v>
      </c>
      <c r="AA496" s="299">
        <f t="shared" si="115"/>
        <v>0</v>
      </c>
      <c r="AB496" s="299">
        <f t="shared" si="116"/>
        <v>0</v>
      </c>
      <c r="AC496" s="299">
        <f t="shared" si="117"/>
        <v>0</v>
      </c>
      <c r="AD496" s="299">
        <f t="shared" si="118"/>
        <v>0</v>
      </c>
      <c r="AE496" s="299">
        <f t="shared" si="119"/>
        <v>0</v>
      </c>
    </row>
    <row r="497" spans="1:31" x14ac:dyDescent="0.35">
      <c r="A497" s="4">
        <v>428</v>
      </c>
      <c r="B497" s="238">
        <v>14</v>
      </c>
      <c r="C497" s="4" t="s">
        <v>779</v>
      </c>
      <c r="D497" s="37">
        <v>1</v>
      </c>
      <c r="E497" s="37"/>
      <c r="F497" s="37">
        <v>1</v>
      </c>
      <c r="G497" s="7"/>
      <c r="H497" s="114"/>
      <c r="I497" s="26"/>
      <c r="J497" s="254">
        <v>1</v>
      </c>
      <c r="K497" s="160"/>
      <c r="L497" s="224"/>
      <c r="M497" s="254">
        <v>1</v>
      </c>
      <c r="N497" s="27"/>
      <c r="O497" s="54"/>
      <c r="P497" s="147">
        <v>19876</v>
      </c>
      <c r="Q497" s="38">
        <v>20240</v>
      </c>
      <c r="R497" s="196">
        <v>1</v>
      </c>
      <c r="S497" s="39"/>
      <c r="T497" s="299">
        <f t="shared" si="108"/>
        <v>0</v>
      </c>
      <c r="U497" s="299">
        <f t="shared" si="109"/>
        <v>0</v>
      </c>
      <c r="V497" s="299">
        <f t="shared" si="110"/>
        <v>0</v>
      </c>
      <c r="W497" s="299">
        <f t="shared" si="111"/>
        <v>0</v>
      </c>
      <c r="X497" s="299">
        <f t="shared" si="112"/>
        <v>1</v>
      </c>
      <c r="Y497" s="299">
        <f t="shared" si="113"/>
        <v>0</v>
      </c>
      <c r="Z497" s="299">
        <f t="shared" si="114"/>
        <v>0</v>
      </c>
      <c r="AA497" s="299">
        <f t="shared" si="115"/>
        <v>0</v>
      </c>
      <c r="AB497" s="299">
        <f t="shared" si="116"/>
        <v>0</v>
      </c>
      <c r="AC497" s="299">
        <f t="shared" si="117"/>
        <v>0</v>
      </c>
      <c r="AD497" s="299">
        <f t="shared" si="118"/>
        <v>0</v>
      </c>
      <c r="AE497" s="299">
        <f t="shared" si="119"/>
        <v>0</v>
      </c>
    </row>
    <row r="498" spans="1:31" x14ac:dyDescent="0.35">
      <c r="A498" s="4">
        <v>429</v>
      </c>
      <c r="B498" s="238">
        <v>15</v>
      </c>
      <c r="C498" s="4" t="s">
        <v>780</v>
      </c>
      <c r="D498" s="37">
        <v>1</v>
      </c>
      <c r="E498" s="37"/>
      <c r="F498" s="37">
        <v>1</v>
      </c>
      <c r="G498" s="7"/>
      <c r="H498" s="114"/>
      <c r="I498" s="26"/>
      <c r="J498" s="27"/>
      <c r="K498" s="54">
        <v>1</v>
      </c>
      <c r="L498" s="255">
        <v>1</v>
      </c>
      <c r="M498" s="27"/>
      <c r="N498" s="27"/>
      <c r="O498" s="54"/>
      <c r="P498" s="147">
        <v>19876</v>
      </c>
      <c r="Q498" s="38">
        <v>20240</v>
      </c>
      <c r="R498" s="196">
        <v>1</v>
      </c>
      <c r="S498" s="39"/>
      <c r="T498" s="299">
        <f t="shared" si="108"/>
        <v>0</v>
      </c>
      <c r="U498" s="299">
        <f t="shared" si="109"/>
        <v>0</v>
      </c>
      <c r="V498" s="299">
        <f t="shared" si="110"/>
        <v>1</v>
      </c>
      <c r="W498" s="299">
        <f t="shared" si="111"/>
        <v>0</v>
      </c>
      <c r="X498" s="299">
        <f t="shared" si="112"/>
        <v>0</v>
      </c>
      <c r="Y498" s="299">
        <f t="shared" si="113"/>
        <v>0</v>
      </c>
      <c r="Z498" s="299">
        <f t="shared" si="114"/>
        <v>0</v>
      </c>
      <c r="AA498" s="299">
        <f t="shared" si="115"/>
        <v>0</v>
      </c>
      <c r="AB498" s="299">
        <f t="shared" si="116"/>
        <v>0</v>
      </c>
      <c r="AC498" s="299">
        <f t="shared" si="117"/>
        <v>0</v>
      </c>
      <c r="AD498" s="299">
        <f t="shared" si="118"/>
        <v>0</v>
      </c>
      <c r="AE498" s="299">
        <f t="shared" si="119"/>
        <v>0</v>
      </c>
    </row>
    <row r="499" spans="1:31" x14ac:dyDescent="0.35">
      <c r="A499" s="4">
        <v>430</v>
      </c>
      <c r="B499" s="238">
        <v>16</v>
      </c>
      <c r="C499" s="4" t="s">
        <v>781</v>
      </c>
      <c r="D499" s="37">
        <v>1</v>
      </c>
      <c r="E499" s="37"/>
      <c r="F499" s="37">
        <v>1</v>
      </c>
      <c r="G499" s="7"/>
      <c r="H499" s="114"/>
      <c r="I499" s="26"/>
      <c r="J499" s="27"/>
      <c r="K499" s="54">
        <v>1</v>
      </c>
      <c r="L499" s="255">
        <v>1</v>
      </c>
      <c r="M499" s="27"/>
      <c r="N499" s="27"/>
      <c r="O499" s="54"/>
      <c r="P499" s="147">
        <v>19876</v>
      </c>
      <c r="Q499" s="38">
        <v>20240</v>
      </c>
      <c r="R499" s="196">
        <v>1</v>
      </c>
      <c r="S499" s="39"/>
      <c r="T499" s="299">
        <f t="shared" si="108"/>
        <v>0</v>
      </c>
      <c r="U499" s="299">
        <f t="shared" si="109"/>
        <v>0</v>
      </c>
      <c r="V499" s="299">
        <f t="shared" si="110"/>
        <v>1</v>
      </c>
      <c r="W499" s="299">
        <f t="shared" si="111"/>
        <v>0</v>
      </c>
      <c r="X499" s="299">
        <f t="shared" si="112"/>
        <v>0</v>
      </c>
      <c r="Y499" s="299">
        <f t="shared" si="113"/>
        <v>0</v>
      </c>
      <c r="Z499" s="299">
        <f t="shared" si="114"/>
        <v>0</v>
      </c>
      <c r="AA499" s="299">
        <f t="shared" si="115"/>
        <v>0</v>
      </c>
      <c r="AB499" s="299">
        <f t="shared" si="116"/>
        <v>0</v>
      </c>
      <c r="AC499" s="299">
        <f t="shared" si="117"/>
        <v>0</v>
      </c>
      <c r="AD499" s="299">
        <f t="shared" si="118"/>
        <v>0</v>
      </c>
      <c r="AE499" s="299">
        <f t="shared" si="119"/>
        <v>0</v>
      </c>
    </row>
    <row r="500" spans="1:31" x14ac:dyDescent="0.35">
      <c r="A500" s="4">
        <v>431</v>
      </c>
      <c r="B500" s="238">
        <v>17</v>
      </c>
      <c r="C500" s="4" t="s">
        <v>782</v>
      </c>
      <c r="D500" s="37">
        <v>1</v>
      </c>
      <c r="E500" s="37"/>
      <c r="F500" s="37">
        <v>1</v>
      </c>
      <c r="G500" s="7"/>
      <c r="H500" s="114"/>
      <c r="I500" s="26"/>
      <c r="J500" s="27"/>
      <c r="K500" s="54">
        <v>1</v>
      </c>
      <c r="L500" s="255">
        <v>1</v>
      </c>
      <c r="M500" s="27"/>
      <c r="N500" s="27"/>
      <c r="O500" s="54"/>
      <c r="P500" s="147">
        <v>19876</v>
      </c>
      <c r="Q500" s="38">
        <v>20240</v>
      </c>
      <c r="R500" s="196">
        <v>1</v>
      </c>
      <c r="S500" s="39"/>
      <c r="T500" s="299">
        <f t="shared" si="108"/>
        <v>0</v>
      </c>
      <c r="U500" s="299">
        <f t="shared" si="109"/>
        <v>0</v>
      </c>
      <c r="V500" s="299">
        <f t="shared" si="110"/>
        <v>1</v>
      </c>
      <c r="W500" s="299">
        <f t="shared" si="111"/>
        <v>0</v>
      </c>
      <c r="X500" s="299">
        <f t="shared" si="112"/>
        <v>0</v>
      </c>
      <c r="Y500" s="299">
        <f t="shared" si="113"/>
        <v>0</v>
      </c>
      <c r="Z500" s="299">
        <f t="shared" si="114"/>
        <v>0</v>
      </c>
      <c r="AA500" s="299">
        <f t="shared" si="115"/>
        <v>0</v>
      </c>
      <c r="AB500" s="299">
        <f t="shared" si="116"/>
        <v>0</v>
      </c>
      <c r="AC500" s="299">
        <f t="shared" si="117"/>
        <v>0</v>
      </c>
      <c r="AD500" s="299">
        <f t="shared" si="118"/>
        <v>0</v>
      </c>
      <c r="AE500" s="299">
        <f t="shared" si="119"/>
        <v>0</v>
      </c>
    </row>
    <row r="501" spans="1:31" x14ac:dyDescent="0.35">
      <c r="A501" s="4">
        <v>432</v>
      </c>
      <c r="B501" s="238">
        <v>18</v>
      </c>
      <c r="C501" s="4" t="s">
        <v>562</v>
      </c>
      <c r="D501" s="37">
        <v>1</v>
      </c>
      <c r="E501" s="37"/>
      <c r="F501" s="37">
        <v>1</v>
      </c>
      <c r="G501" s="7"/>
      <c r="H501" s="114"/>
      <c r="I501" s="26"/>
      <c r="J501" s="254">
        <v>1</v>
      </c>
      <c r="K501" s="160"/>
      <c r="L501" s="255">
        <v>1</v>
      </c>
      <c r="M501" s="27"/>
      <c r="N501" s="27"/>
      <c r="O501" s="54"/>
      <c r="P501" s="147">
        <v>19876</v>
      </c>
      <c r="Q501" s="38">
        <v>20240</v>
      </c>
      <c r="R501" s="196">
        <v>1</v>
      </c>
      <c r="S501" s="39"/>
      <c r="T501" s="299">
        <f t="shared" si="108"/>
        <v>0</v>
      </c>
      <c r="U501" s="299">
        <f t="shared" si="109"/>
        <v>1</v>
      </c>
      <c r="V501" s="299">
        <f t="shared" si="110"/>
        <v>0</v>
      </c>
      <c r="W501" s="299">
        <f t="shared" si="111"/>
        <v>0</v>
      </c>
      <c r="X501" s="299">
        <f t="shared" si="112"/>
        <v>0</v>
      </c>
      <c r="Y501" s="299">
        <f t="shared" si="113"/>
        <v>0</v>
      </c>
      <c r="Z501" s="299">
        <f t="shared" si="114"/>
        <v>0</v>
      </c>
      <c r="AA501" s="299">
        <f t="shared" si="115"/>
        <v>0</v>
      </c>
      <c r="AB501" s="299">
        <f t="shared" si="116"/>
        <v>0</v>
      </c>
      <c r="AC501" s="299">
        <f t="shared" si="117"/>
        <v>0</v>
      </c>
      <c r="AD501" s="299">
        <f t="shared" si="118"/>
        <v>0</v>
      </c>
      <c r="AE501" s="299">
        <f t="shared" si="119"/>
        <v>0</v>
      </c>
    </row>
    <row r="502" spans="1:31" x14ac:dyDescent="0.35">
      <c r="A502" s="4">
        <v>433</v>
      </c>
      <c r="B502" s="238">
        <v>19</v>
      </c>
      <c r="C502" s="4" t="s">
        <v>880</v>
      </c>
      <c r="D502" s="37">
        <v>1</v>
      </c>
      <c r="E502" s="37"/>
      <c r="F502" s="37">
        <v>1</v>
      </c>
      <c r="G502" s="7"/>
      <c r="H502" s="114"/>
      <c r="I502" s="26"/>
      <c r="J502" s="27"/>
      <c r="K502" s="54">
        <v>1</v>
      </c>
      <c r="L502" s="255">
        <v>1</v>
      </c>
      <c r="M502" s="27"/>
      <c r="N502" s="27"/>
      <c r="O502" s="54"/>
      <c r="P502" s="147">
        <v>19876</v>
      </c>
      <c r="Q502" s="38">
        <v>20240</v>
      </c>
      <c r="R502" s="196">
        <v>1</v>
      </c>
      <c r="S502" s="39"/>
      <c r="T502" s="299">
        <f t="shared" si="108"/>
        <v>0</v>
      </c>
      <c r="U502" s="299">
        <f t="shared" si="109"/>
        <v>0</v>
      </c>
      <c r="V502" s="299">
        <f t="shared" si="110"/>
        <v>1</v>
      </c>
      <c r="W502" s="299">
        <f t="shared" si="111"/>
        <v>0</v>
      </c>
      <c r="X502" s="299">
        <f t="shared" si="112"/>
        <v>0</v>
      </c>
      <c r="Y502" s="299">
        <f t="shared" si="113"/>
        <v>0</v>
      </c>
      <c r="Z502" s="299">
        <f t="shared" si="114"/>
        <v>0</v>
      </c>
      <c r="AA502" s="299">
        <f t="shared" si="115"/>
        <v>0</v>
      </c>
      <c r="AB502" s="299">
        <f t="shared" si="116"/>
        <v>0</v>
      </c>
      <c r="AC502" s="299">
        <f t="shared" si="117"/>
        <v>0</v>
      </c>
      <c r="AD502" s="299">
        <f t="shared" si="118"/>
        <v>0</v>
      </c>
      <c r="AE502" s="299">
        <f t="shared" si="119"/>
        <v>0</v>
      </c>
    </row>
    <row r="503" spans="1:31" x14ac:dyDescent="0.35">
      <c r="A503" s="4">
        <v>434</v>
      </c>
      <c r="B503" s="238">
        <v>20</v>
      </c>
      <c r="C503" s="4" t="s">
        <v>881</v>
      </c>
      <c r="D503" s="37">
        <v>1</v>
      </c>
      <c r="E503" s="37"/>
      <c r="F503" s="37">
        <v>1</v>
      </c>
      <c r="G503" s="7"/>
      <c r="H503" s="114"/>
      <c r="I503" s="26"/>
      <c r="J503" s="27"/>
      <c r="K503" s="54">
        <v>1</v>
      </c>
      <c r="L503" s="255">
        <v>1</v>
      </c>
      <c r="M503" s="27"/>
      <c r="N503" s="27"/>
      <c r="O503" s="54"/>
      <c r="P503" s="147">
        <v>19876</v>
      </c>
      <c r="Q503" s="38">
        <v>20240</v>
      </c>
      <c r="R503" s="196">
        <v>1</v>
      </c>
      <c r="S503" s="39"/>
      <c r="T503" s="299">
        <f t="shared" si="108"/>
        <v>0</v>
      </c>
      <c r="U503" s="299">
        <f t="shared" si="109"/>
        <v>0</v>
      </c>
      <c r="V503" s="299">
        <f t="shared" si="110"/>
        <v>1</v>
      </c>
      <c r="W503" s="299">
        <f t="shared" si="111"/>
        <v>0</v>
      </c>
      <c r="X503" s="299">
        <f t="shared" si="112"/>
        <v>0</v>
      </c>
      <c r="Y503" s="299">
        <f t="shared" si="113"/>
        <v>0</v>
      </c>
      <c r="Z503" s="299">
        <f t="shared" si="114"/>
        <v>0</v>
      </c>
      <c r="AA503" s="299">
        <f t="shared" si="115"/>
        <v>0</v>
      </c>
      <c r="AB503" s="299">
        <f t="shared" si="116"/>
        <v>0</v>
      </c>
      <c r="AC503" s="299">
        <f t="shared" si="117"/>
        <v>0</v>
      </c>
      <c r="AD503" s="299">
        <f t="shared" si="118"/>
        <v>0</v>
      </c>
      <c r="AE503" s="299">
        <f t="shared" si="119"/>
        <v>0</v>
      </c>
    </row>
    <row r="504" spans="1:31" x14ac:dyDescent="0.35">
      <c r="A504" s="4">
        <v>435</v>
      </c>
      <c r="B504" s="238">
        <v>21</v>
      </c>
      <c r="C504" s="4" t="s">
        <v>45</v>
      </c>
      <c r="D504" s="37">
        <v>1</v>
      </c>
      <c r="E504" s="37"/>
      <c r="F504" s="37">
        <v>1</v>
      </c>
      <c r="G504" s="7"/>
      <c r="H504" s="114"/>
      <c r="I504" s="26"/>
      <c r="J504" s="254">
        <v>1</v>
      </c>
      <c r="K504" s="160"/>
      <c r="L504" s="255">
        <v>1</v>
      </c>
      <c r="M504" s="27"/>
      <c r="N504" s="27"/>
      <c r="O504" s="54"/>
      <c r="P504" s="147">
        <v>19876</v>
      </c>
      <c r="Q504" s="38">
        <v>20240</v>
      </c>
      <c r="R504" s="196">
        <v>1</v>
      </c>
      <c r="S504" s="39"/>
      <c r="T504" s="299">
        <f t="shared" si="108"/>
        <v>0</v>
      </c>
      <c r="U504" s="299">
        <f t="shared" si="109"/>
        <v>1</v>
      </c>
      <c r="V504" s="299">
        <f t="shared" si="110"/>
        <v>0</v>
      </c>
      <c r="W504" s="299">
        <f t="shared" si="111"/>
        <v>0</v>
      </c>
      <c r="X504" s="299">
        <f t="shared" si="112"/>
        <v>0</v>
      </c>
      <c r="Y504" s="299">
        <f t="shared" si="113"/>
        <v>0</v>
      </c>
      <c r="Z504" s="299">
        <f t="shared" si="114"/>
        <v>0</v>
      </c>
      <c r="AA504" s="299">
        <f t="shared" si="115"/>
        <v>0</v>
      </c>
      <c r="AB504" s="299">
        <f t="shared" si="116"/>
        <v>0</v>
      </c>
      <c r="AC504" s="299">
        <f t="shared" si="117"/>
        <v>0</v>
      </c>
      <c r="AD504" s="299">
        <f t="shared" si="118"/>
        <v>0</v>
      </c>
      <c r="AE504" s="299">
        <f t="shared" si="119"/>
        <v>0</v>
      </c>
    </row>
    <row r="505" spans="1:31" x14ac:dyDescent="0.35">
      <c r="A505" s="4">
        <v>436</v>
      </c>
      <c r="B505" s="238">
        <v>22</v>
      </c>
      <c r="C505" s="4" t="s">
        <v>47</v>
      </c>
      <c r="D505" s="37">
        <v>1</v>
      </c>
      <c r="E505" s="37"/>
      <c r="F505" s="37">
        <v>1</v>
      </c>
      <c r="G505" s="7"/>
      <c r="H505" s="114"/>
      <c r="I505" s="26"/>
      <c r="J505" s="254">
        <v>1</v>
      </c>
      <c r="K505" s="160"/>
      <c r="L505" s="255">
        <v>1</v>
      </c>
      <c r="M505" s="27"/>
      <c r="N505" s="27"/>
      <c r="O505" s="54"/>
      <c r="P505" s="147">
        <v>19876</v>
      </c>
      <c r="Q505" s="38">
        <v>20240</v>
      </c>
      <c r="R505" s="196">
        <v>1</v>
      </c>
      <c r="S505" s="39"/>
      <c r="T505" s="299">
        <f t="shared" si="108"/>
        <v>0</v>
      </c>
      <c r="U505" s="299">
        <f t="shared" si="109"/>
        <v>1</v>
      </c>
      <c r="V505" s="299">
        <f t="shared" si="110"/>
        <v>0</v>
      </c>
      <c r="W505" s="299">
        <f t="shared" si="111"/>
        <v>0</v>
      </c>
      <c r="X505" s="299">
        <f t="shared" si="112"/>
        <v>0</v>
      </c>
      <c r="Y505" s="299">
        <f t="shared" si="113"/>
        <v>0</v>
      </c>
      <c r="Z505" s="299">
        <f t="shared" si="114"/>
        <v>0</v>
      </c>
      <c r="AA505" s="299">
        <f t="shared" si="115"/>
        <v>0</v>
      </c>
      <c r="AB505" s="299">
        <f t="shared" si="116"/>
        <v>0</v>
      </c>
      <c r="AC505" s="299">
        <f t="shared" si="117"/>
        <v>0</v>
      </c>
      <c r="AD505" s="299">
        <f t="shared" si="118"/>
        <v>0</v>
      </c>
      <c r="AE505" s="299">
        <f t="shared" si="119"/>
        <v>0</v>
      </c>
    </row>
    <row r="506" spans="1:31" x14ac:dyDescent="0.35">
      <c r="A506" s="4">
        <v>437</v>
      </c>
      <c r="B506" s="238">
        <v>23</v>
      </c>
      <c r="C506" s="4" t="s">
        <v>882</v>
      </c>
      <c r="D506" s="37">
        <v>1</v>
      </c>
      <c r="E506" s="37"/>
      <c r="F506" s="37">
        <v>1</v>
      </c>
      <c r="G506" s="7"/>
      <c r="H506" s="114"/>
      <c r="I506" s="26"/>
      <c r="J506" s="254">
        <v>1</v>
      </c>
      <c r="K506" s="160"/>
      <c r="L506" s="255">
        <v>1</v>
      </c>
      <c r="M506" s="27"/>
      <c r="N506" s="27"/>
      <c r="O506" s="54"/>
      <c r="P506" s="147">
        <v>19876</v>
      </c>
      <c r="Q506" s="38">
        <v>20240</v>
      </c>
      <c r="R506" s="196">
        <v>1</v>
      </c>
      <c r="S506" s="39"/>
      <c r="T506" s="299">
        <f t="shared" si="108"/>
        <v>0</v>
      </c>
      <c r="U506" s="299">
        <f t="shared" si="109"/>
        <v>1</v>
      </c>
      <c r="V506" s="299">
        <f t="shared" si="110"/>
        <v>0</v>
      </c>
      <c r="W506" s="299">
        <f t="shared" si="111"/>
        <v>0</v>
      </c>
      <c r="X506" s="299">
        <f t="shared" si="112"/>
        <v>0</v>
      </c>
      <c r="Y506" s="299">
        <f t="shared" si="113"/>
        <v>0</v>
      </c>
      <c r="Z506" s="299">
        <f t="shared" si="114"/>
        <v>0</v>
      </c>
      <c r="AA506" s="299">
        <f t="shared" si="115"/>
        <v>0</v>
      </c>
      <c r="AB506" s="299">
        <f t="shared" si="116"/>
        <v>0</v>
      </c>
      <c r="AC506" s="299">
        <f t="shared" si="117"/>
        <v>0</v>
      </c>
      <c r="AD506" s="299">
        <f t="shared" si="118"/>
        <v>0</v>
      </c>
      <c r="AE506" s="299">
        <f t="shared" si="119"/>
        <v>0</v>
      </c>
    </row>
    <row r="507" spans="1:31" x14ac:dyDescent="0.35">
      <c r="A507" s="4">
        <v>438</v>
      </c>
      <c r="B507" s="238">
        <v>24</v>
      </c>
      <c r="C507" s="4" t="s">
        <v>52</v>
      </c>
      <c r="D507" s="37">
        <v>1</v>
      </c>
      <c r="E507" s="37"/>
      <c r="F507" s="37">
        <v>1</v>
      </c>
      <c r="G507" s="7"/>
      <c r="H507" s="114"/>
      <c r="I507" s="26"/>
      <c r="J507" s="254">
        <v>1</v>
      </c>
      <c r="K507" s="160"/>
      <c r="L507" s="255">
        <v>1</v>
      </c>
      <c r="M507" s="27"/>
      <c r="N507" s="27"/>
      <c r="O507" s="54"/>
      <c r="P507" s="147">
        <v>19876</v>
      </c>
      <c r="Q507" s="38">
        <v>20240</v>
      </c>
      <c r="R507" s="196">
        <v>1</v>
      </c>
      <c r="S507" s="39"/>
      <c r="T507" s="299">
        <f t="shared" si="108"/>
        <v>0</v>
      </c>
      <c r="U507" s="299">
        <f t="shared" si="109"/>
        <v>1</v>
      </c>
      <c r="V507" s="299">
        <f t="shared" si="110"/>
        <v>0</v>
      </c>
      <c r="W507" s="299">
        <f t="shared" si="111"/>
        <v>0</v>
      </c>
      <c r="X507" s="299">
        <f t="shared" si="112"/>
        <v>0</v>
      </c>
      <c r="Y507" s="299">
        <f t="shared" si="113"/>
        <v>0</v>
      </c>
      <c r="Z507" s="299">
        <f t="shared" si="114"/>
        <v>0</v>
      </c>
      <c r="AA507" s="299">
        <f t="shared" si="115"/>
        <v>0</v>
      </c>
      <c r="AB507" s="299">
        <f t="shared" si="116"/>
        <v>0</v>
      </c>
      <c r="AC507" s="299">
        <f t="shared" si="117"/>
        <v>0</v>
      </c>
      <c r="AD507" s="299">
        <f t="shared" si="118"/>
        <v>0</v>
      </c>
      <c r="AE507" s="299">
        <f t="shared" si="119"/>
        <v>0</v>
      </c>
    </row>
    <row r="508" spans="1:31" x14ac:dyDescent="0.35">
      <c r="A508" s="4">
        <v>439</v>
      </c>
      <c r="B508" s="238">
        <v>25</v>
      </c>
      <c r="C508" s="4" t="s">
        <v>61</v>
      </c>
      <c r="D508" s="37">
        <v>1</v>
      </c>
      <c r="E508" s="37"/>
      <c r="F508" s="7"/>
      <c r="G508" s="37">
        <v>1</v>
      </c>
      <c r="H508" s="114"/>
      <c r="I508" s="26"/>
      <c r="J508" s="254">
        <v>1</v>
      </c>
      <c r="K508" s="160"/>
      <c r="L508" s="255">
        <v>1</v>
      </c>
      <c r="M508" s="27"/>
      <c r="N508" s="27"/>
      <c r="O508" s="54"/>
      <c r="P508" s="147">
        <v>19876</v>
      </c>
      <c r="Q508" s="38">
        <v>20240</v>
      </c>
      <c r="R508" s="196">
        <v>1</v>
      </c>
      <c r="S508" s="39"/>
      <c r="T508" s="299">
        <f t="shared" si="108"/>
        <v>0</v>
      </c>
      <c r="U508" s="299">
        <f t="shared" si="109"/>
        <v>1</v>
      </c>
      <c r="V508" s="299">
        <f t="shared" si="110"/>
        <v>0</v>
      </c>
      <c r="W508" s="299">
        <f t="shared" si="111"/>
        <v>0</v>
      </c>
      <c r="X508" s="299">
        <f t="shared" si="112"/>
        <v>0</v>
      </c>
      <c r="Y508" s="299">
        <f t="shared" si="113"/>
        <v>0</v>
      </c>
      <c r="Z508" s="299">
        <f t="shared" si="114"/>
        <v>0</v>
      </c>
      <c r="AA508" s="299">
        <f t="shared" si="115"/>
        <v>0</v>
      </c>
      <c r="AB508" s="299">
        <f t="shared" si="116"/>
        <v>0</v>
      </c>
      <c r="AC508" s="299">
        <f t="shared" si="117"/>
        <v>0</v>
      </c>
      <c r="AD508" s="299">
        <f t="shared" si="118"/>
        <v>0</v>
      </c>
      <c r="AE508" s="299">
        <f t="shared" si="119"/>
        <v>0</v>
      </c>
    </row>
    <row r="509" spans="1:31" x14ac:dyDescent="0.35">
      <c r="A509" s="4">
        <v>440</v>
      </c>
      <c r="B509" s="238">
        <v>26</v>
      </c>
      <c r="C509" s="4" t="s">
        <v>62</v>
      </c>
      <c r="D509" s="37">
        <v>1</v>
      </c>
      <c r="E509" s="37"/>
      <c r="F509" s="7"/>
      <c r="G509" s="37">
        <v>1</v>
      </c>
      <c r="H509" s="114"/>
      <c r="I509" s="26"/>
      <c r="J509" s="254">
        <v>1</v>
      </c>
      <c r="K509" s="160"/>
      <c r="L509" s="255">
        <v>1</v>
      </c>
      <c r="M509" s="27"/>
      <c r="N509" s="27"/>
      <c r="O509" s="54"/>
      <c r="P509" s="147">
        <v>19876</v>
      </c>
      <c r="Q509" s="38">
        <v>20240</v>
      </c>
      <c r="R509" s="196">
        <v>1</v>
      </c>
      <c r="S509" s="39"/>
      <c r="T509" s="299">
        <f t="shared" si="108"/>
        <v>0</v>
      </c>
      <c r="U509" s="299">
        <f t="shared" si="109"/>
        <v>1</v>
      </c>
      <c r="V509" s="299">
        <f t="shared" si="110"/>
        <v>0</v>
      </c>
      <c r="W509" s="299">
        <f t="shared" si="111"/>
        <v>0</v>
      </c>
      <c r="X509" s="299">
        <f t="shared" si="112"/>
        <v>0</v>
      </c>
      <c r="Y509" s="299">
        <f t="shared" si="113"/>
        <v>0</v>
      </c>
      <c r="Z509" s="299">
        <f t="shared" si="114"/>
        <v>0</v>
      </c>
      <c r="AA509" s="299">
        <f t="shared" si="115"/>
        <v>0</v>
      </c>
      <c r="AB509" s="299">
        <f t="shared" si="116"/>
        <v>0</v>
      </c>
      <c r="AC509" s="299">
        <f t="shared" si="117"/>
        <v>0</v>
      </c>
      <c r="AD509" s="299">
        <f t="shared" si="118"/>
        <v>0</v>
      </c>
      <c r="AE509" s="299">
        <f t="shared" si="119"/>
        <v>0</v>
      </c>
    </row>
    <row r="510" spans="1:31" x14ac:dyDescent="0.35">
      <c r="A510" s="4">
        <v>441</v>
      </c>
      <c r="B510" s="238">
        <v>27</v>
      </c>
      <c r="C510" s="4" t="s">
        <v>55</v>
      </c>
      <c r="D510" s="37">
        <v>1</v>
      </c>
      <c r="E510" s="37"/>
      <c r="F510" s="7"/>
      <c r="G510" s="37">
        <v>1</v>
      </c>
      <c r="H510" s="114"/>
      <c r="I510" s="26"/>
      <c r="J510" s="254">
        <v>1</v>
      </c>
      <c r="K510" s="160"/>
      <c r="L510" s="255">
        <v>1</v>
      </c>
      <c r="M510" s="27"/>
      <c r="N510" s="27"/>
      <c r="O510" s="54"/>
      <c r="P510" s="147">
        <v>19876</v>
      </c>
      <c r="Q510" s="38">
        <v>20240</v>
      </c>
      <c r="R510" s="196">
        <v>1</v>
      </c>
      <c r="S510" s="39"/>
      <c r="T510" s="299">
        <f t="shared" si="108"/>
        <v>0</v>
      </c>
      <c r="U510" s="299">
        <f t="shared" si="109"/>
        <v>1</v>
      </c>
      <c r="V510" s="299">
        <f t="shared" si="110"/>
        <v>0</v>
      </c>
      <c r="W510" s="299">
        <f t="shared" si="111"/>
        <v>0</v>
      </c>
      <c r="X510" s="299">
        <f t="shared" si="112"/>
        <v>0</v>
      </c>
      <c r="Y510" s="299">
        <f t="shared" si="113"/>
        <v>0</v>
      </c>
      <c r="Z510" s="299">
        <f t="shared" si="114"/>
        <v>0</v>
      </c>
      <c r="AA510" s="299">
        <f t="shared" si="115"/>
        <v>0</v>
      </c>
      <c r="AB510" s="299">
        <f t="shared" si="116"/>
        <v>0</v>
      </c>
      <c r="AC510" s="299">
        <f t="shared" si="117"/>
        <v>0</v>
      </c>
      <c r="AD510" s="299">
        <f t="shared" si="118"/>
        <v>0</v>
      </c>
      <c r="AE510" s="299">
        <f t="shared" si="119"/>
        <v>0</v>
      </c>
    </row>
    <row r="511" spans="1:31" x14ac:dyDescent="0.35">
      <c r="A511" s="4">
        <v>442</v>
      </c>
      <c r="B511" s="238">
        <v>28</v>
      </c>
      <c r="C511" s="4" t="s">
        <v>63</v>
      </c>
      <c r="D511" s="37">
        <v>1</v>
      </c>
      <c r="E511" s="37"/>
      <c r="F511" s="7"/>
      <c r="G511" s="37">
        <v>1</v>
      </c>
      <c r="H511" s="114"/>
      <c r="I511" s="26"/>
      <c r="J511" s="254">
        <v>1</v>
      </c>
      <c r="K511" s="160"/>
      <c r="L511" s="255">
        <v>1</v>
      </c>
      <c r="M511" s="27"/>
      <c r="N511" s="27"/>
      <c r="O511" s="54"/>
      <c r="P511" s="147">
        <v>19876</v>
      </c>
      <c r="Q511" s="38">
        <v>20240</v>
      </c>
      <c r="R511" s="196">
        <v>1</v>
      </c>
      <c r="S511" s="39"/>
      <c r="T511" s="299">
        <f t="shared" si="108"/>
        <v>0</v>
      </c>
      <c r="U511" s="299">
        <f t="shared" si="109"/>
        <v>1</v>
      </c>
      <c r="V511" s="299">
        <f t="shared" si="110"/>
        <v>0</v>
      </c>
      <c r="W511" s="299">
        <f t="shared" si="111"/>
        <v>0</v>
      </c>
      <c r="X511" s="299">
        <f t="shared" si="112"/>
        <v>0</v>
      </c>
      <c r="Y511" s="299">
        <f t="shared" si="113"/>
        <v>0</v>
      </c>
      <c r="Z511" s="299">
        <f t="shared" si="114"/>
        <v>0</v>
      </c>
      <c r="AA511" s="299">
        <f t="shared" si="115"/>
        <v>0</v>
      </c>
      <c r="AB511" s="299">
        <f t="shared" si="116"/>
        <v>0</v>
      </c>
      <c r="AC511" s="299">
        <f t="shared" si="117"/>
        <v>0</v>
      </c>
      <c r="AD511" s="299">
        <f t="shared" si="118"/>
        <v>0</v>
      </c>
      <c r="AE511" s="299">
        <f t="shared" si="119"/>
        <v>0</v>
      </c>
    </row>
    <row r="512" spans="1:31" x14ac:dyDescent="0.35">
      <c r="A512" s="4">
        <v>443</v>
      </c>
      <c r="B512" s="238">
        <v>29</v>
      </c>
      <c r="C512" s="4" t="s">
        <v>883</v>
      </c>
      <c r="D512" s="37">
        <v>1</v>
      </c>
      <c r="E512" s="37"/>
      <c r="F512" s="7"/>
      <c r="G512" s="37">
        <v>1</v>
      </c>
      <c r="H512" s="114"/>
      <c r="I512" s="26"/>
      <c r="J512" s="254">
        <v>1</v>
      </c>
      <c r="K512" s="160"/>
      <c r="L512" s="255">
        <v>1</v>
      </c>
      <c r="M512" s="27"/>
      <c r="N512" s="27"/>
      <c r="O512" s="54"/>
      <c r="P512" s="147">
        <v>19876</v>
      </c>
      <c r="Q512" s="38">
        <v>20240</v>
      </c>
      <c r="R512" s="196">
        <v>1</v>
      </c>
      <c r="S512" s="39"/>
      <c r="T512" s="299">
        <f t="shared" si="108"/>
        <v>0</v>
      </c>
      <c r="U512" s="299">
        <f t="shared" si="109"/>
        <v>1</v>
      </c>
      <c r="V512" s="299">
        <f t="shared" si="110"/>
        <v>0</v>
      </c>
      <c r="W512" s="299">
        <f t="shared" si="111"/>
        <v>0</v>
      </c>
      <c r="X512" s="299">
        <f t="shared" si="112"/>
        <v>0</v>
      </c>
      <c r="Y512" s="299">
        <f t="shared" si="113"/>
        <v>0</v>
      </c>
      <c r="Z512" s="299">
        <f t="shared" si="114"/>
        <v>0</v>
      </c>
      <c r="AA512" s="299">
        <f t="shared" si="115"/>
        <v>0</v>
      </c>
      <c r="AB512" s="299">
        <f t="shared" si="116"/>
        <v>0</v>
      </c>
      <c r="AC512" s="299">
        <f t="shared" si="117"/>
        <v>0</v>
      </c>
      <c r="AD512" s="299">
        <f t="shared" si="118"/>
        <v>0</v>
      </c>
      <c r="AE512" s="299">
        <f t="shared" si="119"/>
        <v>0</v>
      </c>
    </row>
    <row r="513" spans="1:31" x14ac:dyDescent="0.35">
      <c r="A513" s="4">
        <v>444</v>
      </c>
      <c r="B513" s="238">
        <v>30</v>
      </c>
      <c r="C513" s="4" t="s">
        <v>563</v>
      </c>
      <c r="D513" s="37">
        <v>1</v>
      </c>
      <c r="E513" s="37"/>
      <c r="F513" s="37">
        <v>1</v>
      </c>
      <c r="G513" s="7"/>
      <c r="H513" s="114">
        <v>1</v>
      </c>
      <c r="I513" s="26"/>
      <c r="J513" s="254">
        <v>1</v>
      </c>
      <c r="K513" s="160"/>
      <c r="L513" s="255">
        <v>1</v>
      </c>
      <c r="M513" s="27"/>
      <c r="N513" s="27"/>
      <c r="O513" s="54"/>
      <c r="P513" s="147">
        <v>19876</v>
      </c>
      <c r="Q513" s="38">
        <v>20240</v>
      </c>
      <c r="R513" s="196">
        <v>1</v>
      </c>
      <c r="S513" s="39"/>
      <c r="T513" s="299">
        <f t="shared" si="108"/>
        <v>0</v>
      </c>
      <c r="U513" s="299">
        <f t="shared" si="109"/>
        <v>1</v>
      </c>
      <c r="V513" s="299">
        <f t="shared" si="110"/>
        <v>0</v>
      </c>
      <c r="W513" s="299">
        <f t="shared" si="111"/>
        <v>0</v>
      </c>
      <c r="X513" s="299">
        <f t="shared" si="112"/>
        <v>0</v>
      </c>
      <c r="Y513" s="299">
        <f t="shared" si="113"/>
        <v>0</v>
      </c>
      <c r="Z513" s="299">
        <f t="shared" si="114"/>
        <v>0</v>
      </c>
      <c r="AA513" s="299">
        <f t="shared" si="115"/>
        <v>0</v>
      </c>
      <c r="AB513" s="299">
        <f t="shared" si="116"/>
        <v>0</v>
      </c>
      <c r="AC513" s="299">
        <f t="shared" si="117"/>
        <v>0</v>
      </c>
      <c r="AD513" s="299">
        <f t="shared" si="118"/>
        <v>0</v>
      </c>
      <c r="AE513" s="299">
        <f t="shared" si="119"/>
        <v>0</v>
      </c>
    </row>
    <row r="514" spans="1:31" x14ac:dyDescent="0.35">
      <c r="A514" s="4">
        <v>445</v>
      </c>
      <c r="B514" s="238">
        <v>31</v>
      </c>
      <c r="C514" s="4" t="s">
        <v>46</v>
      </c>
      <c r="D514" s="37">
        <v>1</v>
      </c>
      <c r="E514" s="37"/>
      <c r="F514" s="37">
        <v>1</v>
      </c>
      <c r="G514" s="7"/>
      <c r="H514" s="114">
        <v>1</v>
      </c>
      <c r="I514" s="26"/>
      <c r="J514" s="254">
        <v>1</v>
      </c>
      <c r="K514" s="160"/>
      <c r="L514" s="255">
        <v>1</v>
      </c>
      <c r="M514" s="27"/>
      <c r="N514" s="27"/>
      <c r="O514" s="54"/>
      <c r="P514" s="147">
        <v>19876</v>
      </c>
      <c r="Q514" s="38">
        <v>20240</v>
      </c>
      <c r="R514" s="196">
        <v>1</v>
      </c>
      <c r="S514" s="39"/>
      <c r="T514" s="299">
        <f t="shared" si="108"/>
        <v>0</v>
      </c>
      <c r="U514" s="299">
        <f t="shared" si="109"/>
        <v>1</v>
      </c>
      <c r="V514" s="299">
        <f t="shared" si="110"/>
        <v>0</v>
      </c>
      <c r="W514" s="299">
        <f t="shared" si="111"/>
        <v>0</v>
      </c>
      <c r="X514" s="299">
        <f t="shared" si="112"/>
        <v>0</v>
      </c>
      <c r="Y514" s="299">
        <f t="shared" si="113"/>
        <v>0</v>
      </c>
      <c r="Z514" s="299">
        <f t="shared" si="114"/>
        <v>0</v>
      </c>
      <c r="AA514" s="299">
        <f t="shared" si="115"/>
        <v>0</v>
      </c>
      <c r="AB514" s="299">
        <f t="shared" si="116"/>
        <v>0</v>
      </c>
      <c r="AC514" s="299">
        <f t="shared" si="117"/>
        <v>0</v>
      </c>
      <c r="AD514" s="299">
        <f t="shared" si="118"/>
        <v>0</v>
      </c>
      <c r="AE514" s="299">
        <f t="shared" si="119"/>
        <v>0</v>
      </c>
    </row>
    <row r="515" spans="1:31" x14ac:dyDescent="0.35">
      <c r="A515" s="4">
        <v>446</v>
      </c>
      <c r="B515" s="238">
        <v>32</v>
      </c>
      <c r="C515" s="4" t="s">
        <v>49</v>
      </c>
      <c r="D515" s="37">
        <v>1</v>
      </c>
      <c r="E515" s="37"/>
      <c r="F515" s="37">
        <v>1</v>
      </c>
      <c r="G515" s="7"/>
      <c r="H515" s="114">
        <v>1</v>
      </c>
      <c r="I515" s="26"/>
      <c r="J515" s="254">
        <v>1</v>
      </c>
      <c r="K515" s="160"/>
      <c r="L515" s="255">
        <v>1</v>
      </c>
      <c r="M515" s="27"/>
      <c r="N515" s="27"/>
      <c r="O515" s="54"/>
      <c r="P515" s="147">
        <v>19876</v>
      </c>
      <c r="Q515" s="38">
        <v>20240</v>
      </c>
      <c r="R515" s="196">
        <v>1</v>
      </c>
      <c r="S515" s="39"/>
      <c r="T515" s="299">
        <f t="shared" si="108"/>
        <v>0</v>
      </c>
      <c r="U515" s="299">
        <f t="shared" si="109"/>
        <v>1</v>
      </c>
      <c r="V515" s="299">
        <f t="shared" si="110"/>
        <v>0</v>
      </c>
      <c r="W515" s="299">
        <f t="shared" si="111"/>
        <v>0</v>
      </c>
      <c r="X515" s="299">
        <f t="shared" si="112"/>
        <v>0</v>
      </c>
      <c r="Y515" s="299">
        <f t="shared" si="113"/>
        <v>0</v>
      </c>
      <c r="Z515" s="299">
        <f t="shared" si="114"/>
        <v>0</v>
      </c>
      <c r="AA515" s="299">
        <f t="shared" si="115"/>
        <v>0</v>
      </c>
      <c r="AB515" s="299">
        <f t="shared" si="116"/>
        <v>0</v>
      </c>
      <c r="AC515" s="299">
        <f t="shared" si="117"/>
        <v>0</v>
      </c>
      <c r="AD515" s="299">
        <f t="shared" si="118"/>
        <v>0</v>
      </c>
      <c r="AE515" s="299">
        <f t="shared" si="119"/>
        <v>0</v>
      </c>
    </row>
    <row r="516" spans="1:31" x14ac:dyDescent="0.35">
      <c r="A516" s="4">
        <v>447</v>
      </c>
      <c r="B516" s="238">
        <v>33</v>
      </c>
      <c r="C516" s="4" t="s">
        <v>48</v>
      </c>
      <c r="D516" s="37">
        <v>1</v>
      </c>
      <c r="E516" s="37"/>
      <c r="F516" s="37">
        <v>1</v>
      </c>
      <c r="G516" s="7"/>
      <c r="H516" s="114">
        <v>1</v>
      </c>
      <c r="I516" s="26"/>
      <c r="J516" s="254">
        <v>1</v>
      </c>
      <c r="K516" s="160"/>
      <c r="L516" s="255">
        <v>1</v>
      </c>
      <c r="M516" s="27"/>
      <c r="N516" s="27"/>
      <c r="O516" s="54"/>
      <c r="P516" s="147">
        <v>19876</v>
      </c>
      <c r="Q516" s="38">
        <v>20240</v>
      </c>
      <c r="R516" s="196">
        <v>1</v>
      </c>
      <c r="S516" s="39"/>
      <c r="T516" s="299">
        <f t="shared" si="108"/>
        <v>0</v>
      </c>
      <c r="U516" s="299">
        <f t="shared" si="109"/>
        <v>1</v>
      </c>
      <c r="V516" s="299">
        <f t="shared" si="110"/>
        <v>0</v>
      </c>
      <c r="W516" s="299">
        <f t="shared" si="111"/>
        <v>0</v>
      </c>
      <c r="X516" s="299">
        <f t="shared" si="112"/>
        <v>0</v>
      </c>
      <c r="Y516" s="299">
        <f t="shared" si="113"/>
        <v>0</v>
      </c>
      <c r="Z516" s="299">
        <f t="shared" si="114"/>
        <v>0</v>
      </c>
      <c r="AA516" s="299">
        <f t="shared" si="115"/>
        <v>0</v>
      </c>
      <c r="AB516" s="299">
        <f t="shared" si="116"/>
        <v>0</v>
      </c>
      <c r="AC516" s="299">
        <f t="shared" si="117"/>
        <v>0</v>
      </c>
      <c r="AD516" s="299">
        <f t="shared" si="118"/>
        <v>0</v>
      </c>
      <c r="AE516" s="299">
        <f t="shared" si="119"/>
        <v>0</v>
      </c>
    </row>
    <row r="517" spans="1:31" x14ac:dyDescent="0.35">
      <c r="A517" s="4">
        <v>448</v>
      </c>
      <c r="B517" s="22">
        <v>102</v>
      </c>
      <c r="C517" s="4" t="s">
        <v>884</v>
      </c>
      <c r="D517" s="37">
        <v>1</v>
      </c>
      <c r="E517" s="37"/>
      <c r="F517" s="37">
        <v>1</v>
      </c>
      <c r="G517" s="7"/>
      <c r="H517" s="114"/>
      <c r="I517" s="26"/>
      <c r="J517" s="254">
        <v>1</v>
      </c>
      <c r="K517" s="160"/>
      <c r="L517" s="255"/>
      <c r="M517" s="27">
        <v>1</v>
      </c>
      <c r="N517" s="27"/>
      <c r="O517" s="54"/>
      <c r="P517" s="147">
        <v>19876</v>
      </c>
      <c r="Q517" s="38">
        <v>20240</v>
      </c>
      <c r="R517" s="196">
        <v>1</v>
      </c>
      <c r="S517" s="39"/>
      <c r="T517" s="299">
        <f t="shared" si="108"/>
        <v>0</v>
      </c>
      <c r="U517" s="299">
        <f t="shared" si="109"/>
        <v>0</v>
      </c>
      <c r="V517" s="299">
        <f t="shared" si="110"/>
        <v>0</v>
      </c>
      <c r="W517" s="299">
        <f t="shared" si="111"/>
        <v>0</v>
      </c>
      <c r="X517" s="299">
        <f t="shared" si="112"/>
        <v>1</v>
      </c>
      <c r="Y517" s="299">
        <f t="shared" si="113"/>
        <v>0</v>
      </c>
      <c r="Z517" s="299">
        <f t="shared" si="114"/>
        <v>0</v>
      </c>
      <c r="AA517" s="299">
        <f t="shared" si="115"/>
        <v>0</v>
      </c>
      <c r="AB517" s="299">
        <f t="shared" si="116"/>
        <v>0</v>
      </c>
      <c r="AC517" s="299">
        <f t="shared" si="117"/>
        <v>0</v>
      </c>
      <c r="AD517" s="299">
        <f t="shared" si="118"/>
        <v>0</v>
      </c>
      <c r="AE517" s="299">
        <f t="shared" si="119"/>
        <v>0</v>
      </c>
    </row>
    <row r="518" spans="1:31" x14ac:dyDescent="0.35">
      <c r="A518" s="13"/>
      <c r="B518" s="197" t="s">
        <v>564</v>
      </c>
      <c r="C518" s="15"/>
      <c r="D518" s="16"/>
      <c r="E518" s="16"/>
      <c r="F518" s="17"/>
      <c r="G518" s="17"/>
      <c r="H518" s="16"/>
      <c r="I518" s="17"/>
      <c r="J518" s="17"/>
      <c r="K518" s="17"/>
      <c r="L518" s="17"/>
      <c r="M518" s="17"/>
      <c r="N518" s="17"/>
      <c r="O518" s="16"/>
      <c r="P518" s="18"/>
      <c r="Q518" s="18"/>
      <c r="R518" s="194"/>
      <c r="S518" s="39"/>
      <c r="T518" s="299">
        <f t="shared" si="108"/>
        <v>0</v>
      </c>
      <c r="U518" s="299">
        <f t="shared" si="109"/>
        <v>0</v>
      </c>
      <c r="V518" s="299">
        <f t="shared" si="110"/>
        <v>0</v>
      </c>
      <c r="W518" s="299">
        <f t="shared" si="111"/>
        <v>0</v>
      </c>
      <c r="X518" s="299">
        <f t="shared" si="112"/>
        <v>0</v>
      </c>
      <c r="Y518" s="299">
        <f t="shared" si="113"/>
        <v>0</v>
      </c>
      <c r="Z518" s="299">
        <f t="shared" si="114"/>
        <v>0</v>
      </c>
      <c r="AA518" s="299">
        <f t="shared" si="115"/>
        <v>0</v>
      </c>
      <c r="AB518" s="299">
        <f t="shared" si="116"/>
        <v>0</v>
      </c>
      <c r="AC518" s="299">
        <f t="shared" si="117"/>
        <v>0</v>
      </c>
      <c r="AD518" s="299">
        <f t="shared" si="118"/>
        <v>0</v>
      </c>
      <c r="AE518" s="299">
        <f t="shared" si="119"/>
        <v>0</v>
      </c>
    </row>
    <row r="519" spans="1:31" x14ac:dyDescent="0.35">
      <c r="A519" s="4">
        <v>449</v>
      </c>
      <c r="B519" s="22">
        <v>34</v>
      </c>
      <c r="C519" s="4" t="s">
        <v>784</v>
      </c>
      <c r="D519" s="37">
        <v>1</v>
      </c>
      <c r="E519" s="37"/>
      <c r="F519" s="37">
        <v>1</v>
      </c>
      <c r="G519" s="7"/>
      <c r="H519" s="114"/>
      <c r="I519" s="26"/>
      <c r="J519" s="27"/>
      <c r="K519" s="54">
        <v>1</v>
      </c>
      <c r="L519" s="255">
        <v>1</v>
      </c>
      <c r="M519" s="27"/>
      <c r="N519" s="27"/>
      <c r="O519" s="54"/>
      <c r="P519" s="147">
        <v>19876</v>
      </c>
      <c r="Q519" s="38">
        <v>20240</v>
      </c>
      <c r="R519" s="196">
        <v>1</v>
      </c>
      <c r="S519" s="39"/>
      <c r="T519" s="299">
        <f t="shared" si="108"/>
        <v>0</v>
      </c>
      <c r="U519" s="299">
        <f t="shared" si="109"/>
        <v>0</v>
      </c>
      <c r="V519" s="299">
        <f t="shared" si="110"/>
        <v>1</v>
      </c>
      <c r="W519" s="299">
        <f t="shared" si="111"/>
        <v>0</v>
      </c>
      <c r="X519" s="299">
        <f t="shared" si="112"/>
        <v>0</v>
      </c>
      <c r="Y519" s="299">
        <f t="shared" si="113"/>
        <v>0</v>
      </c>
      <c r="Z519" s="299">
        <f t="shared" si="114"/>
        <v>0</v>
      </c>
      <c r="AA519" s="299">
        <f t="shared" si="115"/>
        <v>0</v>
      </c>
      <c r="AB519" s="299">
        <f t="shared" si="116"/>
        <v>0</v>
      </c>
      <c r="AC519" s="299">
        <f t="shared" si="117"/>
        <v>0</v>
      </c>
      <c r="AD519" s="299">
        <f t="shared" si="118"/>
        <v>0</v>
      </c>
      <c r="AE519" s="299">
        <f t="shared" si="119"/>
        <v>0</v>
      </c>
    </row>
    <row r="520" spans="1:31" x14ac:dyDescent="0.35">
      <c r="A520" s="4">
        <v>450</v>
      </c>
      <c r="B520" s="22">
        <v>35</v>
      </c>
      <c r="C520" s="4" t="s">
        <v>565</v>
      </c>
      <c r="D520" s="37">
        <v>1</v>
      </c>
      <c r="E520" s="37"/>
      <c r="F520" s="37">
        <v>1</v>
      </c>
      <c r="G520" s="7"/>
      <c r="H520" s="114"/>
      <c r="I520" s="26"/>
      <c r="J520" s="254">
        <v>1</v>
      </c>
      <c r="K520" s="160"/>
      <c r="L520" s="255">
        <v>1</v>
      </c>
      <c r="M520" s="27"/>
      <c r="N520" s="27"/>
      <c r="O520" s="54"/>
      <c r="P520" s="147">
        <v>19876</v>
      </c>
      <c r="Q520" s="38">
        <v>20240</v>
      </c>
      <c r="R520" s="196">
        <v>1</v>
      </c>
      <c r="S520" s="39"/>
      <c r="T520" s="299">
        <f t="shared" si="108"/>
        <v>0</v>
      </c>
      <c r="U520" s="299">
        <f t="shared" si="109"/>
        <v>1</v>
      </c>
      <c r="V520" s="299">
        <f t="shared" si="110"/>
        <v>0</v>
      </c>
      <c r="W520" s="299">
        <f t="shared" si="111"/>
        <v>0</v>
      </c>
      <c r="X520" s="299">
        <f t="shared" si="112"/>
        <v>0</v>
      </c>
      <c r="Y520" s="299">
        <f t="shared" si="113"/>
        <v>0</v>
      </c>
      <c r="Z520" s="299">
        <f t="shared" si="114"/>
        <v>0</v>
      </c>
      <c r="AA520" s="299">
        <f t="shared" si="115"/>
        <v>0</v>
      </c>
      <c r="AB520" s="299">
        <f t="shared" si="116"/>
        <v>0</v>
      </c>
      <c r="AC520" s="299">
        <f t="shared" si="117"/>
        <v>0</v>
      </c>
      <c r="AD520" s="299">
        <f t="shared" si="118"/>
        <v>0</v>
      </c>
      <c r="AE520" s="299">
        <f t="shared" si="119"/>
        <v>0</v>
      </c>
    </row>
    <row r="521" spans="1:31" x14ac:dyDescent="0.35">
      <c r="A521" s="4">
        <v>451</v>
      </c>
      <c r="B521" s="22">
        <v>36</v>
      </c>
      <c r="C521" s="4" t="s">
        <v>50</v>
      </c>
      <c r="D521" s="37">
        <v>1</v>
      </c>
      <c r="E521" s="37"/>
      <c r="F521" s="37">
        <v>1</v>
      </c>
      <c r="G521" s="7"/>
      <c r="H521" s="114"/>
      <c r="I521" s="26"/>
      <c r="J521" s="254">
        <v>1</v>
      </c>
      <c r="K521" s="160"/>
      <c r="L521" s="255">
        <v>1</v>
      </c>
      <c r="M521" s="27"/>
      <c r="N521" s="27"/>
      <c r="O521" s="54"/>
      <c r="P521" s="147">
        <v>19876</v>
      </c>
      <c r="Q521" s="38">
        <v>20240</v>
      </c>
      <c r="R521" s="196">
        <v>1</v>
      </c>
      <c r="S521" s="39"/>
      <c r="T521" s="299">
        <f t="shared" si="108"/>
        <v>0</v>
      </c>
      <c r="U521" s="299">
        <f t="shared" si="109"/>
        <v>1</v>
      </c>
      <c r="V521" s="299">
        <f t="shared" si="110"/>
        <v>0</v>
      </c>
      <c r="W521" s="299">
        <f t="shared" si="111"/>
        <v>0</v>
      </c>
      <c r="X521" s="299">
        <f t="shared" si="112"/>
        <v>0</v>
      </c>
      <c r="Y521" s="299">
        <f t="shared" si="113"/>
        <v>0</v>
      </c>
      <c r="Z521" s="299">
        <f t="shared" si="114"/>
        <v>0</v>
      </c>
      <c r="AA521" s="299">
        <f t="shared" si="115"/>
        <v>0</v>
      </c>
      <c r="AB521" s="299">
        <f t="shared" si="116"/>
        <v>0</v>
      </c>
      <c r="AC521" s="299">
        <f t="shared" si="117"/>
        <v>0</v>
      </c>
      <c r="AD521" s="299">
        <f t="shared" si="118"/>
        <v>0</v>
      </c>
      <c r="AE521" s="299">
        <f t="shared" si="119"/>
        <v>0</v>
      </c>
    </row>
    <row r="522" spans="1:31" x14ac:dyDescent="0.35">
      <c r="A522" s="4">
        <v>452</v>
      </c>
      <c r="B522" s="22">
        <v>37</v>
      </c>
      <c r="C522" s="4" t="s">
        <v>66</v>
      </c>
      <c r="D522" s="37">
        <v>1</v>
      </c>
      <c r="E522" s="37"/>
      <c r="F522" s="7"/>
      <c r="G522" s="37">
        <v>1</v>
      </c>
      <c r="H522" s="114"/>
      <c r="I522" s="26"/>
      <c r="J522" s="254">
        <v>1</v>
      </c>
      <c r="K522" s="160"/>
      <c r="L522" s="255">
        <v>1</v>
      </c>
      <c r="M522" s="27"/>
      <c r="N522" s="27"/>
      <c r="O522" s="54"/>
      <c r="P522" s="147">
        <v>19876</v>
      </c>
      <c r="Q522" s="38">
        <v>20240</v>
      </c>
      <c r="R522" s="196">
        <v>1</v>
      </c>
      <c r="S522" s="39"/>
      <c r="T522" s="299">
        <f t="shared" si="108"/>
        <v>0</v>
      </c>
      <c r="U522" s="299">
        <f t="shared" si="109"/>
        <v>1</v>
      </c>
      <c r="V522" s="299">
        <f t="shared" si="110"/>
        <v>0</v>
      </c>
      <c r="W522" s="299">
        <f t="shared" si="111"/>
        <v>0</v>
      </c>
      <c r="X522" s="299">
        <f t="shared" si="112"/>
        <v>0</v>
      </c>
      <c r="Y522" s="299">
        <f t="shared" si="113"/>
        <v>0</v>
      </c>
      <c r="Z522" s="299">
        <f t="shared" si="114"/>
        <v>0</v>
      </c>
      <c r="AA522" s="299">
        <f t="shared" si="115"/>
        <v>0</v>
      </c>
      <c r="AB522" s="299">
        <f t="shared" si="116"/>
        <v>0</v>
      </c>
      <c r="AC522" s="299">
        <f t="shared" si="117"/>
        <v>0</v>
      </c>
      <c r="AD522" s="299">
        <f t="shared" si="118"/>
        <v>0</v>
      </c>
      <c r="AE522" s="299">
        <f t="shared" si="119"/>
        <v>0</v>
      </c>
    </row>
    <row r="523" spans="1:31" x14ac:dyDescent="0.35">
      <c r="A523" s="4">
        <v>453</v>
      </c>
      <c r="B523" s="22">
        <v>38</v>
      </c>
      <c r="C523" s="4" t="s">
        <v>67</v>
      </c>
      <c r="D523" s="37">
        <v>1</v>
      </c>
      <c r="E523" s="37"/>
      <c r="F523" s="7"/>
      <c r="G523" s="37">
        <v>1</v>
      </c>
      <c r="H523" s="114"/>
      <c r="I523" s="317">
        <v>1</v>
      </c>
      <c r="J523" s="27"/>
      <c r="K523" s="160"/>
      <c r="L523" s="255">
        <v>1</v>
      </c>
      <c r="M523" s="27"/>
      <c r="N523" s="27"/>
      <c r="O523" s="54"/>
      <c r="P523" s="147">
        <v>19876</v>
      </c>
      <c r="Q523" s="38">
        <v>20240</v>
      </c>
      <c r="R523" s="196">
        <v>1</v>
      </c>
      <c r="S523" s="39"/>
      <c r="T523" s="299">
        <f t="shared" si="108"/>
        <v>1</v>
      </c>
      <c r="U523" s="299">
        <f t="shared" si="109"/>
        <v>0</v>
      </c>
      <c r="V523" s="299">
        <f t="shared" si="110"/>
        <v>0</v>
      </c>
      <c r="W523" s="299">
        <f t="shared" si="111"/>
        <v>0</v>
      </c>
      <c r="X523" s="299">
        <f t="shared" si="112"/>
        <v>0</v>
      </c>
      <c r="Y523" s="299">
        <f t="shared" si="113"/>
        <v>0</v>
      </c>
      <c r="Z523" s="299">
        <f t="shared" si="114"/>
        <v>0</v>
      </c>
      <c r="AA523" s="299">
        <f t="shared" si="115"/>
        <v>0</v>
      </c>
      <c r="AB523" s="299">
        <f t="shared" si="116"/>
        <v>0</v>
      </c>
      <c r="AC523" s="299">
        <f t="shared" si="117"/>
        <v>0</v>
      </c>
      <c r="AD523" s="299">
        <f t="shared" si="118"/>
        <v>0</v>
      </c>
      <c r="AE523" s="299">
        <f t="shared" si="119"/>
        <v>0</v>
      </c>
    </row>
    <row r="524" spans="1:31" x14ac:dyDescent="0.35">
      <c r="A524" s="4">
        <v>454</v>
      </c>
      <c r="B524" s="22">
        <v>39</v>
      </c>
      <c r="C524" s="4" t="s">
        <v>56</v>
      </c>
      <c r="D524" s="37">
        <v>1</v>
      </c>
      <c r="E524" s="37"/>
      <c r="F524" s="37">
        <v>1</v>
      </c>
      <c r="G524" s="7"/>
      <c r="H524" s="114"/>
      <c r="I524" s="26"/>
      <c r="J524" s="254">
        <v>1</v>
      </c>
      <c r="K524" s="160"/>
      <c r="L524" s="255">
        <v>1</v>
      </c>
      <c r="M524" s="27"/>
      <c r="N524" s="27"/>
      <c r="O524" s="54"/>
      <c r="P524" s="147">
        <v>19876</v>
      </c>
      <c r="Q524" s="38">
        <v>20240</v>
      </c>
      <c r="R524" s="196">
        <v>1</v>
      </c>
      <c r="S524" s="39"/>
      <c r="T524" s="299">
        <f t="shared" si="108"/>
        <v>0</v>
      </c>
      <c r="U524" s="299">
        <f t="shared" si="109"/>
        <v>1</v>
      </c>
      <c r="V524" s="299">
        <f t="shared" si="110"/>
        <v>0</v>
      </c>
      <c r="W524" s="299">
        <f t="shared" si="111"/>
        <v>0</v>
      </c>
      <c r="X524" s="299">
        <f t="shared" si="112"/>
        <v>0</v>
      </c>
      <c r="Y524" s="299">
        <f t="shared" si="113"/>
        <v>0</v>
      </c>
      <c r="Z524" s="299">
        <f t="shared" si="114"/>
        <v>0</v>
      </c>
      <c r="AA524" s="299">
        <f t="shared" si="115"/>
        <v>0</v>
      </c>
      <c r="AB524" s="299">
        <f t="shared" si="116"/>
        <v>0</v>
      </c>
      <c r="AC524" s="299">
        <f t="shared" si="117"/>
        <v>0</v>
      </c>
      <c r="AD524" s="299">
        <f t="shared" si="118"/>
        <v>0</v>
      </c>
      <c r="AE524" s="299">
        <f t="shared" si="119"/>
        <v>0</v>
      </c>
    </row>
    <row r="525" spans="1:31" x14ac:dyDescent="0.35">
      <c r="A525" s="4">
        <v>455</v>
      </c>
      <c r="B525" s="22">
        <v>40</v>
      </c>
      <c r="C525" s="4" t="s">
        <v>885</v>
      </c>
      <c r="D525" s="37">
        <v>1</v>
      </c>
      <c r="E525" s="37"/>
      <c r="F525" s="7"/>
      <c r="G525" s="37">
        <v>1</v>
      </c>
      <c r="H525" s="114"/>
      <c r="I525" s="26"/>
      <c r="J525" s="254">
        <v>1</v>
      </c>
      <c r="K525" s="160"/>
      <c r="L525" s="255">
        <v>1</v>
      </c>
      <c r="M525" s="27"/>
      <c r="N525" s="27"/>
      <c r="O525" s="54"/>
      <c r="P525" s="147">
        <v>19876</v>
      </c>
      <c r="Q525" s="38">
        <v>20240</v>
      </c>
      <c r="R525" s="196">
        <v>1</v>
      </c>
      <c r="S525" s="39"/>
      <c r="T525" s="299">
        <f t="shared" si="108"/>
        <v>0</v>
      </c>
      <c r="U525" s="299">
        <f t="shared" si="109"/>
        <v>1</v>
      </c>
      <c r="V525" s="299">
        <f t="shared" si="110"/>
        <v>0</v>
      </c>
      <c r="W525" s="299">
        <f t="shared" si="111"/>
        <v>0</v>
      </c>
      <c r="X525" s="299">
        <f t="shared" si="112"/>
        <v>0</v>
      </c>
      <c r="Y525" s="299">
        <f t="shared" si="113"/>
        <v>0</v>
      </c>
      <c r="Z525" s="299">
        <f t="shared" si="114"/>
        <v>0</v>
      </c>
      <c r="AA525" s="299">
        <f t="shared" si="115"/>
        <v>0</v>
      </c>
      <c r="AB525" s="299">
        <f t="shared" si="116"/>
        <v>0</v>
      </c>
      <c r="AC525" s="299">
        <f t="shared" si="117"/>
        <v>0</v>
      </c>
      <c r="AD525" s="299">
        <f t="shared" si="118"/>
        <v>0</v>
      </c>
      <c r="AE525" s="299">
        <f t="shared" si="119"/>
        <v>0</v>
      </c>
    </row>
    <row r="526" spans="1:31" x14ac:dyDescent="0.35">
      <c r="A526" s="4">
        <v>456</v>
      </c>
      <c r="B526" s="22">
        <v>41</v>
      </c>
      <c r="C526" s="4" t="s">
        <v>566</v>
      </c>
      <c r="D526" s="37">
        <v>1</v>
      </c>
      <c r="E526" s="37"/>
      <c r="F526" s="37">
        <v>1</v>
      </c>
      <c r="G526" s="7"/>
      <c r="H526" s="114">
        <v>1</v>
      </c>
      <c r="I526" s="26"/>
      <c r="J526" s="254">
        <v>1</v>
      </c>
      <c r="K526" s="160"/>
      <c r="L526" s="255">
        <v>1</v>
      </c>
      <c r="M526" s="27"/>
      <c r="N526" s="27"/>
      <c r="O526" s="54"/>
      <c r="P526" s="147">
        <v>19876</v>
      </c>
      <c r="Q526" s="38">
        <v>20240</v>
      </c>
      <c r="R526" s="196">
        <v>1</v>
      </c>
      <c r="S526" s="39"/>
      <c r="T526" s="299">
        <f t="shared" si="108"/>
        <v>0</v>
      </c>
      <c r="U526" s="299">
        <f t="shared" si="109"/>
        <v>1</v>
      </c>
      <c r="V526" s="299">
        <f t="shared" si="110"/>
        <v>0</v>
      </c>
      <c r="W526" s="299">
        <f t="shared" si="111"/>
        <v>0</v>
      </c>
      <c r="X526" s="299">
        <f t="shared" si="112"/>
        <v>0</v>
      </c>
      <c r="Y526" s="299">
        <f t="shared" si="113"/>
        <v>0</v>
      </c>
      <c r="Z526" s="299">
        <f t="shared" si="114"/>
        <v>0</v>
      </c>
      <c r="AA526" s="299">
        <f t="shared" si="115"/>
        <v>0</v>
      </c>
      <c r="AB526" s="299">
        <f t="shared" si="116"/>
        <v>0</v>
      </c>
      <c r="AC526" s="299">
        <f t="shared" si="117"/>
        <v>0</v>
      </c>
      <c r="AD526" s="299">
        <f t="shared" si="118"/>
        <v>0</v>
      </c>
      <c r="AE526" s="299">
        <f t="shared" si="119"/>
        <v>0</v>
      </c>
    </row>
    <row r="527" spans="1:31" x14ac:dyDescent="0.35">
      <c r="A527" s="4">
        <v>457</v>
      </c>
      <c r="B527" s="22">
        <v>42</v>
      </c>
      <c r="C527" s="4" t="s">
        <v>567</v>
      </c>
      <c r="D527" s="37">
        <v>1</v>
      </c>
      <c r="E527" s="37"/>
      <c r="F527" s="37">
        <v>1</v>
      </c>
      <c r="G527" s="7"/>
      <c r="H527" s="114">
        <v>1</v>
      </c>
      <c r="I527" s="26"/>
      <c r="J527" s="254">
        <v>1</v>
      </c>
      <c r="K527" s="160"/>
      <c r="L527" s="255">
        <v>1</v>
      </c>
      <c r="M527" s="27"/>
      <c r="N527" s="27"/>
      <c r="O527" s="54"/>
      <c r="P527" s="147">
        <v>19876</v>
      </c>
      <c r="Q527" s="38">
        <v>20240</v>
      </c>
      <c r="R527" s="196">
        <v>1</v>
      </c>
      <c r="S527" s="39"/>
      <c r="T527" s="299">
        <f t="shared" si="108"/>
        <v>0</v>
      </c>
      <c r="U527" s="299">
        <f t="shared" si="109"/>
        <v>1</v>
      </c>
      <c r="V527" s="299">
        <f t="shared" si="110"/>
        <v>0</v>
      </c>
      <c r="W527" s="299">
        <f t="shared" si="111"/>
        <v>0</v>
      </c>
      <c r="X527" s="299">
        <f t="shared" si="112"/>
        <v>0</v>
      </c>
      <c r="Y527" s="299">
        <f t="shared" si="113"/>
        <v>0</v>
      </c>
      <c r="Z527" s="299">
        <f t="shared" si="114"/>
        <v>0</v>
      </c>
      <c r="AA527" s="299">
        <f t="shared" si="115"/>
        <v>0</v>
      </c>
      <c r="AB527" s="299">
        <f t="shared" si="116"/>
        <v>0</v>
      </c>
      <c r="AC527" s="299">
        <f t="shared" si="117"/>
        <v>0</v>
      </c>
      <c r="AD527" s="299">
        <f t="shared" si="118"/>
        <v>0</v>
      </c>
      <c r="AE527" s="299">
        <f t="shared" si="119"/>
        <v>0</v>
      </c>
    </row>
    <row r="528" spans="1:31" x14ac:dyDescent="0.35">
      <c r="A528" s="13"/>
      <c r="B528" s="197" t="s">
        <v>568</v>
      </c>
      <c r="C528" s="15"/>
      <c r="D528" s="16"/>
      <c r="E528" s="16"/>
      <c r="F528" s="17"/>
      <c r="G528" s="17"/>
      <c r="H528" s="16"/>
      <c r="I528" s="17"/>
      <c r="J528" s="17"/>
      <c r="K528" s="17"/>
      <c r="L528" s="17"/>
      <c r="M528" s="17"/>
      <c r="N528" s="17"/>
      <c r="O528" s="16"/>
      <c r="P528" s="18"/>
      <c r="Q528" s="18"/>
      <c r="R528" s="194"/>
      <c r="S528" s="39"/>
      <c r="T528" s="299">
        <f t="shared" si="108"/>
        <v>0</v>
      </c>
      <c r="U528" s="299">
        <f t="shared" si="109"/>
        <v>0</v>
      </c>
      <c r="V528" s="299">
        <f t="shared" si="110"/>
        <v>0</v>
      </c>
      <c r="W528" s="299">
        <f t="shared" si="111"/>
        <v>0</v>
      </c>
      <c r="X528" s="299">
        <f t="shared" si="112"/>
        <v>0</v>
      </c>
      <c r="Y528" s="299">
        <f t="shared" si="113"/>
        <v>0</v>
      </c>
      <c r="Z528" s="299">
        <f t="shared" si="114"/>
        <v>0</v>
      </c>
      <c r="AA528" s="299">
        <f t="shared" si="115"/>
        <v>0</v>
      </c>
      <c r="AB528" s="299">
        <f t="shared" si="116"/>
        <v>0</v>
      </c>
      <c r="AC528" s="299">
        <f t="shared" si="117"/>
        <v>0</v>
      </c>
      <c r="AD528" s="299">
        <f t="shared" si="118"/>
        <v>0</v>
      </c>
      <c r="AE528" s="299">
        <f t="shared" si="119"/>
        <v>0</v>
      </c>
    </row>
    <row r="529" spans="1:31" x14ac:dyDescent="0.35">
      <c r="A529" s="4">
        <v>458</v>
      </c>
      <c r="B529" s="22">
        <v>43</v>
      </c>
      <c r="C529" s="4" t="s">
        <v>734</v>
      </c>
      <c r="D529" s="37">
        <v>1</v>
      </c>
      <c r="E529" s="37"/>
      <c r="F529" s="37">
        <v>1</v>
      </c>
      <c r="G529" s="7"/>
      <c r="H529" s="114"/>
      <c r="I529" s="317">
        <v>1</v>
      </c>
      <c r="J529" s="27"/>
      <c r="K529" s="160"/>
      <c r="L529" s="224"/>
      <c r="M529" s="254">
        <v>1</v>
      </c>
      <c r="N529" s="27"/>
      <c r="O529" s="54"/>
      <c r="P529" s="147">
        <v>19876</v>
      </c>
      <c r="Q529" s="38">
        <v>20240</v>
      </c>
      <c r="R529" s="196">
        <v>1</v>
      </c>
      <c r="S529" s="39"/>
      <c r="T529" s="299">
        <f t="shared" si="108"/>
        <v>0</v>
      </c>
      <c r="U529" s="299">
        <f t="shared" si="109"/>
        <v>0</v>
      </c>
      <c r="V529" s="299">
        <f t="shared" si="110"/>
        <v>0</v>
      </c>
      <c r="W529" s="299">
        <f t="shared" si="111"/>
        <v>1</v>
      </c>
      <c r="X529" s="299">
        <f t="shared" si="112"/>
        <v>0</v>
      </c>
      <c r="Y529" s="299">
        <f t="shared" si="113"/>
        <v>0</v>
      </c>
      <c r="Z529" s="299">
        <f t="shared" si="114"/>
        <v>0</v>
      </c>
      <c r="AA529" s="299">
        <f t="shared" si="115"/>
        <v>0</v>
      </c>
      <c r="AB529" s="299">
        <f t="shared" si="116"/>
        <v>0</v>
      </c>
      <c r="AC529" s="299">
        <f t="shared" si="117"/>
        <v>0</v>
      </c>
      <c r="AD529" s="299">
        <f t="shared" si="118"/>
        <v>0</v>
      </c>
      <c r="AE529" s="299">
        <f t="shared" si="119"/>
        <v>0</v>
      </c>
    </row>
    <row r="530" spans="1:31" x14ac:dyDescent="0.35">
      <c r="A530" s="4">
        <v>459</v>
      </c>
      <c r="B530" s="22">
        <v>44</v>
      </c>
      <c r="C530" s="4" t="s">
        <v>735</v>
      </c>
      <c r="D530" s="37">
        <v>1</v>
      </c>
      <c r="E530" s="37"/>
      <c r="F530" s="37">
        <v>1</v>
      </c>
      <c r="G530" s="7"/>
      <c r="H530" s="114"/>
      <c r="I530" s="26"/>
      <c r="J530" s="254">
        <v>1</v>
      </c>
      <c r="K530" s="160"/>
      <c r="L530" s="224"/>
      <c r="M530" s="254">
        <v>1</v>
      </c>
      <c r="N530" s="27"/>
      <c r="O530" s="54"/>
      <c r="P530" s="147">
        <v>19876</v>
      </c>
      <c r="Q530" s="38">
        <v>20240</v>
      </c>
      <c r="R530" s="196">
        <v>1</v>
      </c>
      <c r="S530" s="39"/>
      <c r="T530" s="299">
        <f t="shared" si="108"/>
        <v>0</v>
      </c>
      <c r="U530" s="299">
        <f t="shared" si="109"/>
        <v>0</v>
      </c>
      <c r="V530" s="299">
        <f t="shared" si="110"/>
        <v>0</v>
      </c>
      <c r="W530" s="299">
        <f t="shared" si="111"/>
        <v>0</v>
      </c>
      <c r="X530" s="299">
        <f t="shared" si="112"/>
        <v>1</v>
      </c>
      <c r="Y530" s="299">
        <f t="shared" si="113"/>
        <v>0</v>
      </c>
      <c r="Z530" s="299">
        <f t="shared" si="114"/>
        <v>0</v>
      </c>
      <c r="AA530" s="299">
        <f t="shared" si="115"/>
        <v>0</v>
      </c>
      <c r="AB530" s="299">
        <f t="shared" si="116"/>
        <v>0</v>
      </c>
      <c r="AC530" s="299">
        <f t="shared" si="117"/>
        <v>0</v>
      </c>
      <c r="AD530" s="299">
        <f t="shared" si="118"/>
        <v>0</v>
      </c>
      <c r="AE530" s="299">
        <f t="shared" si="119"/>
        <v>0</v>
      </c>
    </row>
    <row r="531" spans="1:31" x14ac:dyDescent="0.35">
      <c r="A531" s="4">
        <v>460</v>
      </c>
      <c r="B531" s="22">
        <v>45</v>
      </c>
      <c r="C531" s="4" t="s">
        <v>736</v>
      </c>
      <c r="D531" s="37">
        <v>1</v>
      </c>
      <c r="E531" s="37"/>
      <c r="F531" s="37">
        <v>1</v>
      </c>
      <c r="G531" s="7"/>
      <c r="H531" s="114"/>
      <c r="I531" s="26"/>
      <c r="J531" s="254">
        <v>1</v>
      </c>
      <c r="K531" s="160"/>
      <c r="L531" s="224"/>
      <c r="M531" s="254">
        <v>1</v>
      </c>
      <c r="N531" s="27"/>
      <c r="O531" s="54"/>
      <c r="P531" s="147">
        <v>19876</v>
      </c>
      <c r="Q531" s="38">
        <v>20240</v>
      </c>
      <c r="R531" s="196">
        <v>1</v>
      </c>
      <c r="S531" s="39"/>
      <c r="T531" s="299">
        <f t="shared" si="108"/>
        <v>0</v>
      </c>
      <c r="U531" s="299">
        <f t="shared" si="109"/>
        <v>0</v>
      </c>
      <c r="V531" s="299">
        <f t="shared" si="110"/>
        <v>0</v>
      </c>
      <c r="W531" s="299">
        <f t="shared" si="111"/>
        <v>0</v>
      </c>
      <c r="X531" s="299">
        <f t="shared" si="112"/>
        <v>1</v>
      </c>
      <c r="Y531" s="299">
        <f t="shared" si="113"/>
        <v>0</v>
      </c>
      <c r="Z531" s="299">
        <f t="shared" si="114"/>
        <v>0</v>
      </c>
      <c r="AA531" s="299">
        <f t="shared" si="115"/>
        <v>0</v>
      </c>
      <c r="AB531" s="299">
        <f t="shared" si="116"/>
        <v>0</v>
      </c>
      <c r="AC531" s="299">
        <f t="shared" si="117"/>
        <v>0</v>
      </c>
      <c r="AD531" s="299">
        <f t="shared" si="118"/>
        <v>0</v>
      </c>
      <c r="AE531" s="299">
        <f t="shared" si="119"/>
        <v>0</v>
      </c>
    </row>
    <row r="532" spans="1:31" x14ac:dyDescent="0.35">
      <c r="A532" s="4">
        <v>461</v>
      </c>
      <c r="B532" s="22">
        <v>46</v>
      </c>
      <c r="C532" s="4" t="s">
        <v>737</v>
      </c>
      <c r="D532" s="37">
        <v>1</v>
      </c>
      <c r="E532" s="37"/>
      <c r="F532" s="37">
        <v>1</v>
      </c>
      <c r="G532" s="7"/>
      <c r="H532" s="114"/>
      <c r="I532" s="26"/>
      <c r="J532" s="254">
        <v>1</v>
      </c>
      <c r="K532" s="160"/>
      <c r="L532" s="224"/>
      <c r="M532" s="254">
        <v>1</v>
      </c>
      <c r="N532" s="27"/>
      <c r="O532" s="54"/>
      <c r="P532" s="147">
        <v>19876</v>
      </c>
      <c r="Q532" s="38">
        <v>20240</v>
      </c>
      <c r="R532" s="196">
        <v>1</v>
      </c>
      <c r="S532" s="39"/>
      <c r="T532" s="299">
        <f t="shared" si="108"/>
        <v>0</v>
      </c>
      <c r="U532" s="299">
        <f t="shared" si="109"/>
        <v>0</v>
      </c>
      <c r="V532" s="299">
        <f t="shared" si="110"/>
        <v>0</v>
      </c>
      <c r="W532" s="299">
        <f t="shared" si="111"/>
        <v>0</v>
      </c>
      <c r="X532" s="299">
        <f t="shared" si="112"/>
        <v>1</v>
      </c>
      <c r="Y532" s="299">
        <f t="shared" si="113"/>
        <v>0</v>
      </c>
      <c r="Z532" s="299">
        <f t="shared" si="114"/>
        <v>0</v>
      </c>
      <c r="AA532" s="299">
        <f t="shared" si="115"/>
        <v>0</v>
      </c>
      <c r="AB532" s="299">
        <f t="shared" si="116"/>
        <v>0</v>
      </c>
      <c r="AC532" s="299">
        <f t="shared" si="117"/>
        <v>0</v>
      </c>
      <c r="AD532" s="299">
        <f t="shared" si="118"/>
        <v>0</v>
      </c>
      <c r="AE532" s="299">
        <f t="shared" si="119"/>
        <v>0</v>
      </c>
    </row>
    <row r="533" spans="1:31" x14ac:dyDescent="0.35">
      <c r="A533" s="4">
        <v>462</v>
      </c>
      <c r="B533" s="22">
        <v>47</v>
      </c>
      <c r="C533" s="4" t="s">
        <v>738</v>
      </c>
      <c r="D533" s="37">
        <v>1</v>
      </c>
      <c r="E533" s="37"/>
      <c r="F533" s="37">
        <v>1</v>
      </c>
      <c r="G533" s="7"/>
      <c r="H533" s="114"/>
      <c r="I533" s="26"/>
      <c r="J533" s="254">
        <v>1</v>
      </c>
      <c r="K533" s="160"/>
      <c r="L533" s="224"/>
      <c r="M533" s="254">
        <v>1</v>
      </c>
      <c r="N533" s="27"/>
      <c r="O533" s="54"/>
      <c r="P533" s="147">
        <v>19876</v>
      </c>
      <c r="Q533" s="38">
        <v>20240</v>
      </c>
      <c r="R533" s="196">
        <v>1</v>
      </c>
      <c r="S533" s="39"/>
      <c r="T533" s="299">
        <f t="shared" si="108"/>
        <v>0</v>
      </c>
      <c r="U533" s="299">
        <f t="shared" si="109"/>
        <v>0</v>
      </c>
      <c r="V533" s="299">
        <f t="shared" si="110"/>
        <v>0</v>
      </c>
      <c r="W533" s="299">
        <f t="shared" si="111"/>
        <v>0</v>
      </c>
      <c r="X533" s="299">
        <f t="shared" si="112"/>
        <v>1</v>
      </c>
      <c r="Y533" s="299">
        <f t="shared" si="113"/>
        <v>0</v>
      </c>
      <c r="Z533" s="299">
        <f t="shared" si="114"/>
        <v>0</v>
      </c>
      <c r="AA533" s="299">
        <f t="shared" si="115"/>
        <v>0</v>
      </c>
      <c r="AB533" s="299">
        <f t="shared" si="116"/>
        <v>0</v>
      </c>
      <c r="AC533" s="299">
        <f t="shared" si="117"/>
        <v>0</v>
      </c>
      <c r="AD533" s="299">
        <f t="shared" si="118"/>
        <v>0</v>
      </c>
      <c r="AE533" s="299">
        <f t="shared" si="119"/>
        <v>0</v>
      </c>
    </row>
    <row r="534" spans="1:31" x14ac:dyDescent="0.35">
      <c r="A534" s="4">
        <v>463</v>
      </c>
      <c r="B534" s="22">
        <v>48</v>
      </c>
      <c r="C534" s="4" t="s">
        <v>569</v>
      </c>
      <c r="D534" s="37">
        <v>1</v>
      </c>
      <c r="E534" s="37"/>
      <c r="F534" s="37">
        <v>1</v>
      </c>
      <c r="G534" s="7"/>
      <c r="H534" s="114"/>
      <c r="I534" s="26"/>
      <c r="J534" s="254">
        <v>1</v>
      </c>
      <c r="K534" s="160"/>
      <c r="L534" s="255">
        <v>1</v>
      </c>
      <c r="M534" s="27"/>
      <c r="N534" s="27"/>
      <c r="O534" s="54"/>
      <c r="P534" s="147">
        <v>19876</v>
      </c>
      <c r="Q534" s="38">
        <v>20240</v>
      </c>
      <c r="R534" s="196">
        <v>1</v>
      </c>
      <c r="S534" s="39"/>
      <c r="T534" s="299">
        <f t="shared" si="108"/>
        <v>0</v>
      </c>
      <c r="U534" s="299">
        <f t="shared" si="109"/>
        <v>1</v>
      </c>
      <c r="V534" s="299">
        <f t="shared" si="110"/>
        <v>0</v>
      </c>
      <c r="W534" s="299">
        <f t="shared" si="111"/>
        <v>0</v>
      </c>
      <c r="X534" s="299">
        <f t="shared" si="112"/>
        <v>0</v>
      </c>
      <c r="Y534" s="299">
        <f t="shared" si="113"/>
        <v>0</v>
      </c>
      <c r="Z534" s="299">
        <f t="shared" si="114"/>
        <v>0</v>
      </c>
      <c r="AA534" s="299">
        <f t="shared" si="115"/>
        <v>0</v>
      </c>
      <c r="AB534" s="299">
        <f t="shared" si="116"/>
        <v>0</v>
      </c>
      <c r="AC534" s="299">
        <f t="shared" si="117"/>
        <v>0</v>
      </c>
      <c r="AD534" s="299">
        <f t="shared" si="118"/>
        <v>0</v>
      </c>
      <c r="AE534" s="299">
        <f t="shared" si="119"/>
        <v>0</v>
      </c>
    </row>
    <row r="535" spans="1:31" x14ac:dyDescent="0.35">
      <c r="A535" s="4">
        <v>464</v>
      </c>
      <c r="B535" s="22">
        <v>49</v>
      </c>
      <c r="C535" s="4" t="s">
        <v>570</v>
      </c>
      <c r="D535" s="37">
        <v>1</v>
      </c>
      <c r="E535" s="37"/>
      <c r="F535" s="37">
        <v>1</v>
      </c>
      <c r="G535" s="7"/>
      <c r="H535" s="114"/>
      <c r="I535" s="26"/>
      <c r="J535" s="254">
        <v>1</v>
      </c>
      <c r="K535" s="160"/>
      <c r="L535" s="255">
        <v>1</v>
      </c>
      <c r="M535" s="27"/>
      <c r="N535" s="27"/>
      <c r="O535" s="54"/>
      <c r="P535" s="147">
        <v>19876</v>
      </c>
      <c r="Q535" s="38">
        <v>20240</v>
      </c>
      <c r="R535" s="196">
        <v>1</v>
      </c>
      <c r="S535" s="39"/>
      <c r="T535" s="299">
        <f t="shared" si="108"/>
        <v>0</v>
      </c>
      <c r="U535" s="299">
        <f t="shared" si="109"/>
        <v>1</v>
      </c>
      <c r="V535" s="299">
        <f t="shared" si="110"/>
        <v>0</v>
      </c>
      <c r="W535" s="299">
        <f t="shared" si="111"/>
        <v>0</v>
      </c>
      <c r="X535" s="299">
        <f t="shared" si="112"/>
        <v>0</v>
      </c>
      <c r="Y535" s="299">
        <f t="shared" si="113"/>
        <v>0</v>
      </c>
      <c r="Z535" s="299">
        <f t="shared" si="114"/>
        <v>0</v>
      </c>
      <c r="AA535" s="299">
        <f t="shared" si="115"/>
        <v>0</v>
      </c>
      <c r="AB535" s="299">
        <f t="shared" si="116"/>
        <v>0</v>
      </c>
      <c r="AC535" s="299">
        <f t="shared" si="117"/>
        <v>0</v>
      </c>
      <c r="AD535" s="299">
        <f t="shared" si="118"/>
        <v>0</v>
      </c>
      <c r="AE535" s="299">
        <f t="shared" si="119"/>
        <v>0</v>
      </c>
    </row>
    <row r="536" spans="1:31" x14ac:dyDescent="0.35">
      <c r="A536" s="4">
        <v>465</v>
      </c>
      <c r="B536" s="22">
        <v>50</v>
      </c>
      <c r="C536" s="4" t="s">
        <v>571</v>
      </c>
      <c r="D536" s="37">
        <v>1</v>
      </c>
      <c r="E536" s="37"/>
      <c r="F536" s="37">
        <v>1</v>
      </c>
      <c r="G536" s="7"/>
      <c r="H536" s="114"/>
      <c r="I536" s="26"/>
      <c r="J536" s="254">
        <v>1</v>
      </c>
      <c r="K536" s="160"/>
      <c r="L536" s="255">
        <v>1</v>
      </c>
      <c r="M536" s="27"/>
      <c r="N536" s="27"/>
      <c r="O536" s="54"/>
      <c r="P536" s="147">
        <v>19876</v>
      </c>
      <c r="Q536" s="38">
        <v>20240</v>
      </c>
      <c r="R536" s="196">
        <v>1</v>
      </c>
      <c r="S536" s="39"/>
      <c r="T536" s="299">
        <f t="shared" si="108"/>
        <v>0</v>
      </c>
      <c r="U536" s="299">
        <f t="shared" si="109"/>
        <v>1</v>
      </c>
      <c r="V536" s="299">
        <f t="shared" si="110"/>
        <v>0</v>
      </c>
      <c r="W536" s="299">
        <f t="shared" si="111"/>
        <v>0</v>
      </c>
      <c r="X536" s="299">
        <f t="shared" si="112"/>
        <v>0</v>
      </c>
      <c r="Y536" s="299">
        <f t="shared" si="113"/>
        <v>0</v>
      </c>
      <c r="Z536" s="299">
        <f t="shared" si="114"/>
        <v>0</v>
      </c>
      <c r="AA536" s="299">
        <f t="shared" si="115"/>
        <v>0</v>
      </c>
      <c r="AB536" s="299">
        <f t="shared" si="116"/>
        <v>0</v>
      </c>
      <c r="AC536" s="299">
        <f t="shared" si="117"/>
        <v>0</v>
      </c>
      <c r="AD536" s="299">
        <f t="shared" si="118"/>
        <v>0</v>
      </c>
      <c r="AE536" s="299">
        <f t="shared" si="119"/>
        <v>0</v>
      </c>
    </row>
    <row r="537" spans="1:31" x14ac:dyDescent="0.35">
      <c r="A537" s="4">
        <v>466</v>
      </c>
      <c r="B537" s="22">
        <v>51</v>
      </c>
      <c r="C537" s="4" t="s">
        <v>53</v>
      </c>
      <c r="D537" s="37">
        <v>1</v>
      </c>
      <c r="E537" s="37"/>
      <c r="F537" s="37">
        <v>1</v>
      </c>
      <c r="G537" s="7"/>
      <c r="H537" s="114"/>
      <c r="I537" s="26"/>
      <c r="J537" s="254">
        <v>1</v>
      </c>
      <c r="K537" s="160"/>
      <c r="L537" s="255">
        <v>1</v>
      </c>
      <c r="M537" s="27"/>
      <c r="N537" s="27"/>
      <c r="O537" s="54"/>
      <c r="P537" s="147">
        <v>19876</v>
      </c>
      <c r="Q537" s="38">
        <v>20240</v>
      </c>
      <c r="R537" s="196">
        <v>1</v>
      </c>
      <c r="S537" s="39"/>
      <c r="T537" s="299">
        <f t="shared" si="108"/>
        <v>0</v>
      </c>
      <c r="U537" s="299">
        <f t="shared" si="109"/>
        <v>1</v>
      </c>
      <c r="V537" s="299">
        <f t="shared" si="110"/>
        <v>0</v>
      </c>
      <c r="W537" s="299">
        <f t="shared" si="111"/>
        <v>0</v>
      </c>
      <c r="X537" s="299">
        <f t="shared" si="112"/>
        <v>0</v>
      </c>
      <c r="Y537" s="299">
        <f t="shared" si="113"/>
        <v>0</v>
      </c>
      <c r="Z537" s="299">
        <f t="shared" si="114"/>
        <v>0</v>
      </c>
      <c r="AA537" s="299">
        <f t="shared" si="115"/>
        <v>0</v>
      </c>
      <c r="AB537" s="299">
        <f t="shared" si="116"/>
        <v>0</v>
      </c>
      <c r="AC537" s="299">
        <f t="shared" si="117"/>
        <v>0</v>
      </c>
      <c r="AD537" s="299">
        <f t="shared" si="118"/>
        <v>0</v>
      </c>
      <c r="AE537" s="299">
        <f t="shared" si="119"/>
        <v>0</v>
      </c>
    </row>
    <row r="538" spans="1:31" x14ac:dyDescent="0.35">
      <c r="A538" s="4">
        <v>467</v>
      </c>
      <c r="B538" s="22">
        <v>52</v>
      </c>
      <c r="C538" s="4" t="s">
        <v>64</v>
      </c>
      <c r="D538" s="37">
        <v>1</v>
      </c>
      <c r="E538" s="37"/>
      <c r="F538" s="7"/>
      <c r="G538" s="37">
        <v>1</v>
      </c>
      <c r="H538" s="114"/>
      <c r="I538" s="26"/>
      <c r="J538" s="254">
        <v>1</v>
      </c>
      <c r="K538" s="160"/>
      <c r="L538" s="255">
        <v>1</v>
      </c>
      <c r="M538" s="27"/>
      <c r="N538" s="27"/>
      <c r="O538" s="54"/>
      <c r="P538" s="147">
        <v>19876</v>
      </c>
      <c r="Q538" s="38">
        <v>20240</v>
      </c>
      <c r="R538" s="196">
        <v>1</v>
      </c>
      <c r="S538" s="39"/>
      <c r="T538" s="299">
        <f t="shared" si="108"/>
        <v>0</v>
      </c>
      <c r="U538" s="299">
        <f t="shared" si="109"/>
        <v>1</v>
      </c>
      <c r="V538" s="299">
        <f t="shared" si="110"/>
        <v>0</v>
      </c>
      <c r="W538" s="299">
        <f t="shared" si="111"/>
        <v>0</v>
      </c>
      <c r="X538" s="299">
        <f t="shared" si="112"/>
        <v>0</v>
      </c>
      <c r="Y538" s="299">
        <f t="shared" si="113"/>
        <v>0</v>
      </c>
      <c r="Z538" s="299">
        <f t="shared" si="114"/>
        <v>0</v>
      </c>
      <c r="AA538" s="299">
        <f t="shared" si="115"/>
        <v>0</v>
      </c>
      <c r="AB538" s="299">
        <f t="shared" si="116"/>
        <v>0</v>
      </c>
      <c r="AC538" s="299">
        <f t="shared" si="117"/>
        <v>0</v>
      </c>
      <c r="AD538" s="299">
        <f t="shared" si="118"/>
        <v>0</v>
      </c>
      <c r="AE538" s="299">
        <f t="shared" si="119"/>
        <v>0</v>
      </c>
    </row>
    <row r="539" spans="1:31" x14ac:dyDescent="0.35">
      <c r="A539" s="4">
        <v>468</v>
      </c>
      <c r="B539" s="22">
        <v>53</v>
      </c>
      <c r="C539" s="4" t="s">
        <v>65</v>
      </c>
      <c r="D539" s="37">
        <v>1</v>
      </c>
      <c r="E539" s="37"/>
      <c r="F539" s="7"/>
      <c r="G539" s="37">
        <v>1</v>
      </c>
      <c r="H539" s="114"/>
      <c r="I539" s="26"/>
      <c r="J539" s="254">
        <v>1</v>
      </c>
      <c r="K539" s="160"/>
      <c r="L539" s="255">
        <v>1</v>
      </c>
      <c r="M539" s="27"/>
      <c r="N539" s="27"/>
      <c r="O539" s="54"/>
      <c r="P539" s="147">
        <v>19876</v>
      </c>
      <c r="Q539" s="38">
        <v>20240</v>
      </c>
      <c r="R539" s="196">
        <v>1</v>
      </c>
      <c r="S539" s="39"/>
      <c r="T539" s="299">
        <f t="shared" si="108"/>
        <v>0</v>
      </c>
      <c r="U539" s="299">
        <f t="shared" si="109"/>
        <v>1</v>
      </c>
      <c r="V539" s="299">
        <f t="shared" si="110"/>
        <v>0</v>
      </c>
      <c r="W539" s="299">
        <f t="shared" si="111"/>
        <v>0</v>
      </c>
      <c r="X539" s="299">
        <f t="shared" si="112"/>
        <v>0</v>
      </c>
      <c r="Y539" s="299">
        <f t="shared" si="113"/>
        <v>0</v>
      </c>
      <c r="Z539" s="299">
        <f t="shared" si="114"/>
        <v>0</v>
      </c>
      <c r="AA539" s="299">
        <f t="shared" si="115"/>
        <v>0</v>
      </c>
      <c r="AB539" s="299">
        <f t="shared" si="116"/>
        <v>0</v>
      </c>
      <c r="AC539" s="299">
        <f t="shared" si="117"/>
        <v>0</v>
      </c>
      <c r="AD539" s="299">
        <f t="shared" si="118"/>
        <v>0</v>
      </c>
      <c r="AE539" s="299">
        <f t="shared" si="119"/>
        <v>0</v>
      </c>
    </row>
    <row r="540" spans="1:31" x14ac:dyDescent="0.35">
      <c r="A540" s="4">
        <v>469</v>
      </c>
      <c r="B540" s="22">
        <v>54</v>
      </c>
      <c r="C540" s="4" t="s">
        <v>572</v>
      </c>
      <c r="D540" s="37">
        <v>1</v>
      </c>
      <c r="E540" s="37"/>
      <c r="F540" s="37">
        <v>1</v>
      </c>
      <c r="G540" s="7"/>
      <c r="H540" s="114">
        <v>1</v>
      </c>
      <c r="I540" s="26"/>
      <c r="J540" s="254">
        <v>1</v>
      </c>
      <c r="K540" s="160"/>
      <c r="L540" s="255">
        <v>1</v>
      </c>
      <c r="M540" s="27"/>
      <c r="N540" s="27"/>
      <c r="O540" s="54"/>
      <c r="P540" s="147">
        <v>19876</v>
      </c>
      <c r="Q540" s="38">
        <v>20240</v>
      </c>
      <c r="R540" s="196">
        <v>1</v>
      </c>
      <c r="S540" s="39"/>
      <c r="T540" s="299">
        <f t="shared" si="108"/>
        <v>0</v>
      </c>
      <c r="U540" s="299">
        <f t="shared" si="109"/>
        <v>1</v>
      </c>
      <c r="V540" s="299">
        <f t="shared" si="110"/>
        <v>0</v>
      </c>
      <c r="W540" s="299">
        <f t="shared" si="111"/>
        <v>0</v>
      </c>
      <c r="X540" s="299">
        <f t="shared" si="112"/>
        <v>0</v>
      </c>
      <c r="Y540" s="299">
        <f t="shared" si="113"/>
        <v>0</v>
      </c>
      <c r="Z540" s="299">
        <f t="shared" si="114"/>
        <v>0</v>
      </c>
      <c r="AA540" s="299">
        <f t="shared" si="115"/>
        <v>0</v>
      </c>
      <c r="AB540" s="299">
        <f t="shared" si="116"/>
        <v>0</v>
      </c>
      <c r="AC540" s="299">
        <f t="shared" si="117"/>
        <v>0</v>
      </c>
      <c r="AD540" s="299">
        <f t="shared" si="118"/>
        <v>0</v>
      </c>
      <c r="AE540" s="299">
        <f t="shared" si="119"/>
        <v>0</v>
      </c>
    </row>
    <row r="541" spans="1:31" x14ac:dyDescent="0.35">
      <c r="A541" s="13"/>
      <c r="B541" s="197" t="s">
        <v>573</v>
      </c>
      <c r="C541" s="15"/>
      <c r="D541" s="16"/>
      <c r="E541" s="16"/>
      <c r="F541" s="17"/>
      <c r="G541" s="17"/>
      <c r="H541" s="16"/>
      <c r="I541" s="17"/>
      <c r="J541" s="17"/>
      <c r="K541" s="17"/>
      <c r="L541" s="17"/>
      <c r="M541" s="17"/>
      <c r="N541" s="17"/>
      <c r="O541" s="16"/>
      <c r="P541" s="18"/>
      <c r="Q541" s="18"/>
      <c r="R541" s="194"/>
      <c r="S541" s="39"/>
      <c r="T541" s="299">
        <f t="shared" si="108"/>
        <v>0</v>
      </c>
      <c r="U541" s="299">
        <f t="shared" si="109"/>
        <v>0</v>
      </c>
      <c r="V541" s="299">
        <f t="shared" si="110"/>
        <v>0</v>
      </c>
      <c r="W541" s="299">
        <f t="shared" si="111"/>
        <v>0</v>
      </c>
      <c r="X541" s="299">
        <f t="shared" si="112"/>
        <v>0</v>
      </c>
      <c r="Y541" s="299">
        <f t="shared" si="113"/>
        <v>0</v>
      </c>
      <c r="Z541" s="299">
        <f t="shared" si="114"/>
        <v>0</v>
      </c>
      <c r="AA541" s="299">
        <f t="shared" si="115"/>
        <v>0</v>
      </c>
      <c r="AB541" s="299">
        <f t="shared" si="116"/>
        <v>0</v>
      </c>
      <c r="AC541" s="299">
        <f t="shared" si="117"/>
        <v>0</v>
      </c>
      <c r="AD541" s="299">
        <f t="shared" si="118"/>
        <v>0</v>
      </c>
      <c r="AE541" s="299">
        <f t="shared" si="119"/>
        <v>0</v>
      </c>
    </row>
    <row r="542" spans="1:31" x14ac:dyDescent="0.35">
      <c r="A542" s="4">
        <v>470</v>
      </c>
      <c r="B542" s="22">
        <v>55</v>
      </c>
      <c r="C542" s="4" t="s">
        <v>787</v>
      </c>
      <c r="D542" s="37">
        <v>1</v>
      </c>
      <c r="E542" s="37"/>
      <c r="F542" s="37">
        <v>1</v>
      </c>
      <c r="G542" s="7"/>
      <c r="H542" s="114"/>
      <c r="I542" s="26"/>
      <c r="J542" s="27"/>
      <c r="K542" s="54">
        <v>1</v>
      </c>
      <c r="L542" s="255">
        <v>1</v>
      </c>
      <c r="M542" s="27"/>
      <c r="N542" s="27"/>
      <c r="O542" s="54"/>
      <c r="P542" s="147">
        <v>19876</v>
      </c>
      <c r="Q542" s="38">
        <v>20240</v>
      </c>
      <c r="R542" s="196">
        <v>1</v>
      </c>
      <c r="S542" s="39"/>
      <c r="T542" s="299">
        <f t="shared" si="108"/>
        <v>0</v>
      </c>
      <c r="U542" s="299">
        <f t="shared" si="109"/>
        <v>0</v>
      </c>
      <c r="V542" s="299">
        <f t="shared" si="110"/>
        <v>1</v>
      </c>
      <c r="W542" s="299">
        <f t="shared" si="111"/>
        <v>0</v>
      </c>
      <c r="X542" s="299">
        <f t="shared" si="112"/>
        <v>0</v>
      </c>
      <c r="Y542" s="299">
        <f t="shared" si="113"/>
        <v>0</v>
      </c>
      <c r="Z542" s="299">
        <f t="shared" si="114"/>
        <v>0</v>
      </c>
      <c r="AA542" s="299">
        <f t="shared" si="115"/>
        <v>0</v>
      </c>
      <c r="AB542" s="299">
        <f t="shared" si="116"/>
        <v>0</v>
      </c>
      <c r="AC542" s="299">
        <f t="shared" si="117"/>
        <v>0</v>
      </c>
      <c r="AD542" s="299">
        <f t="shared" si="118"/>
        <v>0</v>
      </c>
      <c r="AE542" s="299">
        <f t="shared" si="119"/>
        <v>0</v>
      </c>
    </row>
    <row r="543" spans="1:31" x14ac:dyDescent="0.35">
      <c r="A543" s="4">
        <v>471</v>
      </c>
      <c r="B543" s="22">
        <v>56</v>
      </c>
      <c r="C543" s="4" t="s">
        <v>574</v>
      </c>
      <c r="D543" s="37">
        <v>1</v>
      </c>
      <c r="E543" s="37"/>
      <c r="F543" s="37">
        <v>1</v>
      </c>
      <c r="G543" s="7"/>
      <c r="H543" s="114"/>
      <c r="I543" s="26"/>
      <c r="J543" s="254">
        <v>1</v>
      </c>
      <c r="K543" s="160"/>
      <c r="L543" s="255">
        <v>1</v>
      </c>
      <c r="M543" s="27"/>
      <c r="N543" s="27"/>
      <c r="O543" s="54"/>
      <c r="P543" s="147">
        <v>19876</v>
      </c>
      <c r="Q543" s="38">
        <v>20240</v>
      </c>
      <c r="R543" s="196">
        <v>1</v>
      </c>
      <c r="S543" s="39"/>
      <c r="T543" s="299">
        <f t="shared" si="108"/>
        <v>0</v>
      </c>
      <c r="U543" s="299">
        <f t="shared" si="109"/>
        <v>1</v>
      </c>
      <c r="V543" s="299">
        <f t="shared" si="110"/>
        <v>0</v>
      </c>
      <c r="W543" s="299">
        <f t="shared" si="111"/>
        <v>0</v>
      </c>
      <c r="X543" s="299">
        <f t="shared" si="112"/>
        <v>0</v>
      </c>
      <c r="Y543" s="299">
        <f t="shared" si="113"/>
        <v>0</v>
      </c>
      <c r="Z543" s="299">
        <f t="shared" si="114"/>
        <v>0</v>
      </c>
      <c r="AA543" s="299">
        <f t="shared" si="115"/>
        <v>0</v>
      </c>
      <c r="AB543" s="299">
        <f t="shared" si="116"/>
        <v>0</v>
      </c>
      <c r="AC543" s="299">
        <f t="shared" si="117"/>
        <v>0</v>
      </c>
      <c r="AD543" s="299">
        <f t="shared" si="118"/>
        <v>0</v>
      </c>
      <c r="AE543" s="299">
        <f t="shared" si="119"/>
        <v>0</v>
      </c>
    </row>
    <row r="544" spans="1:31" x14ac:dyDescent="0.35">
      <c r="A544" s="4">
        <v>472</v>
      </c>
      <c r="B544" s="22">
        <v>57</v>
      </c>
      <c r="C544" s="4" t="s">
        <v>575</v>
      </c>
      <c r="D544" s="37">
        <v>1</v>
      </c>
      <c r="E544" s="37"/>
      <c r="F544" s="37">
        <v>1</v>
      </c>
      <c r="G544" s="7"/>
      <c r="H544" s="114"/>
      <c r="I544" s="26"/>
      <c r="J544" s="254">
        <v>1</v>
      </c>
      <c r="K544" s="160"/>
      <c r="L544" s="255">
        <v>1</v>
      </c>
      <c r="M544" s="27"/>
      <c r="N544" s="27"/>
      <c r="O544" s="54"/>
      <c r="P544" s="147">
        <v>19876</v>
      </c>
      <c r="Q544" s="38">
        <v>20240</v>
      </c>
      <c r="R544" s="196">
        <v>1</v>
      </c>
      <c r="S544" s="39"/>
      <c r="T544" s="299">
        <f t="shared" si="108"/>
        <v>0</v>
      </c>
      <c r="U544" s="299">
        <f t="shared" si="109"/>
        <v>1</v>
      </c>
      <c r="V544" s="299">
        <f t="shared" si="110"/>
        <v>0</v>
      </c>
      <c r="W544" s="299">
        <f t="shared" si="111"/>
        <v>0</v>
      </c>
      <c r="X544" s="299">
        <f t="shared" si="112"/>
        <v>0</v>
      </c>
      <c r="Y544" s="299">
        <f t="shared" si="113"/>
        <v>0</v>
      </c>
      <c r="Z544" s="299">
        <f t="shared" si="114"/>
        <v>0</v>
      </c>
      <c r="AA544" s="299">
        <f t="shared" si="115"/>
        <v>0</v>
      </c>
      <c r="AB544" s="299">
        <f t="shared" si="116"/>
        <v>0</v>
      </c>
      <c r="AC544" s="299">
        <f t="shared" si="117"/>
        <v>0</v>
      </c>
      <c r="AD544" s="299">
        <f t="shared" si="118"/>
        <v>0</v>
      </c>
      <c r="AE544" s="299">
        <f t="shared" si="119"/>
        <v>0</v>
      </c>
    </row>
    <row r="545" spans="1:31" x14ac:dyDescent="0.35">
      <c r="A545" s="4">
        <v>473</v>
      </c>
      <c r="B545" s="22">
        <v>58</v>
      </c>
      <c r="C545" s="4" t="s">
        <v>576</v>
      </c>
      <c r="D545" s="37">
        <v>1</v>
      </c>
      <c r="E545" s="37"/>
      <c r="F545" s="37">
        <v>1</v>
      </c>
      <c r="G545" s="7"/>
      <c r="H545" s="114"/>
      <c r="I545" s="26"/>
      <c r="J545" s="254">
        <v>1</v>
      </c>
      <c r="K545" s="160"/>
      <c r="L545" s="255">
        <v>1</v>
      </c>
      <c r="M545" s="27"/>
      <c r="N545" s="27"/>
      <c r="O545" s="54"/>
      <c r="P545" s="147">
        <v>19876</v>
      </c>
      <c r="Q545" s="38">
        <v>20240</v>
      </c>
      <c r="R545" s="196">
        <v>1</v>
      </c>
      <c r="S545" s="39"/>
      <c r="T545" s="299">
        <f t="shared" si="108"/>
        <v>0</v>
      </c>
      <c r="U545" s="299">
        <f t="shared" si="109"/>
        <v>1</v>
      </c>
      <c r="V545" s="299">
        <f t="shared" si="110"/>
        <v>0</v>
      </c>
      <c r="W545" s="299">
        <f t="shared" si="111"/>
        <v>0</v>
      </c>
      <c r="X545" s="299">
        <f t="shared" si="112"/>
        <v>0</v>
      </c>
      <c r="Y545" s="299">
        <f t="shared" si="113"/>
        <v>0</v>
      </c>
      <c r="Z545" s="299">
        <f t="shared" si="114"/>
        <v>0</v>
      </c>
      <c r="AA545" s="299">
        <f t="shared" si="115"/>
        <v>0</v>
      </c>
      <c r="AB545" s="299">
        <f t="shared" si="116"/>
        <v>0</v>
      </c>
      <c r="AC545" s="299">
        <f t="shared" si="117"/>
        <v>0</v>
      </c>
      <c r="AD545" s="299">
        <f t="shared" si="118"/>
        <v>0</v>
      </c>
      <c r="AE545" s="299">
        <f t="shared" si="119"/>
        <v>0</v>
      </c>
    </row>
    <row r="546" spans="1:31" x14ac:dyDescent="0.35">
      <c r="A546" s="4">
        <v>474</v>
      </c>
      <c r="B546" s="22">
        <v>59</v>
      </c>
      <c r="C546" s="4" t="s">
        <v>51</v>
      </c>
      <c r="D546" s="37">
        <v>1</v>
      </c>
      <c r="E546" s="37"/>
      <c r="F546" s="37">
        <v>1</v>
      </c>
      <c r="G546" s="7"/>
      <c r="H546" s="114"/>
      <c r="I546" s="26"/>
      <c r="J546" s="254">
        <v>1</v>
      </c>
      <c r="K546" s="160"/>
      <c r="L546" s="255">
        <v>1</v>
      </c>
      <c r="M546" s="27"/>
      <c r="N546" s="27"/>
      <c r="O546" s="54"/>
      <c r="P546" s="147">
        <v>19876</v>
      </c>
      <c r="Q546" s="38">
        <v>20240</v>
      </c>
      <c r="R546" s="196">
        <v>1</v>
      </c>
      <c r="S546" s="39"/>
      <c r="T546" s="299">
        <f t="shared" si="108"/>
        <v>0</v>
      </c>
      <c r="U546" s="299">
        <f t="shared" si="109"/>
        <v>1</v>
      </c>
      <c r="V546" s="299">
        <f t="shared" si="110"/>
        <v>0</v>
      </c>
      <c r="W546" s="299">
        <f t="shared" si="111"/>
        <v>0</v>
      </c>
      <c r="X546" s="299">
        <f t="shared" si="112"/>
        <v>0</v>
      </c>
      <c r="Y546" s="299">
        <f t="shared" si="113"/>
        <v>0</v>
      </c>
      <c r="Z546" s="299">
        <f t="shared" si="114"/>
        <v>0</v>
      </c>
      <c r="AA546" s="299">
        <f t="shared" si="115"/>
        <v>0</v>
      </c>
      <c r="AB546" s="299">
        <f t="shared" si="116"/>
        <v>0</v>
      </c>
      <c r="AC546" s="299">
        <f t="shared" si="117"/>
        <v>0</v>
      </c>
      <c r="AD546" s="299">
        <f t="shared" si="118"/>
        <v>0</v>
      </c>
      <c r="AE546" s="299">
        <f t="shared" si="119"/>
        <v>0</v>
      </c>
    </row>
    <row r="547" spans="1:31" x14ac:dyDescent="0.35">
      <c r="A547" s="4">
        <v>475</v>
      </c>
      <c r="B547" s="22">
        <v>60</v>
      </c>
      <c r="C547" s="4" t="s">
        <v>577</v>
      </c>
      <c r="D547" s="37">
        <v>1</v>
      </c>
      <c r="E547" s="37"/>
      <c r="F547" s="37">
        <v>1</v>
      </c>
      <c r="G547" s="7"/>
      <c r="H547" s="114"/>
      <c r="I547" s="26"/>
      <c r="J547" s="254">
        <v>1</v>
      </c>
      <c r="K547" s="160"/>
      <c r="L547" s="255">
        <v>1</v>
      </c>
      <c r="M547" s="27"/>
      <c r="N547" s="27"/>
      <c r="O547" s="54"/>
      <c r="P547" s="147">
        <v>19876</v>
      </c>
      <c r="Q547" s="38">
        <v>20240</v>
      </c>
      <c r="R547" s="196">
        <v>1</v>
      </c>
      <c r="S547" s="39"/>
      <c r="T547" s="299">
        <f t="shared" si="108"/>
        <v>0</v>
      </c>
      <c r="U547" s="299">
        <f t="shared" si="109"/>
        <v>1</v>
      </c>
      <c r="V547" s="299">
        <f t="shared" si="110"/>
        <v>0</v>
      </c>
      <c r="W547" s="299">
        <f t="shared" si="111"/>
        <v>0</v>
      </c>
      <c r="X547" s="299">
        <f t="shared" si="112"/>
        <v>0</v>
      </c>
      <c r="Y547" s="299">
        <f t="shared" si="113"/>
        <v>0</v>
      </c>
      <c r="Z547" s="299">
        <f t="shared" si="114"/>
        <v>0</v>
      </c>
      <c r="AA547" s="299">
        <f t="shared" si="115"/>
        <v>0</v>
      </c>
      <c r="AB547" s="299">
        <f t="shared" si="116"/>
        <v>0</v>
      </c>
      <c r="AC547" s="299">
        <f t="shared" si="117"/>
        <v>0</v>
      </c>
      <c r="AD547" s="299">
        <f t="shared" si="118"/>
        <v>0</v>
      </c>
      <c r="AE547" s="299">
        <f t="shared" si="119"/>
        <v>0</v>
      </c>
    </row>
    <row r="548" spans="1:31" x14ac:dyDescent="0.35">
      <c r="A548" s="4">
        <v>476</v>
      </c>
      <c r="B548" s="22">
        <v>61</v>
      </c>
      <c r="C548" s="4" t="s">
        <v>578</v>
      </c>
      <c r="D548" s="37">
        <v>1</v>
      </c>
      <c r="E548" s="37"/>
      <c r="F548" s="37">
        <v>1</v>
      </c>
      <c r="G548" s="7"/>
      <c r="H548" s="114"/>
      <c r="I548" s="26"/>
      <c r="J548" s="254">
        <v>1</v>
      </c>
      <c r="K548" s="160"/>
      <c r="L548" s="255">
        <v>1</v>
      </c>
      <c r="M548" s="27"/>
      <c r="N548" s="27"/>
      <c r="O548" s="54"/>
      <c r="P548" s="147">
        <v>19876</v>
      </c>
      <c r="Q548" s="38">
        <v>20240</v>
      </c>
      <c r="R548" s="196">
        <v>1</v>
      </c>
      <c r="S548" s="39"/>
      <c r="T548" s="299">
        <f t="shared" si="108"/>
        <v>0</v>
      </c>
      <c r="U548" s="299">
        <f t="shared" si="109"/>
        <v>1</v>
      </c>
      <c r="V548" s="299">
        <f t="shared" si="110"/>
        <v>0</v>
      </c>
      <c r="W548" s="299">
        <f t="shared" si="111"/>
        <v>0</v>
      </c>
      <c r="X548" s="299">
        <f t="shared" si="112"/>
        <v>0</v>
      </c>
      <c r="Y548" s="299">
        <f t="shared" si="113"/>
        <v>0</v>
      </c>
      <c r="Z548" s="299">
        <f t="shared" si="114"/>
        <v>0</v>
      </c>
      <c r="AA548" s="299">
        <f t="shared" si="115"/>
        <v>0</v>
      </c>
      <c r="AB548" s="299">
        <f t="shared" si="116"/>
        <v>0</v>
      </c>
      <c r="AC548" s="299">
        <f t="shared" si="117"/>
        <v>0</v>
      </c>
      <c r="AD548" s="299">
        <f t="shared" si="118"/>
        <v>0</v>
      </c>
      <c r="AE548" s="299">
        <f t="shared" si="119"/>
        <v>0</v>
      </c>
    </row>
    <row r="549" spans="1:31" x14ac:dyDescent="0.35">
      <c r="A549" s="4">
        <v>477</v>
      </c>
      <c r="B549" s="22">
        <v>62</v>
      </c>
      <c r="C549" s="4" t="s">
        <v>54</v>
      </c>
      <c r="D549" s="37">
        <v>1</v>
      </c>
      <c r="E549" s="37"/>
      <c r="F549" s="37">
        <v>1</v>
      </c>
      <c r="G549" s="7"/>
      <c r="H549" s="114"/>
      <c r="I549" s="26"/>
      <c r="J549" s="254">
        <v>1</v>
      </c>
      <c r="K549" s="160"/>
      <c r="L549" s="255">
        <v>1</v>
      </c>
      <c r="M549" s="27"/>
      <c r="N549" s="27"/>
      <c r="O549" s="54"/>
      <c r="P549" s="147">
        <v>19876</v>
      </c>
      <c r="Q549" s="38">
        <v>20240</v>
      </c>
      <c r="R549" s="196">
        <v>1</v>
      </c>
      <c r="S549" s="39"/>
      <c r="T549" s="299">
        <f t="shared" si="108"/>
        <v>0</v>
      </c>
      <c r="U549" s="299">
        <f t="shared" si="109"/>
        <v>1</v>
      </c>
      <c r="V549" s="299">
        <f t="shared" si="110"/>
        <v>0</v>
      </c>
      <c r="W549" s="299">
        <f t="shared" si="111"/>
        <v>0</v>
      </c>
      <c r="X549" s="299">
        <f t="shared" si="112"/>
        <v>0</v>
      </c>
      <c r="Y549" s="299">
        <f t="shared" si="113"/>
        <v>0</v>
      </c>
      <c r="Z549" s="299">
        <f t="shared" si="114"/>
        <v>0</v>
      </c>
      <c r="AA549" s="299">
        <f t="shared" si="115"/>
        <v>0</v>
      </c>
      <c r="AB549" s="299">
        <f t="shared" si="116"/>
        <v>0</v>
      </c>
      <c r="AC549" s="299">
        <f t="shared" si="117"/>
        <v>0</v>
      </c>
      <c r="AD549" s="299">
        <f t="shared" si="118"/>
        <v>0</v>
      </c>
      <c r="AE549" s="299">
        <f t="shared" si="119"/>
        <v>0</v>
      </c>
    </row>
    <row r="550" spans="1:31" x14ac:dyDescent="0.35">
      <c r="A550" s="4">
        <v>478</v>
      </c>
      <c r="B550" s="22">
        <v>63</v>
      </c>
      <c r="C550" s="4" t="s">
        <v>57</v>
      </c>
      <c r="D550" s="37">
        <v>1</v>
      </c>
      <c r="E550" s="37"/>
      <c r="F550" s="7"/>
      <c r="G550" s="37">
        <v>1</v>
      </c>
      <c r="H550" s="114"/>
      <c r="I550" s="317">
        <v>1</v>
      </c>
      <c r="J550" s="27"/>
      <c r="K550" s="160"/>
      <c r="L550" s="255">
        <v>1</v>
      </c>
      <c r="M550" s="27"/>
      <c r="N550" s="27"/>
      <c r="O550" s="54"/>
      <c r="P550" s="147">
        <v>19876</v>
      </c>
      <c r="Q550" s="38">
        <v>20240</v>
      </c>
      <c r="R550" s="196">
        <v>1</v>
      </c>
      <c r="S550" s="39"/>
      <c r="T550" s="299">
        <f t="shared" si="108"/>
        <v>1</v>
      </c>
      <c r="U550" s="299">
        <f t="shared" si="109"/>
        <v>0</v>
      </c>
      <c r="V550" s="299">
        <f t="shared" si="110"/>
        <v>0</v>
      </c>
      <c r="W550" s="299">
        <f t="shared" si="111"/>
        <v>0</v>
      </c>
      <c r="X550" s="299">
        <f t="shared" si="112"/>
        <v>0</v>
      </c>
      <c r="Y550" s="299">
        <f t="shared" si="113"/>
        <v>0</v>
      </c>
      <c r="Z550" s="299">
        <f t="shared" si="114"/>
        <v>0</v>
      </c>
      <c r="AA550" s="299">
        <f t="shared" si="115"/>
        <v>0</v>
      </c>
      <c r="AB550" s="299">
        <f t="shared" si="116"/>
        <v>0</v>
      </c>
      <c r="AC550" s="299">
        <f t="shared" si="117"/>
        <v>0</v>
      </c>
      <c r="AD550" s="299">
        <f t="shared" si="118"/>
        <v>0</v>
      </c>
      <c r="AE550" s="299">
        <f t="shared" si="119"/>
        <v>0</v>
      </c>
    </row>
    <row r="551" spans="1:31" x14ac:dyDescent="0.35">
      <c r="A551" s="4">
        <v>479</v>
      </c>
      <c r="B551" s="22">
        <v>64</v>
      </c>
      <c r="C551" s="4" t="s">
        <v>58</v>
      </c>
      <c r="D551" s="37">
        <v>1</v>
      </c>
      <c r="E551" s="37"/>
      <c r="F551" s="7"/>
      <c r="G551" s="37">
        <v>1</v>
      </c>
      <c r="H551" s="114"/>
      <c r="I551" s="26"/>
      <c r="J551" s="254">
        <v>1</v>
      </c>
      <c r="K551" s="160"/>
      <c r="L551" s="255">
        <v>1</v>
      </c>
      <c r="M551" s="27"/>
      <c r="N551" s="27"/>
      <c r="O551" s="54"/>
      <c r="P551" s="147">
        <v>19876</v>
      </c>
      <c r="Q551" s="38">
        <v>20240</v>
      </c>
      <c r="R551" s="196">
        <v>1</v>
      </c>
      <c r="S551" s="39"/>
      <c r="T551" s="299">
        <f t="shared" si="108"/>
        <v>0</v>
      </c>
      <c r="U551" s="299">
        <f t="shared" si="109"/>
        <v>1</v>
      </c>
      <c r="V551" s="299">
        <f t="shared" si="110"/>
        <v>0</v>
      </c>
      <c r="W551" s="299">
        <f t="shared" si="111"/>
        <v>0</v>
      </c>
      <c r="X551" s="299">
        <f t="shared" si="112"/>
        <v>0</v>
      </c>
      <c r="Y551" s="299">
        <f t="shared" si="113"/>
        <v>0</v>
      </c>
      <c r="Z551" s="299">
        <f t="shared" si="114"/>
        <v>0</v>
      </c>
      <c r="AA551" s="299">
        <f t="shared" si="115"/>
        <v>0</v>
      </c>
      <c r="AB551" s="299">
        <f t="shared" si="116"/>
        <v>0</v>
      </c>
      <c r="AC551" s="299">
        <f t="shared" si="117"/>
        <v>0</v>
      </c>
      <c r="AD551" s="299">
        <f t="shared" si="118"/>
        <v>0</v>
      </c>
      <c r="AE551" s="299">
        <f t="shared" si="119"/>
        <v>0</v>
      </c>
    </row>
    <row r="552" spans="1:31" x14ac:dyDescent="0.35">
      <c r="A552" s="4">
        <v>480</v>
      </c>
      <c r="B552" s="22">
        <v>65</v>
      </c>
      <c r="C552" s="4" t="s">
        <v>59</v>
      </c>
      <c r="D552" s="37">
        <v>1</v>
      </c>
      <c r="E552" s="37"/>
      <c r="F552" s="7"/>
      <c r="G552" s="37">
        <v>1</v>
      </c>
      <c r="H552" s="114"/>
      <c r="I552" s="26"/>
      <c r="J552" s="254">
        <v>1</v>
      </c>
      <c r="K552" s="160"/>
      <c r="L552" s="255">
        <v>1</v>
      </c>
      <c r="M552" s="27"/>
      <c r="N552" s="27"/>
      <c r="O552" s="54"/>
      <c r="P552" s="147">
        <v>19876</v>
      </c>
      <c r="Q552" s="38">
        <v>20240</v>
      </c>
      <c r="R552" s="196">
        <v>1</v>
      </c>
      <c r="S552" s="39"/>
      <c r="T552" s="299">
        <f t="shared" si="108"/>
        <v>0</v>
      </c>
      <c r="U552" s="299">
        <f t="shared" si="109"/>
        <v>1</v>
      </c>
      <c r="V552" s="299">
        <f t="shared" si="110"/>
        <v>0</v>
      </c>
      <c r="W552" s="299">
        <f t="shared" si="111"/>
        <v>0</v>
      </c>
      <c r="X552" s="299">
        <f t="shared" si="112"/>
        <v>0</v>
      </c>
      <c r="Y552" s="299">
        <f t="shared" si="113"/>
        <v>0</v>
      </c>
      <c r="Z552" s="299">
        <f t="shared" si="114"/>
        <v>0</v>
      </c>
      <c r="AA552" s="299">
        <f t="shared" si="115"/>
        <v>0</v>
      </c>
      <c r="AB552" s="299">
        <f t="shared" si="116"/>
        <v>0</v>
      </c>
      <c r="AC552" s="299">
        <f t="shared" si="117"/>
        <v>0</v>
      </c>
      <c r="AD552" s="299">
        <f t="shared" si="118"/>
        <v>0</v>
      </c>
      <c r="AE552" s="299">
        <f t="shared" si="119"/>
        <v>0</v>
      </c>
    </row>
    <row r="553" spans="1:31" x14ac:dyDescent="0.35">
      <c r="A553" s="4">
        <v>481</v>
      </c>
      <c r="B553" s="22">
        <v>66</v>
      </c>
      <c r="C553" s="4" t="s">
        <v>60</v>
      </c>
      <c r="D553" s="37">
        <v>1</v>
      </c>
      <c r="E553" s="37"/>
      <c r="F553" s="7"/>
      <c r="G553" s="37">
        <v>1</v>
      </c>
      <c r="H553" s="114"/>
      <c r="I553" s="26"/>
      <c r="J553" s="254">
        <v>1</v>
      </c>
      <c r="K553" s="160"/>
      <c r="L553" s="255">
        <v>1</v>
      </c>
      <c r="M553" s="27"/>
      <c r="N553" s="27"/>
      <c r="O553" s="54"/>
      <c r="P553" s="147">
        <v>19876</v>
      </c>
      <c r="Q553" s="38">
        <v>20240</v>
      </c>
      <c r="R553" s="196">
        <v>1</v>
      </c>
      <c r="S553" s="39"/>
      <c r="T553" s="299">
        <f t="shared" si="108"/>
        <v>0</v>
      </c>
      <c r="U553" s="299">
        <f t="shared" si="109"/>
        <v>1</v>
      </c>
      <c r="V553" s="299">
        <f t="shared" si="110"/>
        <v>0</v>
      </c>
      <c r="W553" s="299">
        <f t="shared" si="111"/>
        <v>0</v>
      </c>
      <c r="X553" s="299">
        <f t="shared" si="112"/>
        <v>0</v>
      </c>
      <c r="Y553" s="299">
        <f t="shared" si="113"/>
        <v>0</v>
      </c>
      <c r="Z553" s="299">
        <f t="shared" si="114"/>
        <v>0</v>
      </c>
      <c r="AA553" s="299">
        <f t="shared" si="115"/>
        <v>0</v>
      </c>
      <c r="AB553" s="299">
        <f t="shared" si="116"/>
        <v>0</v>
      </c>
      <c r="AC553" s="299">
        <f t="shared" si="117"/>
        <v>0</v>
      </c>
      <c r="AD553" s="299">
        <f t="shared" si="118"/>
        <v>0</v>
      </c>
      <c r="AE553" s="299">
        <f t="shared" si="119"/>
        <v>0</v>
      </c>
    </row>
    <row r="554" spans="1:31" x14ac:dyDescent="0.35">
      <c r="A554" s="4">
        <v>482</v>
      </c>
      <c r="B554" s="22">
        <v>67</v>
      </c>
      <c r="C554" s="4" t="s">
        <v>886</v>
      </c>
      <c r="D554" s="37">
        <v>1</v>
      </c>
      <c r="E554" s="37"/>
      <c r="F554" s="7"/>
      <c r="G554" s="37">
        <v>1</v>
      </c>
      <c r="H554" s="114"/>
      <c r="I554" s="26"/>
      <c r="J554" s="254">
        <v>1</v>
      </c>
      <c r="K554" s="160"/>
      <c r="L554" s="255">
        <v>1</v>
      </c>
      <c r="M554" s="27"/>
      <c r="N554" s="27"/>
      <c r="O554" s="54"/>
      <c r="P554" s="147">
        <v>19876</v>
      </c>
      <c r="Q554" s="38">
        <v>20240</v>
      </c>
      <c r="R554" s="196">
        <v>1</v>
      </c>
      <c r="S554" s="39"/>
      <c r="T554" s="299">
        <f t="shared" ref="T554:T617" si="120">IF(I554=L554,L554,0)</f>
        <v>0</v>
      </c>
      <c r="U554" s="299">
        <f t="shared" ref="U554:U617" si="121">IF(J554=L554,L554,0)</f>
        <v>1</v>
      </c>
      <c r="V554" s="299">
        <f t="shared" ref="V554:V617" si="122">IF(K554=L554,L554,0)</f>
        <v>0</v>
      </c>
      <c r="W554" s="299">
        <f t="shared" ref="W554:W617" si="123">IF(I554=M554,M554,0)</f>
        <v>0</v>
      </c>
      <c r="X554" s="299">
        <f t="shared" ref="X554:X617" si="124">IF(J554=M554,M554,0)</f>
        <v>0</v>
      </c>
      <c r="Y554" s="299">
        <f t="shared" ref="Y554:Y617" si="125">IF(K554=M554,M554,0)</f>
        <v>0</v>
      </c>
      <c r="Z554" s="299">
        <f t="shared" ref="Z554:Z617" si="126">IF(I554=N554,N554,0)</f>
        <v>0</v>
      </c>
      <c r="AA554" s="299">
        <f t="shared" ref="AA554:AA617" si="127">IF(J554=N554,N554,0)</f>
        <v>0</v>
      </c>
      <c r="AB554" s="299">
        <f t="shared" ref="AB554:AB617" si="128">IF(K554=N554,N554,0)</f>
        <v>0</v>
      </c>
      <c r="AC554" s="299">
        <f t="shared" ref="AC554:AC617" si="129">IF(I554=O554,O554,0)</f>
        <v>0</v>
      </c>
      <c r="AD554" s="299">
        <f t="shared" ref="AD554:AD617" si="130">IF(J554=O554,O554,0)</f>
        <v>0</v>
      </c>
      <c r="AE554" s="299">
        <f t="shared" ref="AE554:AE617" si="131">IF(K554=O554,O554,0)</f>
        <v>0</v>
      </c>
    </row>
    <row r="555" spans="1:31" x14ac:dyDescent="0.35">
      <c r="A555" s="4">
        <v>483</v>
      </c>
      <c r="B555" s="22">
        <v>68</v>
      </c>
      <c r="C555" s="4" t="s">
        <v>579</v>
      </c>
      <c r="D555" s="37">
        <v>1</v>
      </c>
      <c r="E555" s="37"/>
      <c r="F555" s="37">
        <v>1</v>
      </c>
      <c r="G555" s="7"/>
      <c r="H555" s="114">
        <v>1</v>
      </c>
      <c r="I555" s="317"/>
      <c r="J555" s="254">
        <v>1</v>
      </c>
      <c r="K555" s="160"/>
      <c r="L555" s="255">
        <v>1</v>
      </c>
      <c r="M555" s="27"/>
      <c r="N555" s="27"/>
      <c r="O555" s="54"/>
      <c r="P555" s="147">
        <v>19876</v>
      </c>
      <c r="Q555" s="38">
        <v>20240</v>
      </c>
      <c r="R555" s="196">
        <v>1</v>
      </c>
      <c r="S555" s="39"/>
      <c r="T555" s="299">
        <f t="shared" si="120"/>
        <v>0</v>
      </c>
      <c r="U555" s="299">
        <f t="shared" si="121"/>
        <v>1</v>
      </c>
      <c r="V555" s="299">
        <f t="shared" si="122"/>
        <v>0</v>
      </c>
      <c r="W555" s="299">
        <f t="shared" si="123"/>
        <v>0</v>
      </c>
      <c r="X555" s="299">
        <f t="shared" si="124"/>
        <v>0</v>
      </c>
      <c r="Y555" s="299">
        <f t="shared" si="125"/>
        <v>0</v>
      </c>
      <c r="Z555" s="299">
        <f t="shared" si="126"/>
        <v>0</v>
      </c>
      <c r="AA555" s="299">
        <f t="shared" si="127"/>
        <v>0</v>
      </c>
      <c r="AB555" s="299">
        <f t="shared" si="128"/>
        <v>0</v>
      </c>
      <c r="AC555" s="299">
        <f t="shared" si="129"/>
        <v>0</v>
      </c>
      <c r="AD555" s="299">
        <f t="shared" si="130"/>
        <v>0</v>
      </c>
      <c r="AE555" s="299">
        <f t="shared" si="131"/>
        <v>0</v>
      </c>
    </row>
    <row r="556" spans="1:31" x14ac:dyDescent="0.35">
      <c r="A556" s="13"/>
      <c r="B556" s="197" t="s">
        <v>493</v>
      </c>
      <c r="C556" s="15"/>
      <c r="D556" s="16"/>
      <c r="E556" s="16"/>
      <c r="F556" s="17"/>
      <c r="G556" s="17"/>
      <c r="H556" s="16"/>
      <c r="I556" s="17"/>
      <c r="J556" s="17"/>
      <c r="K556" s="17"/>
      <c r="L556" s="17"/>
      <c r="M556" s="17"/>
      <c r="N556" s="17"/>
      <c r="O556" s="16"/>
      <c r="P556" s="18"/>
      <c r="Q556" s="18"/>
      <c r="R556" s="194"/>
      <c r="S556" s="39"/>
      <c r="T556" s="299">
        <f t="shared" si="120"/>
        <v>0</v>
      </c>
      <c r="U556" s="299">
        <f t="shared" si="121"/>
        <v>0</v>
      </c>
      <c r="V556" s="299">
        <f t="shared" si="122"/>
        <v>0</v>
      </c>
      <c r="W556" s="299">
        <f t="shared" si="123"/>
        <v>0</v>
      </c>
      <c r="X556" s="299">
        <f t="shared" si="124"/>
        <v>0</v>
      </c>
      <c r="Y556" s="299">
        <f t="shared" si="125"/>
        <v>0</v>
      </c>
      <c r="Z556" s="299">
        <f t="shared" si="126"/>
        <v>0</v>
      </c>
      <c r="AA556" s="299">
        <f t="shared" si="127"/>
        <v>0</v>
      </c>
      <c r="AB556" s="299">
        <f t="shared" si="128"/>
        <v>0</v>
      </c>
      <c r="AC556" s="299">
        <f t="shared" si="129"/>
        <v>0</v>
      </c>
      <c r="AD556" s="299">
        <f t="shared" si="130"/>
        <v>0</v>
      </c>
      <c r="AE556" s="299">
        <f t="shared" si="131"/>
        <v>0</v>
      </c>
    </row>
    <row r="557" spans="1:31" x14ac:dyDescent="0.35">
      <c r="A557" s="4">
        <v>484</v>
      </c>
      <c r="B557" s="22">
        <v>69</v>
      </c>
      <c r="C557" s="4" t="s">
        <v>788</v>
      </c>
      <c r="D557" s="37"/>
      <c r="E557" s="37">
        <v>1</v>
      </c>
      <c r="F557" s="37">
        <v>1</v>
      </c>
      <c r="G557" s="7"/>
      <c r="H557" s="114"/>
      <c r="I557" s="26"/>
      <c r="J557" s="27"/>
      <c r="K557" s="54">
        <v>1</v>
      </c>
      <c r="L557" s="224"/>
      <c r="M557" s="27"/>
      <c r="N557" s="254">
        <v>1</v>
      </c>
      <c r="O557" s="54"/>
      <c r="P557" s="147">
        <v>19876</v>
      </c>
      <c r="Q557" s="38">
        <v>20240</v>
      </c>
      <c r="R557" s="196">
        <v>1</v>
      </c>
      <c r="S557" s="39"/>
      <c r="T557" s="299">
        <f t="shared" si="120"/>
        <v>0</v>
      </c>
      <c r="U557" s="299">
        <f t="shared" si="121"/>
        <v>0</v>
      </c>
      <c r="V557" s="299">
        <f t="shared" si="122"/>
        <v>0</v>
      </c>
      <c r="W557" s="299">
        <f t="shared" si="123"/>
        <v>0</v>
      </c>
      <c r="X557" s="299">
        <f t="shared" si="124"/>
        <v>0</v>
      </c>
      <c r="Y557" s="299">
        <f t="shared" si="125"/>
        <v>0</v>
      </c>
      <c r="Z557" s="299">
        <f t="shared" si="126"/>
        <v>0</v>
      </c>
      <c r="AA557" s="299">
        <f t="shared" si="127"/>
        <v>0</v>
      </c>
      <c r="AB557" s="299">
        <f t="shared" si="128"/>
        <v>1</v>
      </c>
      <c r="AC557" s="299">
        <f t="shared" si="129"/>
        <v>0</v>
      </c>
      <c r="AD557" s="299">
        <f t="shared" si="130"/>
        <v>0</v>
      </c>
      <c r="AE557" s="299">
        <f t="shared" si="131"/>
        <v>0</v>
      </c>
    </row>
    <row r="558" spans="1:31" x14ac:dyDescent="0.35">
      <c r="A558" s="4">
        <v>485</v>
      </c>
      <c r="B558" s="22">
        <v>70</v>
      </c>
      <c r="C558" s="4" t="s">
        <v>887</v>
      </c>
      <c r="D558" s="37"/>
      <c r="E558" s="37">
        <v>1</v>
      </c>
      <c r="F558" s="37">
        <v>1</v>
      </c>
      <c r="G558" s="7"/>
      <c r="H558" s="114"/>
      <c r="I558" s="26"/>
      <c r="J558" s="254">
        <v>1</v>
      </c>
      <c r="K558" s="160"/>
      <c r="L558" s="224"/>
      <c r="M558" s="254">
        <v>1</v>
      </c>
      <c r="N558" s="27"/>
      <c r="O558" s="54"/>
      <c r="P558" s="147">
        <v>19876</v>
      </c>
      <c r="Q558" s="38">
        <v>20240</v>
      </c>
      <c r="R558" s="196">
        <v>1</v>
      </c>
      <c r="S558" s="39"/>
      <c r="T558" s="299">
        <f t="shared" si="120"/>
        <v>0</v>
      </c>
      <c r="U558" s="299">
        <f t="shared" si="121"/>
        <v>0</v>
      </c>
      <c r="V558" s="299">
        <f t="shared" si="122"/>
        <v>0</v>
      </c>
      <c r="W558" s="299">
        <f t="shared" si="123"/>
        <v>0</v>
      </c>
      <c r="X558" s="299">
        <f t="shared" si="124"/>
        <v>1</v>
      </c>
      <c r="Y558" s="299">
        <f t="shared" si="125"/>
        <v>0</v>
      </c>
      <c r="Z558" s="299">
        <f t="shared" si="126"/>
        <v>0</v>
      </c>
      <c r="AA558" s="299">
        <f t="shared" si="127"/>
        <v>0</v>
      </c>
      <c r="AB558" s="299">
        <f t="shared" si="128"/>
        <v>0</v>
      </c>
      <c r="AC558" s="299">
        <f t="shared" si="129"/>
        <v>0</v>
      </c>
      <c r="AD558" s="299">
        <f t="shared" si="130"/>
        <v>0</v>
      </c>
      <c r="AE558" s="299">
        <f t="shared" si="131"/>
        <v>0</v>
      </c>
    </row>
    <row r="559" spans="1:31" x14ac:dyDescent="0.35">
      <c r="A559" s="4">
        <v>486</v>
      </c>
      <c r="B559" s="22">
        <v>71</v>
      </c>
      <c r="C559" s="4" t="s">
        <v>739</v>
      </c>
      <c r="D559" s="37"/>
      <c r="E559" s="37">
        <v>1</v>
      </c>
      <c r="F559" s="37">
        <v>1</v>
      </c>
      <c r="G559" s="7"/>
      <c r="H559" s="114"/>
      <c r="I559" s="26"/>
      <c r="J559" s="254">
        <v>1</v>
      </c>
      <c r="K559" s="160"/>
      <c r="L559" s="224"/>
      <c r="M559" s="254">
        <v>1</v>
      </c>
      <c r="N559" s="27"/>
      <c r="O559" s="54"/>
      <c r="P559" s="147">
        <v>19876</v>
      </c>
      <c r="Q559" s="38">
        <v>20240</v>
      </c>
      <c r="R559" s="196">
        <v>1</v>
      </c>
      <c r="S559" s="39"/>
      <c r="T559" s="299">
        <f t="shared" si="120"/>
        <v>0</v>
      </c>
      <c r="U559" s="299">
        <f t="shared" si="121"/>
        <v>0</v>
      </c>
      <c r="V559" s="299">
        <f t="shared" si="122"/>
        <v>0</v>
      </c>
      <c r="W559" s="299">
        <f t="shared" si="123"/>
        <v>0</v>
      </c>
      <c r="X559" s="299">
        <f t="shared" si="124"/>
        <v>1</v>
      </c>
      <c r="Y559" s="299">
        <f t="shared" si="125"/>
        <v>0</v>
      </c>
      <c r="Z559" s="299">
        <f t="shared" si="126"/>
        <v>0</v>
      </c>
      <c r="AA559" s="299">
        <f t="shared" si="127"/>
        <v>0</v>
      </c>
      <c r="AB559" s="299">
        <f t="shared" si="128"/>
        <v>0</v>
      </c>
      <c r="AC559" s="299">
        <f t="shared" si="129"/>
        <v>0</v>
      </c>
      <c r="AD559" s="299">
        <f t="shared" si="130"/>
        <v>0</v>
      </c>
      <c r="AE559" s="299">
        <f t="shared" si="131"/>
        <v>0</v>
      </c>
    </row>
    <row r="560" spans="1:31" x14ac:dyDescent="0.35">
      <c r="A560" s="4">
        <v>487</v>
      </c>
      <c r="B560" s="22">
        <v>72</v>
      </c>
      <c r="C560" s="4" t="s">
        <v>740</v>
      </c>
      <c r="D560" s="37"/>
      <c r="E560" s="37">
        <v>1</v>
      </c>
      <c r="F560" s="37">
        <v>1</v>
      </c>
      <c r="G560" s="7"/>
      <c r="H560" s="114"/>
      <c r="I560" s="26"/>
      <c r="J560" s="254">
        <v>1</v>
      </c>
      <c r="K560" s="160"/>
      <c r="L560" s="224"/>
      <c r="M560" s="254">
        <v>1</v>
      </c>
      <c r="N560" s="27"/>
      <c r="O560" s="54"/>
      <c r="P560" s="147">
        <v>19876</v>
      </c>
      <c r="Q560" s="38">
        <v>20240</v>
      </c>
      <c r="R560" s="196">
        <v>1</v>
      </c>
      <c r="S560" s="39"/>
      <c r="T560" s="299">
        <f t="shared" si="120"/>
        <v>0</v>
      </c>
      <c r="U560" s="299">
        <f t="shared" si="121"/>
        <v>0</v>
      </c>
      <c r="V560" s="299">
        <f t="shared" si="122"/>
        <v>0</v>
      </c>
      <c r="W560" s="299">
        <f t="shared" si="123"/>
        <v>0</v>
      </c>
      <c r="X560" s="299">
        <f t="shared" si="124"/>
        <v>1</v>
      </c>
      <c r="Y560" s="299">
        <f t="shared" si="125"/>
        <v>0</v>
      </c>
      <c r="Z560" s="299">
        <f t="shared" si="126"/>
        <v>0</v>
      </c>
      <c r="AA560" s="299">
        <f t="shared" si="127"/>
        <v>0</v>
      </c>
      <c r="AB560" s="299">
        <f t="shared" si="128"/>
        <v>0</v>
      </c>
      <c r="AC560" s="299">
        <f t="shared" si="129"/>
        <v>0</v>
      </c>
      <c r="AD560" s="299">
        <f t="shared" si="130"/>
        <v>0</v>
      </c>
      <c r="AE560" s="299">
        <f t="shared" si="131"/>
        <v>0</v>
      </c>
    </row>
    <row r="561" spans="1:32" x14ac:dyDescent="0.35">
      <c r="A561" s="4">
        <v>488</v>
      </c>
      <c r="B561" s="22">
        <v>73</v>
      </c>
      <c r="C561" s="4" t="s">
        <v>790</v>
      </c>
      <c r="D561" s="37"/>
      <c r="E561" s="37">
        <v>1</v>
      </c>
      <c r="F561" s="37">
        <v>1</v>
      </c>
      <c r="G561" s="7"/>
      <c r="H561" s="114"/>
      <c r="I561" s="26"/>
      <c r="J561" s="254">
        <v>1</v>
      </c>
      <c r="K561" s="160"/>
      <c r="L561" s="224"/>
      <c r="M561" s="254">
        <v>1</v>
      </c>
      <c r="N561" s="27"/>
      <c r="O561" s="54"/>
      <c r="P561" s="147">
        <v>19876</v>
      </c>
      <c r="Q561" s="38">
        <v>20240</v>
      </c>
      <c r="R561" s="196">
        <v>1</v>
      </c>
      <c r="S561" s="39"/>
      <c r="T561" s="299">
        <f t="shared" si="120"/>
        <v>0</v>
      </c>
      <c r="U561" s="299">
        <f t="shared" si="121"/>
        <v>0</v>
      </c>
      <c r="V561" s="299">
        <f t="shared" si="122"/>
        <v>0</v>
      </c>
      <c r="W561" s="299">
        <f t="shared" si="123"/>
        <v>0</v>
      </c>
      <c r="X561" s="299">
        <f t="shared" si="124"/>
        <v>1</v>
      </c>
      <c r="Y561" s="299">
        <f t="shared" si="125"/>
        <v>0</v>
      </c>
      <c r="Z561" s="299">
        <f t="shared" si="126"/>
        <v>0</v>
      </c>
      <c r="AA561" s="299">
        <f t="shared" si="127"/>
        <v>0</v>
      </c>
      <c r="AB561" s="299">
        <f t="shared" si="128"/>
        <v>0</v>
      </c>
      <c r="AC561" s="299">
        <f t="shared" si="129"/>
        <v>0</v>
      </c>
      <c r="AD561" s="299">
        <f t="shared" si="130"/>
        <v>0</v>
      </c>
      <c r="AE561" s="299">
        <f t="shared" si="131"/>
        <v>0</v>
      </c>
    </row>
    <row r="562" spans="1:32" x14ac:dyDescent="0.35">
      <c r="A562" s="4">
        <v>489</v>
      </c>
      <c r="B562" s="22">
        <v>74</v>
      </c>
      <c r="C562" s="4" t="s">
        <v>888</v>
      </c>
      <c r="D562" s="37"/>
      <c r="E562" s="37">
        <v>1</v>
      </c>
      <c r="F562" s="37">
        <v>1</v>
      </c>
      <c r="G562" s="7"/>
      <c r="H562" s="114"/>
      <c r="I562" s="26"/>
      <c r="J562" s="254">
        <v>1</v>
      </c>
      <c r="K562" s="160"/>
      <c r="L562" s="224"/>
      <c r="M562" s="254">
        <v>1</v>
      </c>
      <c r="N562" s="27"/>
      <c r="O562" s="54"/>
      <c r="P562" s="147">
        <v>19876</v>
      </c>
      <c r="Q562" s="38">
        <v>20240</v>
      </c>
      <c r="R562" s="196">
        <v>1</v>
      </c>
      <c r="S562" s="39"/>
      <c r="T562" s="299">
        <f t="shared" si="120"/>
        <v>0</v>
      </c>
      <c r="U562" s="299">
        <f t="shared" si="121"/>
        <v>0</v>
      </c>
      <c r="V562" s="299">
        <f t="shared" si="122"/>
        <v>0</v>
      </c>
      <c r="W562" s="299">
        <f t="shared" si="123"/>
        <v>0</v>
      </c>
      <c r="X562" s="299">
        <f t="shared" si="124"/>
        <v>1</v>
      </c>
      <c r="Y562" s="299">
        <f t="shared" si="125"/>
        <v>0</v>
      </c>
      <c r="Z562" s="299">
        <f t="shared" si="126"/>
        <v>0</v>
      </c>
      <c r="AA562" s="299">
        <f t="shared" si="127"/>
        <v>0</v>
      </c>
      <c r="AB562" s="299">
        <f t="shared" si="128"/>
        <v>0</v>
      </c>
      <c r="AC562" s="299">
        <f t="shared" si="129"/>
        <v>0</v>
      </c>
      <c r="AD562" s="299">
        <f t="shared" si="130"/>
        <v>0</v>
      </c>
      <c r="AE562" s="299">
        <f t="shared" si="131"/>
        <v>0</v>
      </c>
    </row>
    <row r="563" spans="1:32" x14ac:dyDescent="0.35">
      <c r="A563" s="4">
        <v>490</v>
      </c>
      <c r="B563" s="22">
        <v>75</v>
      </c>
      <c r="C563" s="4" t="s">
        <v>791</v>
      </c>
      <c r="D563" s="37"/>
      <c r="E563" s="37">
        <v>1</v>
      </c>
      <c r="F563" s="37">
        <v>1</v>
      </c>
      <c r="G563" s="7"/>
      <c r="H563" s="114"/>
      <c r="I563" s="26"/>
      <c r="J563" s="254">
        <v>1</v>
      </c>
      <c r="K563" s="160"/>
      <c r="L563" s="224"/>
      <c r="M563" s="254">
        <v>1</v>
      </c>
      <c r="N563" s="27"/>
      <c r="O563" s="54"/>
      <c r="P563" s="147">
        <v>19876</v>
      </c>
      <c r="Q563" s="38">
        <v>20240</v>
      </c>
      <c r="R563" s="196">
        <v>1</v>
      </c>
      <c r="S563" s="39"/>
      <c r="T563" s="299">
        <f t="shared" si="120"/>
        <v>0</v>
      </c>
      <c r="U563" s="299">
        <f t="shared" si="121"/>
        <v>0</v>
      </c>
      <c r="V563" s="299">
        <f t="shared" si="122"/>
        <v>0</v>
      </c>
      <c r="W563" s="299">
        <f t="shared" si="123"/>
        <v>0</v>
      </c>
      <c r="X563" s="299">
        <f t="shared" si="124"/>
        <v>1</v>
      </c>
      <c r="Y563" s="299">
        <f t="shared" si="125"/>
        <v>0</v>
      </c>
      <c r="Z563" s="299">
        <f t="shared" si="126"/>
        <v>0</v>
      </c>
      <c r="AA563" s="299">
        <f t="shared" si="127"/>
        <v>0</v>
      </c>
      <c r="AB563" s="299">
        <f t="shared" si="128"/>
        <v>0</v>
      </c>
      <c r="AC563" s="299">
        <f t="shared" si="129"/>
        <v>0</v>
      </c>
      <c r="AD563" s="299">
        <f t="shared" si="130"/>
        <v>0</v>
      </c>
      <c r="AE563" s="299">
        <f t="shared" si="131"/>
        <v>0</v>
      </c>
    </row>
    <row r="564" spans="1:32" x14ac:dyDescent="0.35">
      <c r="A564" s="4">
        <v>491</v>
      </c>
      <c r="B564" s="22">
        <v>76</v>
      </c>
      <c r="C564" s="4" t="s">
        <v>792</v>
      </c>
      <c r="D564" s="37"/>
      <c r="E564" s="37">
        <v>1</v>
      </c>
      <c r="F564" s="37">
        <v>1</v>
      </c>
      <c r="G564" s="7"/>
      <c r="H564" s="114"/>
      <c r="I564" s="26"/>
      <c r="J564" s="254">
        <v>1</v>
      </c>
      <c r="K564" s="160"/>
      <c r="L564" s="224"/>
      <c r="M564" s="254">
        <v>1</v>
      </c>
      <c r="N564" s="27"/>
      <c r="O564" s="54"/>
      <c r="P564" s="147">
        <v>19876</v>
      </c>
      <c r="Q564" s="38">
        <v>20240</v>
      </c>
      <c r="R564" s="196">
        <v>1</v>
      </c>
      <c r="S564" s="39"/>
      <c r="T564" s="299">
        <f t="shared" si="120"/>
        <v>0</v>
      </c>
      <c r="U564" s="299">
        <f t="shared" si="121"/>
        <v>0</v>
      </c>
      <c r="V564" s="299">
        <f t="shared" si="122"/>
        <v>0</v>
      </c>
      <c r="W564" s="299">
        <f t="shared" si="123"/>
        <v>0</v>
      </c>
      <c r="X564" s="299">
        <f t="shared" si="124"/>
        <v>1</v>
      </c>
      <c r="Y564" s="299">
        <f t="shared" si="125"/>
        <v>0</v>
      </c>
      <c r="Z564" s="299">
        <f t="shared" si="126"/>
        <v>0</v>
      </c>
      <c r="AA564" s="299">
        <f t="shared" si="127"/>
        <v>0</v>
      </c>
      <c r="AB564" s="299">
        <f t="shared" si="128"/>
        <v>0</v>
      </c>
      <c r="AC564" s="299">
        <f t="shared" si="129"/>
        <v>0</v>
      </c>
      <c r="AD564" s="299">
        <f t="shared" si="130"/>
        <v>0</v>
      </c>
      <c r="AE564" s="299">
        <f t="shared" si="131"/>
        <v>0</v>
      </c>
    </row>
    <row r="565" spans="1:32" x14ac:dyDescent="0.35">
      <c r="A565" s="4">
        <v>492</v>
      </c>
      <c r="B565" s="22">
        <v>77</v>
      </c>
      <c r="C565" s="4" t="s">
        <v>793</v>
      </c>
      <c r="D565" s="37"/>
      <c r="E565" s="37">
        <v>1</v>
      </c>
      <c r="F565" s="37">
        <v>1</v>
      </c>
      <c r="G565" s="7"/>
      <c r="H565" s="114"/>
      <c r="I565" s="26"/>
      <c r="J565" s="254">
        <v>1</v>
      </c>
      <c r="K565" s="160"/>
      <c r="L565" s="224"/>
      <c r="M565" s="254">
        <v>1</v>
      </c>
      <c r="N565" s="27"/>
      <c r="O565" s="54"/>
      <c r="P565" s="147">
        <v>19876</v>
      </c>
      <c r="Q565" s="38">
        <v>20240</v>
      </c>
      <c r="R565" s="196">
        <v>1</v>
      </c>
      <c r="S565" s="39"/>
      <c r="T565" s="299">
        <f t="shared" si="120"/>
        <v>0</v>
      </c>
      <c r="U565" s="299">
        <f t="shared" si="121"/>
        <v>0</v>
      </c>
      <c r="V565" s="299">
        <f t="shared" si="122"/>
        <v>0</v>
      </c>
      <c r="W565" s="299">
        <f t="shared" si="123"/>
        <v>0</v>
      </c>
      <c r="X565" s="299">
        <f t="shared" si="124"/>
        <v>1</v>
      </c>
      <c r="Y565" s="299">
        <f t="shared" si="125"/>
        <v>0</v>
      </c>
      <c r="Z565" s="299">
        <f t="shared" si="126"/>
        <v>0</v>
      </c>
      <c r="AA565" s="299">
        <f t="shared" si="127"/>
        <v>0</v>
      </c>
      <c r="AB565" s="299">
        <f t="shared" si="128"/>
        <v>0</v>
      </c>
      <c r="AC565" s="299">
        <f t="shared" si="129"/>
        <v>0</v>
      </c>
      <c r="AD565" s="299">
        <f t="shared" si="130"/>
        <v>0</v>
      </c>
      <c r="AE565" s="299">
        <f t="shared" si="131"/>
        <v>0</v>
      </c>
    </row>
    <row r="566" spans="1:32" x14ac:dyDescent="0.35">
      <c r="A566" s="4">
        <v>493</v>
      </c>
      <c r="B566" s="22">
        <v>78</v>
      </c>
      <c r="C566" s="4" t="s">
        <v>580</v>
      </c>
      <c r="D566" s="37"/>
      <c r="E566" s="37">
        <v>1</v>
      </c>
      <c r="F566" s="37">
        <v>1</v>
      </c>
      <c r="G566" s="7"/>
      <c r="H566" s="114"/>
      <c r="I566" s="26"/>
      <c r="J566" s="254">
        <v>1</v>
      </c>
      <c r="K566" s="160"/>
      <c r="L566" s="255">
        <v>1</v>
      </c>
      <c r="M566" s="27"/>
      <c r="N566" s="27"/>
      <c r="O566" s="54"/>
      <c r="P566" s="147">
        <v>19876</v>
      </c>
      <c r="Q566" s="38">
        <v>20240</v>
      </c>
      <c r="R566" s="196">
        <v>1</v>
      </c>
      <c r="S566" s="39"/>
      <c r="T566" s="299">
        <f t="shared" si="120"/>
        <v>0</v>
      </c>
      <c r="U566" s="299">
        <f t="shared" si="121"/>
        <v>1</v>
      </c>
      <c r="V566" s="299">
        <f t="shared" si="122"/>
        <v>0</v>
      </c>
      <c r="W566" s="299">
        <f t="shared" si="123"/>
        <v>0</v>
      </c>
      <c r="X566" s="299">
        <f t="shared" si="124"/>
        <v>0</v>
      </c>
      <c r="Y566" s="299">
        <f t="shared" si="125"/>
        <v>0</v>
      </c>
      <c r="Z566" s="299">
        <f t="shared" si="126"/>
        <v>0</v>
      </c>
      <c r="AA566" s="299">
        <f t="shared" si="127"/>
        <v>0</v>
      </c>
      <c r="AB566" s="299">
        <f t="shared" si="128"/>
        <v>0</v>
      </c>
      <c r="AC566" s="299">
        <f t="shared" si="129"/>
        <v>0</v>
      </c>
      <c r="AD566" s="299">
        <f t="shared" si="130"/>
        <v>0</v>
      </c>
      <c r="AE566" s="299">
        <f t="shared" si="131"/>
        <v>0</v>
      </c>
    </row>
    <row r="567" spans="1:32" x14ac:dyDescent="0.35">
      <c r="A567" s="4">
        <v>494</v>
      </c>
      <c r="B567" s="22">
        <v>79</v>
      </c>
      <c r="C567" s="4" t="s">
        <v>742</v>
      </c>
      <c r="D567" s="37"/>
      <c r="E567" s="37">
        <v>1</v>
      </c>
      <c r="F567" s="37">
        <v>1</v>
      </c>
      <c r="G567" s="7"/>
      <c r="H567" s="114"/>
      <c r="I567" s="26"/>
      <c r="J567" s="254">
        <v>1</v>
      </c>
      <c r="K567" s="160"/>
      <c r="L567" s="224"/>
      <c r="M567" s="254">
        <v>1</v>
      </c>
      <c r="N567" s="27"/>
      <c r="O567" s="54"/>
      <c r="P567" s="147">
        <v>19876</v>
      </c>
      <c r="Q567" s="38">
        <v>20240</v>
      </c>
      <c r="R567" s="196">
        <v>1</v>
      </c>
      <c r="S567" s="39"/>
      <c r="T567" s="299">
        <f t="shared" si="120"/>
        <v>0</v>
      </c>
      <c r="U567" s="299">
        <f t="shared" si="121"/>
        <v>0</v>
      </c>
      <c r="V567" s="299">
        <f t="shared" si="122"/>
        <v>0</v>
      </c>
      <c r="W567" s="299">
        <f t="shared" si="123"/>
        <v>0</v>
      </c>
      <c r="X567" s="299">
        <f t="shared" si="124"/>
        <v>1</v>
      </c>
      <c r="Y567" s="299">
        <f t="shared" si="125"/>
        <v>0</v>
      </c>
      <c r="Z567" s="299">
        <f t="shared" si="126"/>
        <v>0</v>
      </c>
      <c r="AA567" s="299">
        <f t="shared" si="127"/>
        <v>0</v>
      </c>
      <c r="AB567" s="299">
        <f t="shared" si="128"/>
        <v>0</v>
      </c>
      <c r="AC567" s="299">
        <f t="shared" si="129"/>
        <v>0</v>
      </c>
      <c r="AD567" s="299">
        <f t="shared" si="130"/>
        <v>0</v>
      </c>
      <c r="AE567" s="299">
        <f t="shared" si="131"/>
        <v>0</v>
      </c>
    </row>
    <row r="568" spans="1:32" x14ac:dyDescent="0.35">
      <c r="A568" s="4">
        <v>495</v>
      </c>
      <c r="B568" s="22">
        <v>80</v>
      </c>
      <c r="C568" s="4" t="s">
        <v>794</v>
      </c>
      <c r="D568" s="37"/>
      <c r="E568" s="37">
        <v>1</v>
      </c>
      <c r="F568" s="37">
        <v>1</v>
      </c>
      <c r="G568" s="7"/>
      <c r="H568" s="114"/>
      <c r="I568" s="26"/>
      <c r="J568" s="254">
        <v>1</v>
      </c>
      <c r="K568" s="160"/>
      <c r="L568" s="224"/>
      <c r="M568" s="254">
        <v>1</v>
      </c>
      <c r="N568" s="27"/>
      <c r="O568" s="54"/>
      <c r="P568" s="147">
        <v>19876</v>
      </c>
      <c r="Q568" s="38">
        <v>20240</v>
      </c>
      <c r="R568" s="196">
        <v>1</v>
      </c>
      <c r="S568" s="39"/>
      <c r="T568" s="299">
        <f t="shared" si="120"/>
        <v>0</v>
      </c>
      <c r="U568" s="299">
        <f t="shared" si="121"/>
        <v>0</v>
      </c>
      <c r="V568" s="299">
        <f t="shared" si="122"/>
        <v>0</v>
      </c>
      <c r="W568" s="299">
        <f t="shared" si="123"/>
        <v>0</v>
      </c>
      <c r="X568" s="299">
        <f t="shared" si="124"/>
        <v>1</v>
      </c>
      <c r="Y568" s="299">
        <f t="shared" si="125"/>
        <v>0</v>
      </c>
      <c r="Z568" s="299">
        <f t="shared" si="126"/>
        <v>0</v>
      </c>
      <c r="AA568" s="299">
        <f t="shared" si="127"/>
        <v>0</v>
      </c>
      <c r="AB568" s="299">
        <f t="shared" si="128"/>
        <v>0</v>
      </c>
      <c r="AC568" s="299">
        <f t="shared" si="129"/>
        <v>0</v>
      </c>
      <c r="AD568" s="299">
        <f t="shared" si="130"/>
        <v>0</v>
      </c>
      <c r="AE568" s="299">
        <f t="shared" si="131"/>
        <v>0</v>
      </c>
    </row>
    <row r="569" spans="1:32" x14ac:dyDescent="0.35">
      <c r="A569" s="4">
        <v>496</v>
      </c>
      <c r="B569" s="22">
        <v>81</v>
      </c>
      <c r="C569" s="4" t="s">
        <v>795</v>
      </c>
      <c r="D569" s="37"/>
      <c r="E569" s="37">
        <v>1</v>
      </c>
      <c r="F569" s="37">
        <v>1</v>
      </c>
      <c r="G569" s="7"/>
      <c r="H569" s="114"/>
      <c r="I569" s="26"/>
      <c r="J569" s="254">
        <v>1</v>
      </c>
      <c r="K569" s="160"/>
      <c r="L569" s="224"/>
      <c r="M569" s="254">
        <v>1</v>
      </c>
      <c r="N569" s="27"/>
      <c r="O569" s="54"/>
      <c r="P569" s="147">
        <v>19876</v>
      </c>
      <c r="Q569" s="38">
        <v>20240</v>
      </c>
      <c r="R569" s="196">
        <v>1</v>
      </c>
      <c r="S569" s="39"/>
      <c r="T569" s="299">
        <f t="shared" si="120"/>
        <v>0</v>
      </c>
      <c r="U569" s="299">
        <f t="shared" si="121"/>
        <v>0</v>
      </c>
      <c r="V569" s="299">
        <f t="shared" si="122"/>
        <v>0</v>
      </c>
      <c r="W569" s="299">
        <f t="shared" si="123"/>
        <v>0</v>
      </c>
      <c r="X569" s="299">
        <f t="shared" si="124"/>
        <v>1</v>
      </c>
      <c r="Y569" s="299">
        <f t="shared" si="125"/>
        <v>0</v>
      </c>
      <c r="Z569" s="299">
        <f t="shared" si="126"/>
        <v>0</v>
      </c>
      <c r="AA569" s="299">
        <f t="shared" si="127"/>
        <v>0</v>
      </c>
      <c r="AB569" s="299">
        <f t="shared" si="128"/>
        <v>0</v>
      </c>
      <c r="AC569" s="299">
        <f t="shared" si="129"/>
        <v>0</v>
      </c>
      <c r="AD569" s="299">
        <f t="shared" si="130"/>
        <v>0</v>
      </c>
      <c r="AE569" s="299">
        <f t="shared" si="131"/>
        <v>0</v>
      </c>
    </row>
    <row r="570" spans="1:32" x14ac:dyDescent="0.35">
      <c r="A570" s="4">
        <v>497</v>
      </c>
      <c r="B570" s="22">
        <v>82</v>
      </c>
      <c r="C570" s="4" t="s">
        <v>581</v>
      </c>
      <c r="D570" s="37"/>
      <c r="E570" s="37">
        <v>1</v>
      </c>
      <c r="F570" s="37">
        <v>1</v>
      </c>
      <c r="G570" s="7"/>
      <c r="H570" s="114"/>
      <c r="I570" s="26"/>
      <c r="J570" s="254">
        <v>1</v>
      </c>
      <c r="K570" s="160"/>
      <c r="L570" s="255">
        <v>1</v>
      </c>
      <c r="M570" s="27"/>
      <c r="N570" s="27"/>
      <c r="O570" s="54"/>
      <c r="P570" s="147">
        <v>19876</v>
      </c>
      <c r="Q570" s="38">
        <v>20240</v>
      </c>
      <c r="R570" s="196">
        <v>1</v>
      </c>
      <c r="S570" s="39"/>
      <c r="T570" s="299">
        <f t="shared" si="120"/>
        <v>0</v>
      </c>
      <c r="U570" s="299">
        <f t="shared" si="121"/>
        <v>1</v>
      </c>
      <c r="V570" s="299">
        <f t="shared" si="122"/>
        <v>0</v>
      </c>
      <c r="W570" s="299">
        <f t="shared" si="123"/>
        <v>0</v>
      </c>
      <c r="X570" s="299">
        <f t="shared" si="124"/>
        <v>0</v>
      </c>
      <c r="Y570" s="299">
        <f t="shared" si="125"/>
        <v>0</v>
      </c>
      <c r="Z570" s="299">
        <f t="shared" si="126"/>
        <v>0</v>
      </c>
      <c r="AA570" s="299">
        <f t="shared" si="127"/>
        <v>0</v>
      </c>
      <c r="AB570" s="299">
        <f t="shared" si="128"/>
        <v>0</v>
      </c>
      <c r="AC570" s="299">
        <f t="shared" si="129"/>
        <v>0</v>
      </c>
      <c r="AD570" s="299">
        <f t="shared" si="130"/>
        <v>0</v>
      </c>
      <c r="AE570" s="299">
        <f t="shared" si="131"/>
        <v>0</v>
      </c>
    </row>
    <row r="571" spans="1:32" x14ac:dyDescent="0.35">
      <c r="A571" s="4">
        <v>498</v>
      </c>
      <c r="B571" s="22">
        <v>83</v>
      </c>
      <c r="C571" s="4" t="s">
        <v>582</v>
      </c>
      <c r="D571" s="37"/>
      <c r="E571" s="37">
        <v>1</v>
      </c>
      <c r="F571" s="37">
        <v>1</v>
      </c>
      <c r="G571" s="7"/>
      <c r="H571" s="114"/>
      <c r="I571" s="26"/>
      <c r="J571" s="254">
        <v>1</v>
      </c>
      <c r="K571" s="160"/>
      <c r="L571" s="255">
        <v>1</v>
      </c>
      <c r="M571" s="27"/>
      <c r="N571" s="27"/>
      <c r="O571" s="54"/>
      <c r="P571" s="147">
        <v>19876</v>
      </c>
      <c r="Q571" s="38">
        <v>20240</v>
      </c>
      <c r="R571" s="196">
        <v>1</v>
      </c>
      <c r="S571" s="39"/>
      <c r="T571" s="299">
        <f t="shared" si="120"/>
        <v>0</v>
      </c>
      <c r="U571" s="299">
        <f t="shared" si="121"/>
        <v>1</v>
      </c>
      <c r="V571" s="299">
        <f t="shared" si="122"/>
        <v>0</v>
      </c>
      <c r="W571" s="299">
        <f t="shared" si="123"/>
        <v>0</v>
      </c>
      <c r="X571" s="299">
        <f t="shared" si="124"/>
        <v>0</v>
      </c>
      <c r="Y571" s="299">
        <f t="shared" si="125"/>
        <v>0</v>
      </c>
      <c r="Z571" s="299">
        <f t="shared" si="126"/>
        <v>0</v>
      </c>
      <c r="AA571" s="299">
        <f t="shared" si="127"/>
        <v>0</v>
      </c>
      <c r="AB571" s="299">
        <f t="shared" si="128"/>
        <v>0</v>
      </c>
      <c r="AC571" s="299">
        <f t="shared" si="129"/>
        <v>0</v>
      </c>
      <c r="AD571" s="299">
        <f t="shared" si="130"/>
        <v>0</v>
      </c>
      <c r="AE571" s="299">
        <f t="shared" si="131"/>
        <v>0</v>
      </c>
    </row>
    <row r="572" spans="1:32" x14ac:dyDescent="0.35">
      <c r="A572" s="4">
        <v>499</v>
      </c>
      <c r="B572" s="22">
        <v>84</v>
      </c>
      <c r="C572" s="4" t="s">
        <v>583</v>
      </c>
      <c r="D572" s="37"/>
      <c r="E572" s="37">
        <v>1</v>
      </c>
      <c r="F572" s="37">
        <v>1</v>
      </c>
      <c r="G572" s="7"/>
      <c r="H572" s="114"/>
      <c r="I572" s="26"/>
      <c r="J572" s="254">
        <v>1</v>
      </c>
      <c r="K572" s="160"/>
      <c r="L572" s="255">
        <v>1</v>
      </c>
      <c r="M572" s="27"/>
      <c r="N572" s="27"/>
      <c r="O572" s="54"/>
      <c r="P572" s="147">
        <v>19876</v>
      </c>
      <c r="Q572" s="38">
        <v>20240</v>
      </c>
      <c r="R572" s="196">
        <v>1</v>
      </c>
      <c r="S572" s="39"/>
      <c r="T572" s="299">
        <f t="shared" si="120"/>
        <v>0</v>
      </c>
      <c r="U572" s="299">
        <f t="shared" si="121"/>
        <v>1</v>
      </c>
      <c r="V572" s="299">
        <f t="shared" si="122"/>
        <v>0</v>
      </c>
      <c r="W572" s="299">
        <f t="shared" si="123"/>
        <v>0</v>
      </c>
      <c r="X572" s="299">
        <f t="shared" si="124"/>
        <v>0</v>
      </c>
      <c r="Y572" s="299">
        <f t="shared" si="125"/>
        <v>0</v>
      </c>
      <c r="Z572" s="299">
        <f t="shared" si="126"/>
        <v>0</v>
      </c>
      <c r="AA572" s="299">
        <f t="shared" si="127"/>
        <v>0</v>
      </c>
      <c r="AB572" s="299">
        <f t="shared" si="128"/>
        <v>0</v>
      </c>
      <c r="AC572" s="299">
        <f t="shared" si="129"/>
        <v>0</v>
      </c>
      <c r="AD572" s="299">
        <f t="shared" si="130"/>
        <v>0</v>
      </c>
      <c r="AE572" s="299">
        <f t="shared" si="131"/>
        <v>0</v>
      </c>
    </row>
    <row r="573" spans="1:32" x14ac:dyDescent="0.35">
      <c r="A573" s="4">
        <v>500</v>
      </c>
      <c r="B573" s="22">
        <v>85</v>
      </c>
      <c r="C573" s="4" t="s">
        <v>584</v>
      </c>
      <c r="D573" s="37"/>
      <c r="E573" s="37">
        <v>1</v>
      </c>
      <c r="F573" s="37">
        <v>1</v>
      </c>
      <c r="G573" s="7"/>
      <c r="H573" s="114"/>
      <c r="I573" s="26"/>
      <c r="J573" s="254">
        <v>1</v>
      </c>
      <c r="K573" s="160"/>
      <c r="L573" s="255">
        <v>1</v>
      </c>
      <c r="M573" s="27"/>
      <c r="N573" s="27"/>
      <c r="O573" s="54"/>
      <c r="P573" s="147">
        <v>19876</v>
      </c>
      <c r="Q573" s="38">
        <v>20240</v>
      </c>
      <c r="R573" s="196">
        <v>1</v>
      </c>
      <c r="S573" s="39"/>
      <c r="T573" s="299">
        <f t="shared" si="120"/>
        <v>0</v>
      </c>
      <c r="U573" s="299">
        <f t="shared" si="121"/>
        <v>1</v>
      </c>
      <c r="V573" s="299">
        <f t="shared" si="122"/>
        <v>0</v>
      </c>
      <c r="W573" s="299">
        <f t="shared" si="123"/>
        <v>0</v>
      </c>
      <c r="X573" s="299">
        <f t="shared" si="124"/>
        <v>0</v>
      </c>
      <c r="Y573" s="299">
        <f t="shared" si="125"/>
        <v>0</v>
      </c>
      <c r="Z573" s="299">
        <f t="shared" si="126"/>
        <v>0</v>
      </c>
      <c r="AA573" s="299">
        <f t="shared" si="127"/>
        <v>0</v>
      </c>
      <c r="AB573" s="299">
        <f t="shared" si="128"/>
        <v>0</v>
      </c>
      <c r="AC573" s="299">
        <f t="shared" si="129"/>
        <v>0</v>
      </c>
      <c r="AD573" s="299">
        <f t="shared" si="130"/>
        <v>0</v>
      </c>
      <c r="AE573" s="299">
        <f t="shared" si="131"/>
        <v>0</v>
      </c>
    </row>
    <row r="574" spans="1:32" x14ac:dyDescent="0.35">
      <c r="A574" s="4">
        <v>501</v>
      </c>
      <c r="B574" s="22">
        <v>86</v>
      </c>
      <c r="C574" s="4" t="s">
        <v>585</v>
      </c>
      <c r="D574" s="37"/>
      <c r="E574" s="37">
        <v>1</v>
      </c>
      <c r="F574" s="37">
        <v>1</v>
      </c>
      <c r="G574" s="7"/>
      <c r="H574" s="114"/>
      <c r="I574" s="26"/>
      <c r="J574" s="254">
        <v>1</v>
      </c>
      <c r="K574" s="160"/>
      <c r="L574" s="255">
        <v>1</v>
      </c>
      <c r="M574" s="27"/>
      <c r="N574" s="27"/>
      <c r="O574" s="54"/>
      <c r="P574" s="147">
        <v>19876</v>
      </c>
      <c r="Q574" s="38">
        <v>20240</v>
      </c>
      <c r="R574" s="196">
        <v>1</v>
      </c>
      <c r="S574" s="39"/>
      <c r="T574" s="299">
        <f t="shared" si="120"/>
        <v>0</v>
      </c>
      <c r="U574" s="299">
        <f t="shared" si="121"/>
        <v>1</v>
      </c>
      <c r="V574" s="299">
        <f t="shared" si="122"/>
        <v>0</v>
      </c>
      <c r="W574" s="299">
        <f t="shared" si="123"/>
        <v>0</v>
      </c>
      <c r="X574" s="299">
        <f t="shared" si="124"/>
        <v>0</v>
      </c>
      <c r="Y574" s="299">
        <f t="shared" si="125"/>
        <v>0</v>
      </c>
      <c r="Z574" s="299">
        <f t="shared" si="126"/>
        <v>0</v>
      </c>
      <c r="AA574" s="299">
        <f t="shared" si="127"/>
        <v>0</v>
      </c>
      <c r="AB574" s="299">
        <f t="shared" si="128"/>
        <v>0</v>
      </c>
      <c r="AC574" s="299">
        <f t="shared" si="129"/>
        <v>0</v>
      </c>
      <c r="AD574" s="299">
        <f t="shared" si="130"/>
        <v>0</v>
      </c>
      <c r="AE574" s="299">
        <f t="shared" si="131"/>
        <v>0</v>
      </c>
      <c r="AF574" s="226">
        <f>SUM(T574:AE574)</f>
        <v>1</v>
      </c>
    </row>
    <row r="575" spans="1:32" x14ac:dyDescent="0.35">
      <c r="A575" s="4">
        <v>502</v>
      </c>
      <c r="B575" s="22">
        <v>87</v>
      </c>
      <c r="C575" s="4" t="s">
        <v>586</v>
      </c>
      <c r="D575" s="37"/>
      <c r="E575" s="37">
        <v>1</v>
      </c>
      <c r="F575" s="7"/>
      <c r="G575" s="37">
        <v>1</v>
      </c>
      <c r="H575" s="114"/>
      <c r="I575" s="26"/>
      <c r="J575" s="254">
        <v>1</v>
      </c>
      <c r="K575" s="160"/>
      <c r="L575" s="255">
        <v>1</v>
      </c>
      <c r="M575" s="27"/>
      <c r="N575" s="27"/>
      <c r="O575" s="54"/>
      <c r="P575" s="147">
        <v>19876</v>
      </c>
      <c r="Q575" s="38">
        <v>20240</v>
      </c>
      <c r="R575" s="196">
        <v>1</v>
      </c>
      <c r="S575" s="39"/>
      <c r="T575" s="299">
        <f t="shared" si="120"/>
        <v>0</v>
      </c>
      <c r="U575" s="299">
        <f t="shared" si="121"/>
        <v>1</v>
      </c>
      <c r="V575" s="299">
        <f t="shared" si="122"/>
        <v>0</v>
      </c>
      <c r="W575" s="299">
        <f t="shared" si="123"/>
        <v>0</v>
      </c>
      <c r="X575" s="299">
        <f t="shared" si="124"/>
        <v>0</v>
      </c>
      <c r="Y575" s="299">
        <f t="shared" si="125"/>
        <v>0</v>
      </c>
      <c r="Z575" s="299">
        <f t="shared" si="126"/>
        <v>0</v>
      </c>
      <c r="AA575" s="299">
        <f t="shared" si="127"/>
        <v>0</v>
      </c>
      <c r="AB575" s="299">
        <f t="shared" si="128"/>
        <v>0</v>
      </c>
      <c r="AC575" s="299">
        <f t="shared" si="129"/>
        <v>0</v>
      </c>
      <c r="AD575" s="299">
        <f t="shared" si="130"/>
        <v>0</v>
      </c>
      <c r="AE575" s="299">
        <f t="shared" si="131"/>
        <v>0</v>
      </c>
      <c r="AF575" s="295"/>
    </row>
    <row r="576" spans="1:32" x14ac:dyDescent="0.35">
      <c r="A576" s="4">
        <v>503</v>
      </c>
      <c r="B576" s="22">
        <v>88</v>
      </c>
      <c r="C576" s="4" t="s">
        <v>889</v>
      </c>
      <c r="D576" s="37"/>
      <c r="E576" s="37">
        <v>1</v>
      </c>
      <c r="F576" s="7"/>
      <c r="G576" s="37">
        <v>1</v>
      </c>
      <c r="H576" s="114"/>
      <c r="I576" s="26"/>
      <c r="J576" s="254">
        <v>1</v>
      </c>
      <c r="K576" s="160"/>
      <c r="L576" s="255">
        <v>1</v>
      </c>
      <c r="M576" s="27"/>
      <c r="N576" s="27"/>
      <c r="O576" s="54"/>
      <c r="P576" s="147">
        <v>19876</v>
      </c>
      <c r="Q576" s="38">
        <v>20240</v>
      </c>
      <c r="R576" s="196">
        <v>1</v>
      </c>
      <c r="S576" s="39"/>
      <c r="T576" s="299">
        <f t="shared" si="120"/>
        <v>0</v>
      </c>
      <c r="U576" s="299">
        <f t="shared" si="121"/>
        <v>1</v>
      </c>
      <c r="V576" s="299">
        <f t="shared" si="122"/>
        <v>0</v>
      </c>
      <c r="W576" s="299">
        <f t="shared" si="123"/>
        <v>0</v>
      </c>
      <c r="X576" s="299">
        <f t="shared" si="124"/>
        <v>0</v>
      </c>
      <c r="Y576" s="299">
        <f t="shared" si="125"/>
        <v>0</v>
      </c>
      <c r="Z576" s="299">
        <f t="shared" si="126"/>
        <v>0</v>
      </c>
      <c r="AA576" s="299">
        <f t="shared" si="127"/>
        <v>0</v>
      </c>
      <c r="AB576" s="299">
        <f t="shared" si="128"/>
        <v>0</v>
      </c>
      <c r="AC576" s="299">
        <f t="shared" si="129"/>
        <v>0</v>
      </c>
      <c r="AD576" s="299">
        <f t="shared" si="130"/>
        <v>0</v>
      </c>
      <c r="AE576" s="299">
        <f t="shared" si="131"/>
        <v>0</v>
      </c>
    </row>
    <row r="577" spans="1:32" x14ac:dyDescent="0.35">
      <c r="A577" s="4">
        <v>504</v>
      </c>
      <c r="B577" s="22">
        <v>89</v>
      </c>
      <c r="C577" s="4" t="s">
        <v>587</v>
      </c>
      <c r="D577" s="37"/>
      <c r="E577" s="37">
        <v>1</v>
      </c>
      <c r="F577" s="7"/>
      <c r="G577" s="37">
        <v>1</v>
      </c>
      <c r="H577" s="114"/>
      <c r="I577" s="317">
        <v>1</v>
      </c>
      <c r="J577" s="27"/>
      <c r="K577" s="160"/>
      <c r="L577" s="255">
        <v>1</v>
      </c>
      <c r="M577" s="27"/>
      <c r="N577" s="27"/>
      <c r="O577" s="54"/>
      <c r="P577" s="147">
        <v>19876</v>
      </c>
      <c r="Q577" s="38">
        <v>20240</v>
      </c>
      <c r="R577" s="196">
        <v>1</v>
      </c>
      <c r="S577" s="39"/>
      <c r="T577" s="299">
        <f t="shared" si="120"/>
        <v>1</v>
      </c>
      <c r="U577" s="299">
        <f t="shared" si="121"/>
        <v>0</v>
      </c>
      <c r="V577" s="299">
        <f t="shared" si="122"/>
        <v>0</v>
      </c>
      <c r="W577" s="299">
        <f t="shared" si="123"/>
        <v>0</v>
      </c>
      <c r="X577" s="299">
        <f t="shared" si="124"/>
        <v>0</v>
      </c>
      <c r="Y577" s="299">
        <f t="shared" si="125"/>
        <v>0</v>
      </c>
      <c r="Z577" s="299">
        <f t="shared" si="126"/>
        <v>0</v>
      </c>
      <c r="AA577" s="299">
        <f t="shared" si="127"/>
        <v>0</v>
      </c>
      <c r="AB577" s="299">
        <f t="shared" si="128"/>
        <v>0</v>
      </c>
      <c r="AC577" s="299">
        <f t="shared" si="129"/>
        <v>0</v>
      </c>
      <c r="AD577" s="299">
        <f t="shared" si="130"/>
        <v>0</v>
      </c>
      <c r="AE577" s="299">
        <f t="shared" si="131"/>
        <v>0</v>
      </c>
    </row>
    <row r="578" spans="1:32" x14ac:dyDescent="0.35">
      <c r="A578" s="4">
        <v>505</v>
      </c>
      <c r="B578" s="22">
        <v>90</v>
      </c>
      <c r="C578" s="4" t="s">
        <v>158</v>
      </c>
      <c r="D578" s="37"/>
      <c r="E578" s="37">
        <v>1</v>
      </c>
      <c r="F578" s="7"/>
      <c r="G578" s="37">
        <v>1</v>
      </c>
      <c r="H578" s="114"/>
      <c r="I578" s="26"/>
      <c r="J578" s="254">
        <v>1</v>
      </c>
      <c r="K578" s="160"/>
      <c r="L578" s="255">
        <v>1</v>
      </c>
      <c r="M578" s="27"/>
      <c r="N578" s="27"/>
      <c r="O578" s="54"/>
      <c r="P578" s="147">
        <v>19876</v>
      </c>
      <c r="Q578" s="38">
        <v>20240</v>
      </c>
      <c r="R578" s="196">
        <v>1</v>
      </c>
      <c r="S578" s="39"/>
      <c r="T578" s="299">
        <f t="shared" si="120"/>
        <v>0</v>
      </c>
      <c r="U578" s="299">
        <f t="shared" si="121"/>
        <v>1</v>
      </c>
      <c r="V578" s="299">
        <f t="shared" si="122"/>
        <v>0</v>
      </c>
      <c r="W578" s="299">
        <f t="shared" si="123"/>
        <v>0</v>
      </c>
      <c r="X578" s="299">
        <f t="shared" si="124"/>
        <v>0</v>
      </c>
      <c r="Y578" s="299">
        <f t="shared" si="125"/>
        <v>0</v>
      </c>
      <c r="Z578" s="299">
        <f t="shared" si="126"/>
        <v>0</v>
      </c>
      <c r="AA578" s="299">
        <f t="shared" si="127"/>
        <v>0</v>
      </c>
      <c r="AB578" s="299">
        <f t="shared" si="128"/>
        <v>0</v>
      </c>
      <c r="AC578" s="299">
        <f t="shared" si="129"/>
        <v>0</v>
      </c>
      <c r="AD578" s="299">
        <f t="shared" si="130"/>
        <v>0</v>
      </c>
      <c r="AE578" s="299">
        <f t="shared" si="131"/>
        <v>0</v>
      </c>
    </row>
    <row r="579" spans="1:32" x14ac:dyDescent="0.35">
      <c r="A579" s="4">
        <v>506</v>
      </c>
      <c r="B579" s="22">
        <v>91</v>
      </c>
      <c r="C579" s="4" t="s">
        <v>890</v>
      </c>
      <c r="D579" s="37"/>
      <c r="E579" s="37">
        <v>1</v>
      </c>
      <c r="F579" s="7"/>
      <c r="G579" s="37">
        <v>1</v>
      </c>
      <c r="H579" s="114"/>
      <c r="I579" s="26"/>
      <c r="J579" s="254">
        <v>1</v>
      </c>
      <c r="K579" s="160"/>
      <c r="L579" s="255">
        <v>1</v>
      </c>
      <c r="M579" s="27"/>
      <c r="N579" s="27"/>
      <c r="O579" s="54"/>
      <c r="P579" s="147">
        <v>19876</v>
      </c>
      <c r="Q579" s="38">
        <v>20240</v>
      </c>
      <c r="R579" s="196">
        <v>1</v>
      </c>
      <c r="S579" s="39"/>
      <c r="T579" s="299">
        <f t="shared" si="120"/>
        <v>0</v>
      </c>
      <c r="U579" s="299">
        <f t="shared" si="121"/>
        <v>1</v>
      </c>
      <c r="V579" s="299">
        <f t="shared" si="122"/>
        <v>0</v>
      </c>
      <c r="W579" s="299">
        <f t="shared" si="123"/>
        <v>0</v>
      </c>
      <c r="X579" s="299">
        <f t="shared" si="124"/>
        <v>0</v>
      </c>
      <c r="Y579" s="299">
        <f t="shared" si="125"/>
        <v>0</v>
      </c>
      <c r="Z579" s="299">
        <f t="shared" si="126"/>
        <v>0</v>
      </c>
      <c r="AA579" s="299">
        <f t="shared" si="127"/>
        <v>0</v>
      </c>
      <c r="AB579" s="299">
        <f t="shared" si="128"/>
        <v>0</v>
      </c>
      <c r="AC579" s="299">
        <f t="shared" si="129"/>
        <v>0</v>
      </c>
      <c r="AD579" s="299">
        <f t="shared" si="130"/>
        <v>0</v>
      </c>
      <c r="AE579" s="299">
        <f t="shared" si="131"/>
        <v>0</v>
      </c>
    </row>
    <row r="580" spans="1:32" x14ac:dyDescent="0.35">
      <c r="A580" s="4">
        <v>507</v>
      </c>
      <c r="B580" s="22">
        <v>92</v>
      </c>
      <c r="C580" s="4" t="s">
        <v>891</v>
      </c>
      <c r="D580" s="37"/>
      <c r="E580" s="37">
        <v>1</v>
      </c>
      <c r="F580" s="7"/>
      <c r="G580" s="37">
        <v>1</v>
      </c>
      <c r="H580" s="114"/>
      <c r="I580" s="26"/>
      <c r="J580" s="254">
        <v>1</v>
      </c>
      <c r="K580" s="160"/>
      <c r="L580" s="255">
        <v>1</v>
      </c>
      <c r="M580" s="27"/>
      <c r="N580" s="27"/>
      <c r="O580" s="54"/>
      <c r="P580" s="147">
        <v>19876</v>
      </c>
      <c r="Q580" s="38">
        <v>20240</v>
      </c>
      <c r="R580" s="196">
        <v>1</v>
      </c>
      <c r="S580" s="39"/>
      <c r="T580" s="299">
        <f t="shared" si="120"/>
        <v>0</v>
      </c>
      <c r="U580" s="299">
        <f t="shared" si="121"/>
        <v>1</v>
      </c>
      <c r="V580" s="299">
        <f t="shared" si="122"/>
        <v>0</v>
      </c>
      <c r="W580" s="299">
        <f t="shared" si="123"/>
        <v>0</v>
      </c>
      <c r="X580" s="299">
        <f t="shared" si="124"/>
        <v>0</v>
      </c>
      <c r="Y580" s="299">
        <f t="shared" si="125"/>
        <v>0</v>
      </c>
      <c r="Z580" s="299">
        <f t="shared" si="126"/>
        <v>0</v>
      </c>
      <c r="AA580" s="299">
        <f t="shared" si="127"/>
        <v>0</v>
      </c>
      <c r="AB580" s="299">
        <f t="shared" si="128"/>
        <v>0</v>
      </c>
      <c r="AC580" s="299">
        <f t="shared" si="129"/>
        <v>0</v>
      </c>
      <c r="AD580" s="299">
        <f t="shared" si="130"/>
        <v>0</v>
      </c>
      <c r="AE580" s="299">
        <f t="shared" si="131"/>
        <v>0</v>
      </c>
    </row>
    <row r="581" spans="1:32" x14ac:dyDescent="0.35">
      <c r="A581" s="4">
        <v>508</v>
      </c>
      <c r="B581" s="22">
        <v>93</v>
      </c>
      <c r="C581" s="4" t="s">
        <v>892</v>
      </c>
      <c r="D581" s="37"/>
      <c r="E581" s="37">
        <v>1</v>
      </c>
      <c r="F581" s="7"/>
      <c r="G581" s="37">
        <v>1</v>
      </c>
      <c r="H581" s="114"/>
      <c r="I581" s="317">
        <v>1</v>
      </c>
      <c r="J581" s="27"/>
      <c r="K581" s="160"/>
      <c r="L581" s="255">
        <v>1</v>
      </c>
      <c r="M581" s="27"/>
      <c r="N581" s="27"/>
      <c r="O581" s="54"/>
      <c r="P581" s="147">
        <v>19876</v>
      </c>
      <c r="Q581" s="38">
        <v>20240</v>
      </c>
      <c r="R581" s="196">
        <v>1</v>
      </c>
      <c r="S581" s="39"/>
      <c r="T581" s="299">
        <f t="shared" si="120"/>
        <v>1</v>
      </c>
      <c r="U581" s="299">
        <f t="shared" si="121"/>
        <v>0</v>
      </c>
      <c r="V581" s="299">
        <f t="shared" si="122"/>
        <v>0</v>
      </c>
      <c r="W581" s="299">
        <f t="shared" si="123"/>
        <v>0</v>
      </c>
      <c r="X581" s="299">
        <f t="shared" si="124"/>
        <v>0</v>
      </c>
      <c r="Y581" s="299">
        <f t="shared" si="125"/>
        <v>0</v>
      </c>
      <c r="Z581" s="299">
        <f t="shared" si="126"/>
        <v>0</v>
      </c>
      <c r="AA581" s="299">
        <f t="shared" si="127"/>
        <v>0</v>
      </c>
      <c r="AB581" s="299">
        <f t="shared" si="128"/>
        <v>0</v>
      </c>
      <c r="AC581" s="299">
        <f t="shared" si="129"/>
        <v>0</v>
      </c>
      <c r="AD581" s="299">
        <f t="shared" si="130"/>
        <v>0</v>
      </c>
      <c r="AE581" s="299">
        <f t="shared" si="131"/>
        <v>0</v>
      </c>
    </row>
    <row r="582" spans="1:32" x14ac:dyDescent="0.35">
      <c r="A582" s="4">
        <v>509</v>
      </c>
      <c r="B582" s="22">
        <v>94</v>
      </c>
      <c r="C582" s="4" t="s">
        <v>893</v>
      </c>
      <c r="D582" s="37"/>
      <c r="E582" s="37">
        <v>1</v>
      </c>
      <c r="F582" s="7"/>
      <c r="G582" s="37">
        <v>1</v>
      </c>
      <c r="H582" s="114"/>
      <c r="I582" s="317">
        <v>1</v>
      </c>
      <c r="J582" s="27"/>
      <c r="K582" s="160"/>
      <c r="L582" s="255">
        <v>1</v>
      </c>
      <c r="M582" s="27"/>
      <c r="N582" s="27"/>
      <c r="O582" s="54"/>
      <c r="P582" s="147">
        <v>19876</v>
      </c>
      <c r="Q582" s="38">
        <v>20240</v>
      </c>
      <c r="R582" s="196">
        <v>1</v>
      </c>
      <c r="S582" s="39"/>
      <c r="T582" s="299">
        <f t="shared" si="120"/>
        <v>1</v>
      </c>
      <c r="U582" s="299">
        <f t="shared" si="121"/>
        <v>0</v>
      </c>
      <c r="V582" s="299">
        <f t="shared" si="122"/>
        <v>0</v>
      </c>
      <c r="W582" s="299">
        <f t="shared" si="123"/>
        <v>0</v>
      </c>
      <c r="X582" s="299">
        <f t="shared" si="124"/>
        <v>0</v>
      </c>
      <c r="Y582" s="299">
        <f t="shared" si="125"/>
        <v>0</v>
      </c>
      <c r="Z582" s="299">
        <f t="shared" si="126"/>
        <v>0</v>
      </c>
      <c r="AA582" s="299">
        <f t="shared" si="127"/>
        <v>0</v>
      </c>
      <c r="AB582" s="299">
        <f t="shared" si="128"/>
        <v>0</v>
      </c>
      <c r="AC582" s="299">
        <f t="shared" si="129"/>
        <v>0</v>
      </c>
      <c r="AD582" s="299">
        <f t="shared" si="130"/>
        <v>0</v>
      </c>
      <c r="AE582" s="299">
        <f t="shared" si="131"/>
        <v>0</v>
      </c>
    </row>
    <row r="583" spans="1:32" x14ac:dyDescent="0.35">
      <c r="A583" s="4">
        <v>510</v>
      </c>
      <c r="B583" s="22">
        <v>95</v>
      </c>
      <c r="C583" s="4" t="s">
        <v>894</v>
      </c>
      <c r="D583" s="37"/>
      <c r="E583" s="37">
        <v>1</v>
      </c>
      <c r="F583" s="7"/>
      <c r="G583" s="37">
        <v>1</v>
      </c>
      <c r="H583" s="114"/>
      <c r="I583" s="317"/>
      <c r="J583" s="27">
        <v>1</v>
      </c>
      <c r="K583" s="160"/>
      <c r="L583" s="255">
        <v>1</v>
      </c>
      <c r="M583" s="27"/>
      <c r="N583" s="27"/>
      <c r="O583" s="54"/>
      <c r="P583" s="147">
        <v>19876</v>
      </c>
      <c r="Q583" s="38">
        <v>20240</v>
      </c>
      <c r="R583" s="196">
        <v>1</v>
      </c>
      <c r="S583" s="39"/>
      <c r="T583" s="299">
        <f t="shared" si="120"/>
        <v>0</v>
      </c>
      <c r="U583" s="299">
        <f t="shared" si="121"/>
        <v>1</v>
      </c>
      <c r="V583" s="299">
        <f t="shared" si="122"/>
        <v>0</v>
      </c>
      <c r="W583" s="299">
        <f t="shared" si="123"/>
        <v>0</v>
      </c>
      <c r="X583" s="299">
        <f t="shared" si="124"/>
        <v>0</v>
      </c>
      <c r="Y583" s="299">
        <f t="shared" si="125"/>
        <v>0</v>
      </c>
      <c r="Z583" s="299">
        <f t="shared" si="126"/>
        <v>0</v>
      </c>
      <c r="AA583" s="299">
        <f t="shared" si="127"/>
        <v>0</v>
      </c>
      <c r="AB583" s="299">
        <f t="shared" si="128"/>
        <v>0</v>
      </c>
      <c r="AC583" s="299">
        <f t="shared" si="129"/>
        <v>0</v>
      </c>
      <c r="AD583" s="299">
        <f t="shared" si="130"/>
        <v>0</v>
      </c>
      <c r="AE583" s="299">
        <f t="shared" si="131"/>
        <v>0</v>
      </c>
    </row>
    <row r="584" spans="1:32" x14ac:dyDescent="0.35">
      <c r="A584" s="4">
        <v>511</v>
      </c>
      <c r="B584" s="22">
        <v>96</v>
      </c>
      <c r="C584" s="4" t="s">
        <v>895</v>
      </c>
      <c r="D584" s="37"/>
      <c r="E584" s="37">
        <v>1</v>
      </c>
      <c r="F584" s="7"/>
      <c r="G584" s="37">
        <v>1</v>
      </c>
      <c r="H584" s="114"/>
      <c r="I584" s="26"/>
      <c r="J584" s="254">
        <v>1</v>
      </c>
      <c r="K584" s="160"/>
      <c r="L584" s="255">
        <v>1</v>
      </c>
      <c r="M584" s="27"/>
      <c r="N584" s="27"/>
      <c r="O584" s="54"/>
      <c r="P584" s="147">
        <v>19876</v>
      </c>
      <c r="Q584" s="38">
        <v>20240</v>
      </c>
      <c r="R584" s="196">
        <v>1</v>
      </c>
      <c r="S584" s="39"/>
      <c r="T584" s="299">
        <f t="shared" si="120"/>
        <v>0</v>
      </c>
      <c r="U584" s="299">
        <f t="shared" si="121"/>
        <v>1</v>
      </c>
      <c r="V584" s="299">
        <f t="shared" si="122"/>
        <v>0</v>
      </c>
      <c r="W584" s="299">
        <f t="shared" si="123"/>
        <v>0</v>
      </c>
      <c r="X584" s="299">
        <f t="shared" si="124"/>
        <v>0</v>
      </c>
      <c r="Y584" s="299">
        <f t="shared" si="125"/>
        <v>0</v>
      </c>
      <c r="Z584" s="299">
        <f t="shared" si="126"/>
        <v>0</v>
      </c>
      <c r="AA584" s="299">
        <f t="shared" si="127"/>
        <v>0</v>
      </c>
      <c r="AB584" s="299">
        <f t="shared" si="128"/>
        <v>0</v>
      </c>
      <c r="AC584" s="299">
        <f t="shared" si="129"/>
        <v>0</v>
      </c>
      <c r="AD584" s="299">
        <f t="shared" si="130"/>
        <v>0</v>
      </c>
      <c r="AE584" s="299">
        <f t="shared" si="131"/>
        <v>0</v>
      </c>
    </row>
    <row r="585" spans="1:32" x14ac:dyDescent="0.35">
      <c r="A585" s="4">
        <v>512</v>
      </c>
      <c r="B585" s="22">
        <v>97</v>
      </c>
      <c r="C585" s="4" t="s">
        <v>588</v>
      </c>
      <c r="D585" s="37"/>
      <c r="E585" s="37">
        <v>1</v>
      </c>
      <c r="F585" s="7"/>
      <c r="G585" s="37">
        <v>1</v>
      </c>
      <c r="H585" s="114"/>
      <c r="I585" s="317">
        <v>1</v>
      </c>
      <c r="J585" s="27"/>
      <c r="K585" s="160"/>
      <c r="L585" s="255">
        <v>1</v>
      </c>
      <c r="M585" s="27"/>
      <c r="N585" s="27"/>
      <c r="O585" s="54"/>
      <c r="P585" s="147">
        <v>19876</v>
      </c>
      <c r="Q585" s="38">
        <v>20240</v>
      </c>
      <c r="R585" s="196">
        <v>1</v>
      </c>
      <c r="S585" s="39"/>
      <c r="T585" s="299">
        <f t="shared" si="120"/>
        <v>1</v>
      </c>
      <c r="U585" s="299">
        <f t="shared" si="121"/>
        <v>0</v>
      </c>
      <c r="V585" s="299">
        <f t="shared" si="122"/>
        <v>0</v>
      </c>
      <c r="W585" s="299">
        <f t="shared" si="123"/>
        <v>0</v>
      </c>
      <c r="X585" s="299">
        <f t="shared" si="124"/>
        <v>0</v>
      </c>
      <c r="Y585" s="299">
        <f t="shared" si="125"/>
        <v>0</v>
      </c>
      <c r="Z585" s="299">
        <f t="shared" si="126"/>
        <v>0</v>
      </c>
      <c r="AA585" s="299">
        <f t="shared" si="127"/>
        <v>0</v>
      </c>
      <c r="AB585" s="299">
        <f t="shared" si="128"/>
        <v>0</v>
      </c>
      <c r="AC585" s="299">
        <f t="shared" si="129"/>
        <v>0</v>
      </c>
      <c r="AD585" s="299">
        <f t="shared" si="130"/>
        <v>0</v>
      </c>
      <c r="AE585" s="299">
        <f t="shared" si="131"/>
        <v>0</v>
      </c>
    </row>
    <row r="586" spans="1:32" x14ac:dyDescent="0.35">
      <c r="A586" s="4">
        <v>513</v>
      </c>
      <c r="B586" s="22">
        <v>98</v>
      </c>
      <c r="C586" s="4" t="s">
        <v>896</v>
      </c>
      <c r="D586" s="37"/>
      <c r="E586" s="37">
        <v>1</v>
      </c>
      <c r="F586" s="7"/>
      <c r="G586" s="37">
        <v>1</v>
      </c>
      <c r="H586" s="114"/>
      <c r="I586" s="26"/>
      <c r="J586" s="254">
        <v>1</v>
      </c>
      <c r="K586" s="160"/>
      <c r="L586" s="255">
        <v>1</v>
      </c>
      <c r="M586" s="27"/>
      <c r="N586" s="27"/>
      <c r="O586" s="54"/>
      <c r="P586" s="147">
        <v>19876</v>
      </c>
      <c r="Q586" s="38">
        <v>20240</v>
      </c>
      <c r="R586" s="196">
        <v>1</v>
      </c>
      <c r="S586" s="39"/>
      <c r="T586" s="299">
        <f t="shared" si="120"/>
        <v>0</v>
      </c>
      <c r="U586" s="299">
        <f t="shared" si="121"/>
        <v>1</v>
      </c>
      <c r="V586" s="299">
        <f t="shared" si="122"/>
        <v>0</v>
      </c>
      <c r="W586" s="299">
        <f t="shared" si="123"/>
        <v>0</v>
      </c>
      <c r="X586" s="299">
        <f t="shared" si="124"/>
        <v>0</v>
      </c>
      <c r="Y586" s="299">
        <f t="shared" si="125"/>
        <v>0</v>
      </c>
      <c r="Z586" s="299">
        <f t="shared" si="126"/>
        <v>0</v>
      </c>
      <c r="AA586" s="299">
        <f t="shared" si="127"/>
        <v>0</v>
      </c>
      <c r="AB586" s="299">
        <f t="shared" si="128"/>
        <v>0</v>
      </c>
      <c r="AC586" s="299">
        <f t="shared" si="129"/>
        <v>0</v>
      </c>
      <c r="AD586" s="299">
        <f t="shared" si="130"/>
        <v>0</v>
      </c>
      <c r="AE586" s="299">
        <f t="shared" si="131"/>
        <v>0</v>
      </c>
    </row>
    <row r="587" spans="1:32" x14ac:dyDescent="0.35">
      <c r="A587" s="4">
        <v>514</v>
      </c>
      <c r="B587" s="22">
        <v>99</v>
      </c>
      <c r="C587" s="4" t="s">
        <v>797</v>
      </c>
      <c r="D587" s="37"/>
      <c r="E587" s="37">
        <v>1</v>
      </c>
      <c r="F587" s="7">
        <v>1</v>
      </c>
      <c r="G587" s="7"/>
      <c r="H587" s="114">
        <v>1</v>
      </c>
      <c r="I587" s="26"/>
      <c r="J587" s="254">
        <v>1</v>
      </c>
      <c r="K587" s="160"/>
      <c r="L587" s="224"/>
      <c r="M587" s="254">
        <v>1</v>
      </c>
      <c r="N587" s="27"/>
      <c r="O587" s="54"/>
      <c r="P587" s="147">
        <v>19876</v>
      </c>
      <c r="Q587" s="38">
        <v>20240</v>
      </c>
      <c r="R587" s="196">
        <v>1</v>
      </c>
      <c r="S587" s="39"/>
      <c r="T587" s="299">
        <f t="shared" si="120"/>
        <v>0</v>
      </c>
      <c r="U587" s="299">
        <f t="shared" si="121"/>
        <v>0</v>
      </c>
      <c r="V587" s="299">
        <f t="shared" si="122"/>
        <v>0</v>
      </c>
      <c r="W587" s="299">
        <f t="shared" si="123"/>
        <v>0</v>
      </c>
      <c r="X587" s="299">
        <f t="shared" si="124"/>
        <v>1</v>
      </c>
      <c r="Y587" s="299">
        <f t="shared" si="125"/>
        <v>0</v>
      </c>
      <c r="Z587" s="299">
        <f t="shared" si="126"/>
        <v>0</v>
      </c>
      <c r="AA587" s="299">
        <f t="shared" si="127"/>
        <v>0</v>
      </c>
      <c r="AB587" s="299">
        <f t="shared" si="128"/>
        <v>0</v>
      </c>
      <c r="AC587" s="299">
        <f t="shared" si="129"/>
        <v>0</v>
      </c>
      <c r="AD587" s="299">
        <f t="shared" si="130"/>
        <v>0</v>
      </c>
      <c r="AE587" s="299">
        <f t="shared" si="131"/>
        <v>0</v>
      </c>
    </row>
    <row r="588" spans="1:32" x14ac:dyDescent="0.35">
      <c r="A588" s="13"/>
      <c r="B588" s="197" t="s">
        <v>589</v>
      </c>
      <c r="C588" s="15"/>
      <c r="D588" s="16"/>
      <c r="E588" s="16"/>
      <c r="F588" s="17"/>
      <c r="G588" s="17"/>
      <c r="H588" s="16"/>
      <c r="I588" s="17"/>
      <c r="J588" s="17"/>
      <c r="K588" s="17"/>
      <c r="L588" s="17"/>
      <c r="M588" s="17"/>
      <c r="N588" s="17"/>
      <c r="O588" s="16"/>
      <c r="P588" s="18"/>
      <c r="Q588" s="18"/>
      <c r="R588" s="194"/>
      <c r="S588" s="39"/>
      <c r="T588" s="299">
        <f t="shared" si="120"/>
        <v>0</v>
      </c>
      <c r="U588" s="299">
        <f t="shared" si="121"/>
        <v>0</v>
      </c>
      <c r="V588" s="299">
        <f t="shared" si="122"/>
        <v>0</v>
      </c>
      <c r="W588" s="299">
        <f t="shared" si="123"/>
        <v>0</v>
      </c>
      <c r="X588" s="299">
        <f t="shared" si="124"/>
        <v>0</v>
      </c>
      <c r="Y588" s="299">
        <f t="shared" si="125"/>
        <v>0</v>
      </c>
      <c r="Z588" s="299">
        <f t="shared" si="126"/>
        <v>0</v>
      </c>
      <c r="AA588" s="299">
        <f t="shared" si="127"/>
        <v>0</v>
      </c>
      <c r="AB588" s="299">
        <f t="shared" si="128"/>
        <v>0</v>
      </c>
      <c r="AC588" s="299">
        <f t="shared" si="129"/>
        <v>0</v>
      </c>
      <c r="AD588" s="299">
        <f t="shared" si="130"/>
        <v>0</v>
      </c>
      <c r="AE588" s="299">
        <f t="shared" si="131"/>
        <v>0</v>
      </c>
    </row>
    <row r="589" spans="1:32" x14ac:dyDescent="0.35">
      <c r="A589" s="4">
        <v>515</v>
      </c>
      <c r="B589" s="22">
        <v>100</v>
      </c>
      <c r="C589" s="4" t="s">
        <v>590</v>
      </c>
      <c r="D589" s="37">
        <v>1</v>
      </c>
      <c r="E589" s="37"/>
      <c r="F589" s="37">
        <v>1</v>
      </c>
      <c r="G589" s="7"/>
      <c r="H589" s="114"/>
      <c r="I589" s="26"/>
      <c r="J589" s="254">
        <v>1</v>
      </c>
      <c r="K589" s="160"/>
      <c r="L589" s="255">
        <v>1</v>
      </c>
      <c r="M589" s="27"/>
      <c r="N589" s="27"/>
      <c r="O589" s="54"/>
      <c r="P589" s="147">
        <v>19876</v>
      </c>
      <c r="Q589" s="38">
        <v>20240</v>
      </c>
      <c r="R589" s="196">
        <v>1</v>
      </c>
      <c r="S589" s="39"/>
      <c r="T589" s="299">
        <f t="shared" si="120"/>
        <v>0</v>
      </c>
      <c r="U589" s="299">
        <f t="shared" si="121"/>
        <v>1</v>
      </c>
      <c r="V589" s="299">
        <f t="shared" si="122"/>
        <v>0</v>
      </c>
      <c r="W589" s="299">
        <f t="shared" si="123"/>
        <v>0</v>
      </c>
      <c r="X589" s="299">
        <f t="shared" si="124"/>
        <v>0</v>
      </c>
      <c r="Y589" s="299">
        <f t="shared" si="125"/>
        <v>0</v>
      </c>
      <c r="Z589" s="299">
        <f t="shared" si="126"/>
        <v>0</v>
      </c>
      <c r="AA589" s="299">
        <f t="shared" si="127"/>
        <v>0</v>
      </c>
      <c r="AB589" s="299">
        <f t="shared" si="128"/>
        <v>0</v>
      </c>
      <c r="AC589" s="299">
        <f t="shared" si="129"/>
        <v>0</v>
      </c>
      <c r="AD589" s="299">
        <f t="shared" si="130"/>
        <v>0</v>
      </c>
      <c r="AE589" s="299">
        <f t="shared" si="131"/>
        <v>0</v>
      </c>
    </row>
    <row r="590" spans="1:32" x14ac:dyDescent="0.35">
      <c r="A590" s="4">
        <v>516</v>
      </c>
      <c r="B590" s="22">
        <v>101</v>
      </c>
      <c r="C590" s="4" t="s">
        <v>897</v>
      </c>
      <c r="D590" s="37">
        <v>1</v>
      </c>
      <c r="E590" s="37"/>
      <c r="F590" s="37">
        <v>1</v>
      </c>
      <c r="G590" s="7"/>
      <c r="H590" s="114"/>
      <c r="I590" s="26"/>
      <c r="J590" s="254">
        <v>1</v>
      </c>
      <c r="K590" s="160"/>
      <c r="L590" s="255">
        <v>1</v>
      </c>
      <c r="M590" s="27"/>
      <c r="N590" s="27"/>
      <c r="O590" s="54"/>
      <c r="P590" s="147">
        <v>19876</v>
      </c>
      <c r="Q590" s="38">
        <v>20240</v>
      </c>
      <c r="R590" s="196">
        <v>1</v>
      </c>
      <c r="S590" s="39"/>
      <c r="T590" s="299">
        <f t="shared" si="120"/>
        <v>0</v>
      </c>
      <c r="U590" s="299">
        <f t="shared" si="121"/>
        <v>1</v>
      </c>
      <c r="V590" s="299">
        <f t="shared" si="122"/>
        <v>0</v>
      </c>
      <c r="W590" s="299">
        <f t="shared" si="123"/>
        <v>0</v>
      </c>
      <c r="X590" s="299">
        <f t="shared" si="124"/>
        <v>0</v>
      </c>
      <c r="Y590" s="299">
        <f t="shared" si="125"/>
        <v>0</v>
      </c>
      <c r="Z590" s="299">
        <f t="shared" si="126"/>
        <v>0</v>
      </c>
      <c r="AA590" s="299">
        <f t="shared" si="127"/>
        <v>0</v>
      </c>
      <c r="AB590" s="299">
        <f t="shared" si="128"/>
        <v>0</v>
      </c>
      <c r="AC590" s="299">
        <f t="shared" si="129"/>
        <v>0</v>
      </c>
      <c r="AD590" s="299">
        <f t="shared" si="130"/>
        <v>0</v>
      </c>
      <c r="AE590" s="299">
        <f t="shared" si="131"/>
        <v>0</v>
      </c>
    </row>
    <row r="591" spans="1:32" x14ac:dyDescent="0.35">
      <c r="A591" s="4">
        <v>517</v>
      </c>
      <c r="B591" s="22">
        <v>103</v>
      </c>
      <c r="C591" s="4" t="s">
        <v>898</v>
      </c>
      <c r="D591" s="37">
        <v>1</v>
      </c>
      <c r="E591" s="37"/>
      <c r="F591" s="37"/>
      <c r="G591" s="7">
        <v>1</v>
      </c>
      <c r="H591" s="114"/>
      <c r="I591" s="317">
        <v>1</v>
      </c>
      <c r="J591" s="27"/>
      <c r="K591" s="160"/>
      <c r="L591" s="255">
        <v>1</v>
      </c>
      <c r="M591" s="27"/>
      <c r="N591" s="27"/>
      <c r="O591" s="54"/>
      <c r="P591" s="147">
        <v>19876</v>
      </c>
      <c r="Q591" s="38">
        <v>20240</v>
      </c>
      <c r="R591" s="196">
        <v>1</v>
      </c>
      <c r="S591" s="39"/>
      <c r="T591" s="299">
        <f t="shared" si="120"/>
        <v>1</v>
      </c>
      <c r="U591" s="299">
        <f t="shared" si="121"/>
        <v>0</v>
      </c>
      <c r="V591" s="299">
        <f t="shared" si="122"/>
        <v>0</v>
      </c>
      <c r="W591" s="299">
        <f t="shared" si="123"/>
        <v>0</v>
      </c>
      <c r="X591" s="299">
        <f t="shared" si="124"/>
        <v>0</v>
      </c>
      <c r="Y591" s="299">
        <f t="shared" si="125"/>
        <v>0</v>
      </c>
      <c r="Z591" s="299">
        <f t="shared" si="126"/>
        <v>0</v>
      </c>
      <c r="AA591" s="299">
        <f t="shared" si="127"/>
        <v>0</v>
      </c>
      <c r="AB591" s="299">
        <f t="shared" si="128"/>
        <v>0</v>
      </c>
      <c r="AC591" s="299">
        <f t="shared" si="129"/>
        <v>0</v>
      </c>
      <c r="AD591" s="299">
        <f t="shared" si="130"/>
        <v>0</v>
      </c>
      <c r="AE591" s="299">
        <f t="shared" si="131"/>
        <v>0</v>
      </c>
    </row>
    <row r="592" spans="1:32" x14ac:dyDescent="0.35">
      <c r="A592" s="534"/>
      <c r="B592" s="535"/>
      <c r="C592" s="536"/>
      <c r="D592" s="99">
        <f t="shared" ref="D592:O592" si="132">SUM(D484:D591)</f>
        <v>72</v>
      </c>
      <c r="E592" s="99">
        <f t="shared" si="132"/>
        <v>31</v>
      </c>
      <c r="F592" s="99">
        <f t="shared" si="132"/>
        <v>75</v>
      </c>
      <c r="G592" s="99">
        <f t="shared" si="132"/>
        <v>28</v>
      </c>
      <c r="H592" s="115">
        <f t="shared" si="132"/>
        <v>9</v>
      </c>
      <c r="I592" s="127">
        <f t="shared" si="132"/>
        <v>8</v>
      </c>
      <c r="J592" s="136">
        <f t="shared" si="132"/>
        <v>85</v>
      </c>
      <c r="K592" s="129">
        <f t="shared" si="132"/>
        <v>10</v>
      </c>
      <c r="L592" s="127">
        <f t="shared" si="132"/>
        <v>70</v>
      </c>
      <c r="M592" s="136">
        <f t="shared" si="132"/>
        <v>31</v>
      </c>
      <c r="N592" s="136">
        <f t="shared" si="132"/>
        <v>2</v>
      </c>
      <c r="O592" s="129">
        <f t="shared" si="132"/>
        <v>0</v>
      </c>
      <c r="P592" s="41"/>
      <c r="Q592" s="41"/>
      <c r="R592" s="99">
        <f>SUM(R484:R591)</f>
        <v>103</v>
      </c>
      <c r="S592" s="39"/>
      <c r="T592" s="297">
        <f>SUM(T484:T591)</f>
        <v>7</v>
      </c>
      <c r="U592" s="297">
        <f t="shared" ref="U592:AE592" si="133">SUM(U484:U591)</f>
        <v>56</v>
      </c>
      <c r="V592" s="297">
        <f t="shared" si="133"/>
        <v>7</v>
      </c>
      <c r="W592" s="297">
        <f t="shared" si="133"/>
        <v>1</v>
      </c>
      <c r="X592" s="297">
        <f t="shared" si="133"/>
        <v>28</v>
      </c>
      <c r="Y592" s="297">
        <f t="shared" si="133"/>
        <v>2</v>
      </c>
      <c r="Z592" s="297">
        <f t="shared" si="133"/>
        <v>0</v>
      </c>
      <c r="AA592" s="297">
        <f t="shared" si="133"/>
        <v>1</v>
      </c>
      <c r="AB592" s="297">
        <f t="shared" si="133"/>
        <v>1</v>
      </c>
      <c r="AC592" s="297">
        <f t="shared" si="133"/>
        <v>0</v>
      </c>
      <c r="AD592" s="297">
        <f t="shared" si="133"/>
        <v>0</v>
      </c>
      <c r="AE592" s="297">
        <f t="shared" si="133"/>
        <v>0</v>
      </c>
      <c r="AF592" s="226">
        <f>SUM(T592:AE592)</f>
        <v>103</v>
      </c>
    </row>
    <row r="593" spans="1:31" s="381" customFormat="1" x14ac:dyDescent="0.35">
      <c r="A593" s="404" t="s">
        <v>37</v>
      </c>
      <c r="B593" s="404"/>
      <c r="C593" s="404"/>
      <c r="D593" s="405"/>
      <c r="E593" s="405"/>
      <c r="F593" s="405"/>
      <c r="G593" s="405"/>
      <c r="H593" s="405"/>
      <c r="I593" s="463"/>
      <c r="J593" s="464"/>
      <c r="K593" s="464"/>
      <c r="L593" s="464"/>
      <c r="M593" s="464"/>
      <c r="N593" s="464"/>
      <c r="O593" s="465"/>
      <c r="P593" s="404"/>
      <c r="Q593" s="404"/>
      <c r="R593" s="466"/>
      <c r="S593" s="406"/>
      <c r="T593" s="388"/>
      <c r="U593" s="388"/>
      <c r="V593" s="388"/>
      <c r="W593" s="388"/>
      <c r="X593" s="388"/>
      <c r="Y593" s="388"/>
      <c r="Z593" s="388"/>
      <c r="AA593" s="388"/>
      <c r="AB593" s="388"/>
      <c r="AC593" s="388"/>
      <c r="AD593" s="388"/>
      <c r="AE593" s="388"/>
    </row>
    <row r="594" spans="1:31" x14ac:dyDescent="0.35">
      <c r="A594" s="4">
        <v>518</v>
      </c>
      <c r="B594" s="22">
        <v>1</v>
      </c>
      <c r="C594" s="4" t="s">
        <v>129</v>
      </c>
      <c r="D594" s="69"/>
      <c r="E594" s="69">
        <v>1</v>
      </c>
      <c r="F594" s="69">
        <v>1</v>
      </c>
      <c r="G594" s="69" t="s">
        <v>121</v>
      </c>
      <c r="H594" s="117"/>
      <c r="I594" s="139" t="s">
        <v>121</v>
      </c>
      <c r="J594" s="140">
        <v>1</v>
      </c>
      <c r="K594" s="190" t="s">
        <v>121</v>
      </c>
      <c r="L594" s="250">
        <v>1</v>
      </c>
      <c r="M594" s="140" t="s">
        <v>121</v>
      </c>
      <c r="N594" s="140" t="s">
        <v>121</v>
      </c>
      <c r="O594" s="54"/>
      <c r="P594" s="147">
        <v>19876</v>
      </c>
      <c r="Q594" s="38">
        <v>20240</v>
      </c>
      <c r="R594" s="196">
        <v>1</v>
      </c>
      <c r="S594" s="39"/>
      <c r="T594" s="299">
        <f t="shared" si="120"/>
        <v>0</v>
      </c>
      <c r="U594" s="299">
        <f t="shared" si="121"/>
        <v>1</v>
      </c>
      <c r="V594" s="299">
        <f t="shared" si="122"/>
        <v>0</v>
      </c>
      <c r="W594" s="299" t="str">
        <f t="shared" si="123"/>
        <v>.</v>
      </c>
      <c r="X594" s="299">
        <f t="shared" si="124"/>
        <v>0</v>
      </c>
      <c r="Y594" s="299" t="str">
        <f t="shared" si="125"/>
        <v>.</v>
      </c>
      <c r="Z594" s="299" t="str">
        <f t="shared" si="126"/>
        <v>.</v>
      </c>
      <c r="AA594" s="299">
        <f t="shared" si="127"/>
        <v>0</v>
      </c>
      <c r="AB594" s="299" t="str">
        <f t="shared" si="128"/>
        <v>.</v>
      </c>
      <c r="AC594" s="299">
        <f t="shared" si="129"/>
        <v>0</v>
      </c>
      <c r="AD594" s="299">
        <f t="shared" si="130"/>
        <v>0</v>
      </c>
      <c r="AE594" s="299">
        <f t="shared" si="131"/>
        <v>0</v>
      </c>
    </row>
    <row r="595" spans="1:31" x14ac:dyDescent="0.35">
      <c r="A595" s="4">
        <v>519</v>
      </c>
      <c r="B595" s="22">
        <v>2</v>
      </c>
      <c r="C595" s="4" t="s">
        <v>126</v>
      </c>
      <c r="D595" s="69"/>
      <c r="E595" s="69">
        <v>1</v>
      </c>
      <c r="F595" s="69">
        <v>1</v>
      </c>
      <c r="G595" s="69" t="s">
        <v>121</v>
      </c>
      <c r="H595" s="117"/>
      <c r="I595" s="139" t="s">
        <v>121</v>
      </c>
      <c r="J595" s="140">
        <v>1</v>
      </c>
      <c r="K595" s="190" t="s">
        <v>121</v>
      </c>
      <c r="L595" s="250" t="s">
        <v>121</v>
      </c>
      <c r="M595" s="140">
        <v>1</v>
      </c>
      <c r="N595" s="140" t="s">
        <v>121</v>
      </c>
      <c r="O595" s="54"/>
      <c r="P595" s="147">
        <v>19876</v>
      </c>
      <c r="Q595" s="38">
        <v>20240</v>
      </c>
      <c r="R595" s="196">
        <v>1</v>
      </c>
      <c r="S595" s="39"/>
      <c r="T595" s="299" t="str">
        <f t="shared" si="120"/>
        <v>.</v>
      </c>
      <c r="U595" s="299">
        <f t="shared" si="121"/>
        <v>0</v>
      </c>
      <c r="V595" s="299" t="str">
        <f t="shared" si="122"/>
        <v>.</v>
      </c>
      <c r="W595" s="299">
        <f t="shared" si="123"/>
        <v>0</v>
      </c>
      <c r="X595" s="299">
        <f t="shared" si="124"/>
        <v>1</v>
      </c>
      <c r="Y595" s="299">
        <f t="shared" si="125"/>
        <v>0</v>
      </c>
      <c r="Z595" s="299" t="str">
        <f t="shared" si="126"/>
        <v>.</v>
      </c>
      <c r="AA595" s="299">
        <f t="shared" si="127"/>
        <v>0</v>
      </c>
      <c r="AB595" s="299" t="str">
        <f t="shared" si="128"/>
        <v>.</v>
      </c>
      <c r="AC595" s="299">
        <f t="shared" si="129"/>
        <v>0</v>
      </c>
      <c r="AD595" s="299">
        <f t="shared" si="130"/>
        <v>0</v>
      </c>
      <c r="AE595" s="299">
        <f t="shared" si="131"/>
        <v>0</v>
      </c>
    </row>
    <row r="596" spans="1:31" x14ac:dyDescent="0.35">
      <c r="A596" s="4">
        <v>520</v>
      </c>
      <c r="B596" s="22">
        <v>3</v>
      </c>
      <c r="C596" s="4" t="s">
        <v>127</v>
      </c>
      <c r="D596" s="69"/>
      <c r="E596" s="69">
        <v>1</v>
      </c>
      <c r="F596" s="69">
        <v>1</v>
      </c>
      <c r="G596" s="69" t="s">
        <v>121</v>
      </c>
      <c r="H596" s="117"/>
      <c r="I596" s="139" t="s">
        <v>121</v>
      </c>
      <c r="J596" s="140">
        <v>1</v>
      </c>
      <c r="K596" s="190" t="s">
        <v>121</v>
      </c>
      <c r="L596" s="250" t="s">
        <v>121</v>
      </c>
      <c r="M596" s="140">
        <v>1</v>
      </c>
      <c r="N596" s="140" t="s">
        <v>121</v>
      </c>
      <c r="O596" s="54"/>
      <c r="P596" s="147">
        <v>19876</v>
      </c>
      <c r="Q596" s="38">
        <v>20240</v>
      </c>
      <c r="R596" s="196">
        <v>1</v>
      </c>
      <c r="S596" s="39"/>
      <c r="T596" s="299" t="str">
        <f t="shared" si="120"/>
        <v>.</v>
      </c>
      <c r="U596" s="299">
        <f t="shared" si="121"/>
        <v>0</v>
      </c>
      <c r="V596" s="299" t="str">
        <f t="shared" si="122"/>
        <v>.</v>
      </c>
      <c r="W596" s="299">
        <f t="shared" si="123"/>
        <v>0</v>
      </c>
      <c r="X596" s="299">
        <f t="shared" si="124"/>
        <v>1</v>
      </c>
      <c r="Y596" s="299">
        <f t="shared" si="125"/>
        <v>0</v>
      </c>
      <c r="Z596" s="299" t="str">
        <f t="shared" si="126"/>
        <v>.</v>
      </c>
      <c r="AA596" s="299">
        <f t="shared" si="127"/>
        <v>0</v>
      </c>
      <c r="AB596" s="299" t="str">
        <f t="shared" si="128"/>
        <v>.</v>
      </c>
      <c r="AC596" s="299">
        <f t="shared" si="129"/>
        <v>0</v>
      </c>
      <c r="AD596" s="299">
        <f t="shared" si="130"/>
        <v>0</v>
      </c>
      <c r="AE596" s="299">
        <f t="shared" si="131"/>
        <v>0</v>
      </c>
    </row>
    <row r="597" spans="1:31" x14ac:dyDescent="0.35">
      <c r="A597" s="4">
        <v>521</v>
      </c>
      <c r="B597" s="22">
        <v>4</v>
      </c>
      <c r="C597" s="4" t="s">
        <v>199</v>
      </c>
      <c r="D597" s="69"/>
      <c r="E597" s="69">
        <v>1</v>
      </c>
      <c r="F597" s="69">
        <v>1</v>
      </c>
      <c r="G597" s="69" t="s">
        <v>121</v>
      </c>
      <c r="H597" s="117"/>
      <c r="I597" s="139" t="s">
        <v>121</v>
      </c>
      <c r="J597" s="140">
        <v>1</v>
      </c>
      <c r="K597" s="190" t="s">
        <v>121</v>
      </c>
      <c r="L597" s="250" t="s">
        <v>121</v>
      </c>
      <c r="M597" s="140">
        <v>1</v>
      </c>
      <c r="N597" s="140" t="s">
        <v>121</v>
      </c>
      <c r="O597" s="54"/>
      <c r="P597" s="147">
        <v>19876</v>
      </c>
      <c r="Q597" s="38">
        <v>20240</v>
      </c>
      <c r="R597" s="196">
        <v>1</v>
      </c>
      <c r="S597" s="39"/>
      <c r="T597" s="299" t="str">
        <f t="shared" si="120"/>
        <v>.</v>
      </c>
      <c r="U597" s="299">
        <f t="shared" si="121"/>
        <v>0</v>
      </c>
      <c r="V597" s="299" t="str">
        <f t="shared" si="122"/>
        <v>.</v>
      </c>
      <c r="W597" s="299">
        <f t="shared" si="123"/>
        <v>0</v>
      </c>
      <c r="X597" s="299">
        <f t="shared" si="124"/>
        <v>1</v>
      </c>
      <c r="Y597" s="299">
        <f t="shared" si="125"/>
        <v>0</v>
      </c>
      <c r="Z597" s="299" t="str">
        <f t="shared" si="126"/>
        <v>.</v>
      </c>
      <c r="AA597" s="299">
        <f t="shared" si="127"/>
        <v>0</v>
      </c>
      <c r="AB597" s="299" t="str">
        <f t="shared" si="128"/>
        <v>.</v>
      </c>
      <c r="AC597" s="299">
        <f t="shared" si="129"/>
        <v>0</v>
      </c>
      <c r="AD597" s="299">
        <f t="shared" si="130"/>
        <v>0</v>
      </c>
      <c r="AE597" s="299">
        <f t="shared" si="131"/>
        <v>0</v>
      </c>
    </row>
    <row r="598" spans="1:31" x14ac:dyDescent="0.35">
      <c r="A598" s="4">
        <v>522</v>
      </c>
      <c r="B598" s="22">
        <v>5</v>
      </c>
      <c r="C598" s="4" t="s">
        <v>899</v>
      </c>
      <c r="D598" s="69"/>
      <c r="E598" s="69">
        <v>1</v>
      </c>
      <c r="F598" s="69">
        <v>1</v>
      </c>
      <c r="G598" s="69" t="s">
        <v>121</v>
      </c>
      <c r="H598" s="117"/>
      <c r="I598" s="139" t="s">
        <v>121</v>
      </c>
      <c r="J598" s="140">
        <v>1</v>
      </c>
      <c r="K598" s="190" t="s">
        <v>121</v>
      </c>
      <c r="L598" s="250" t="s">
        <v>121</v>
      </c>
      <c r="M598" s="140">
        <v>1</v>
      </c>
      <c r="N598" s="140"/>
      <c r="O598" s="54"/>
      <c r="P598" s="147">
        <v>19725</v>
      </c>
      <c r="Q598" s="38">
        <v>20240</v>
      </c>
      <c r="R598" s="196">
        <v>1</v>
      </c>
      <c r="S598" s="39"/>
      <c r="T598" s="299" t="str">
        <f t="shared" si="120"/>
        <v>.</v>
      </c>
      <c r="U598" s="299">
        <f t="shared" si="121"/>
        <v>0</v>
      </c>
      <c r="V598" s="299" t="str">
        <f t="shared" si="122"/>
        <v>.</v>
      </c>
      <c r="W598" s="299">
        <f t="shared" si="123"/>
        <v>0</v>
      </c>
      <c r="X598" s="299">
        <f t="shared" si="124"/>
        <v>1</v>
      </c>
      <c r="Y598" s="299">
        <f t="shared" si="125"/>
        <v>0</v>
      </c>
      <c r="Z598" s="299">
        <f t="shared" si="126"/>
        <v>0</v>
      </c>
      <c r="AA598" s="299">
        <f t="shared" si="127"/>
        <v>0</v>
      </c>
      <c r="AB598" s="299">
        <f t="shared" si="128"/>
        <v>0</v>
      </c>
      <c r="AC598" s="299">
        <f t="shared" si="129"/>
        <v>0</v>
      </c>
      <c r="AD598" s="299">
        <f t="shared" si="130"/>
        <v>0</v>
      </c>
      <c r="AE598" s="299">
        <f t="shared" si="131"/>
        <v>0</v>
      </c>
    </row>
    <row r="599" spans="1:31" x14ac:dyDescent="0.35">
      <c r="A599" s="4">
        <v>523</v>
      </c>
      <c r="B599" s="22">
        <v>6</v>
      </c>
      <c r="C599" s="4" t="s">
        <v>900</v>
      </c>
      <c r="D599" s="69"/>
      <c r="E599" s="69">
        <v>1</v>
      </c>
      <c r="F599" s="69">
        <v>1</v>
      </c>
      <c r="G599" s="69" t="s">
        <v>121</v>
      </c>
      <c r="H599" s="117"/>
      <c r="I599" s="139" t="s">
        <v>121</v>
      </c>
      <c r="J599" s="140">
        <v>1</v>
      </c>
      <c r="K599" s="190" t="s">
        <v>121</v>
      </c>
      <c r="L599" s="250" t="s">
        <v>121</v>
      </c>
      <c r="M599" s="140">
        <v>1</v>
      </c>
      <c r="N599" s="140"/>
      <c r="O599" s="54"/>
      <c r="P599" s="147">
        <v>19815</v>
      </c>
      <c r="Q599" s="38">
        <v>20240</v>
      </c>
      <c r="R599" s="196">
        <v>1</v>
      </c>
      <c r="S599" s="39"/>
      <c r="T599" s="299" t="str">
        <f t="shared" si="120"/>
        <v>.</v>
      </c>
      <c r="U599" s="299">
        <f t="shared" si="121"/>
        <v>0</v>
      </c>
      <c r="V599" s="299" t="str">
        <f t="shared" si="122"/>
        <v>.</v>
      </c>
      <c r="W599" s="299">
        <f t="shared" si="123"/>
        <v>0</v>
      </c>
      <c r="X599" s="299">
        <f t="shared" si="124"/>
        <v>1</v>
      </c>
      <c r="Y599" s="299">
        <f t="shared" si="125"/>
        <v>0</v>
      </c>
      <c r="Z599" s="299">
        <f t="shared" si="126"/>
        <v>0</v>
      </c>
      <c r="AA599" s="299">
        <f t="shared" si="127"/>
        <v>0</v>
      </c>
      <c r="AB599" s="299">
        <f t="shared" si="128"/>
        <v>0</v>
      </c>
      <c r="AC599" s="299">
        <f t="shared" si="129"/>
        <v>0</v>
      </c>
      <c r="AD599" s="299">
        <f t="shared" si="130"/>
        <v>0</v>
      </c>
      <c r="AE599" s="299">
        <f t="shared" si="131"/>
        <v>0</v>
      </c>
    </row>
    <row r="600" spans="1:31" x14ac:dyDescent="0.35">
      <c r="A600" s="4">
        <v>524</v>
      </c>
      <c r="B600" s="22">
        <v>7</v>
      </c>
      <c r="C600" s="4" t="s">
        <v>128</v>
      </c>
      <c r="D600" s="69"/>
      <c r="E600" s="69">
        <v>1</v>
      </c>
      <c r="F600" s="69">
        <v>1</v>
      </c>
      <c r="G600" s="69" t="s">
        <v>121</v>
      </c>
      <c r="H600" s="117"/>
      <c r="I600" s="139" t="s">
        <v>121</v>
      </c>
      <c r="J600" s="140">
        <v>1</v>
      </c>
      <c r="K600" s="190" t="s">
        <v>121</v>
      </c>
      <c r="L600" s="250">
        <v>1</v>
      </c>
      <c r="M600" s="140" t="s">
        <v>121</v>
      </c>
      <c r="N600" s="140" t="s">
        <v>121</v>
      </c>
      <c r="O600" s="54"/>
      <c r="P600" s="147">
        <v>19876</v>
      </c>
      <c r="Q600" s="38">
        <v>20240</v>
      </c>
      <c r="R600" s="196">
        <v>1</v>
      </c>
      <c r="S600" s="39"/>
      <c r="T600" s="299">
        <f t="shared" si="120"/>
        <v>0</v>
      </c>
      <c r="U600" s="299">
        <f t="shared" si="121"/>
        <v>1</v>
      </c>
      <c r="V600" s="299">
        <f t="shared" si="122"/>
        <v>0</v>
      </c>
      <c r="W600" s="299" t="str">
        <f t="shared" si="123"/>
        <v>.</v>
      </c>
      <c r="X600" s="299">
        <f t="shared" si="124"/>
        <v>0</v>
      </c>
      <c r="Y600" s="299" t="str">
        <f t="shared" si="125"/>
        <v>.</v>
      </c>
      <c r="Z600" s="299" t="str">
        <f t="shared" si="126"/>
        <v>.</v>
      </c>
      <c r="AA600" s="299">
        <f t="shared" si="127"/>
        <v>0</v>
      </c>
      <c r="AB600" s="299" t="str">
        <f t="shared" si="128"/>
        <v>.</v>
      </c>
      <c r="AC600" s="299">
        <f t="shared" si="129"/>
        <v>0</v>
      </c>
      <c r="AD600" s="299">
        <f t="shared" si="130"/>
        <v>0</v>
      </c>
      <c r="AE600" s="299">
        <f t="shared" si="131"/>
        <v>0</v>
      </c>
    </row>
    <row r="601" spans="1:31" x14ac:dyDescent="0.35">
      <c r="A601" s="4">
        <v>525</v>
      </c>
      <c r="B601" s="22">
        <v>8</v>
      </c>
      <c r="C601" s="4" t="s">
        <v>144</v>
      </c>
      <c r="D601" s="69"/>
      <c r="E601" s="69">
        <v>1</v>
      </c>
      <c r="F601" s="69">
        <v>1</v>
      </c>
      <c r="G601" s="69" t="s">
        <v>121</v>
      </c>
      <c r="H601" s="117"/>
      <c r="I601" s="139" t="s">
        <v>121</v>
      </c>
      <c r="J601" s="140">
        <v>1</v>
      </c>
      <c r="K601" s="190" t="s">
        <v>121</v>
      </c>
      <c r="L601" s="250" t="s">
        <v>121</v>
      </c>
      <c r="M601" s="140">
        <v>1</v>
      </c>
      <c r="N601" s="140" t="s">
        <v>121</v>
      </c>
      <c r="O601" s="54"/>
      <c r="P601" s="147">
        <v>19876</v>
      </c>
      <c r="Q601" s="38">
        <v>20240</v>
      </c>
      <c r="R601" s="196">
        <v>1</v>
      </c>
      <c r="S601" s="39"/>
      <c r="T601" s="299" t="str">
        <f t="shared" si="120"/>
        <v>.</v>
      </c>
      <c r="U601" s="299">
        <f t="shared" si="121"/>
        <v>0</v>
      </c>
      <c r="V601" s="299" t="str">
        <f t="shared" si="122"/>
        <v>.</v>
      </c>
      <c r="W601" s="299">
        <f t="shared" si="123"/>
        <v>0</v>
      </c>
      <c r="X601" s="299">
        <f t="shared" si="124"/>
        <v>1</v>
      </c>
      <c r="Y601" s="299">
        <f t="shared" si="125"/>
        <v>0</v>
      </c>
      <c r="Z601" s="299" t="str">
        <f t="shared" si="126"/>
        <v>.</v>
      </c>
      <c r="AA601" s="299">
        <f t="shared" si="127"/>
        <v>0</v>
      </c>
      <c r="AB601" s="299" t="str">
        <f t="shared" si="128"/>
        <v>.</v>
      </c>
      <c r="AC601" s="299">
        <f t="shared" si="129"/>
        <v>0</v>
      </c>
      <c r="AD601" s="299">
        <f t="shared" si="130"/>
        <v>0</v>
      </c>
      <c r="AE601" s="299">
        <f t="shared" si="131"/>
        <v>0</v>
      </c>
    </row>
    <row r="602" spans="1:31" x14ac:dyDescent="0.35">
      <c r="A602" s="4">
        <v>526</v>
      </c>
      <c r="B602" s="22">
        <v>9</v>
      </c>
      <c r="C602" s="4" t="s">
        <v>130</v>
      </c>
      <c r="D602" s="69"/>
      <c r="E602" s="69">
        <v>1</v>
      </c>
      <c r="F602" s="69">
        <v>1</v>
      </c>
      <c r="G602" s="69" t="s">
        <v>121</v>
      </c>
      <c r="H602" s="117"/>
      <c r="I602" s="139" t="s">
        <v>121</v>
      </c>
      <c r="J602" s="140">
        <v>1</v>
      </c>
      <c r="K602" s="190" t="s">
        <v>121</v>
      </c>
      <c r="L602" s="250">
        <v>1</v>
      </c>
      <c r="M602" s="140" t="s">
        <v>121</v>
      </c>
      <c r="N602" s="140" t="s">
        <v>121</v>
      </c>
      <c r="O602" s="54"/>
      <c r="P602" s="147">
        <v>19876</v>
      </c>
      <c r="Q602" s="38">
        <v>20240</v>
      </c>
      <c r="R602" s="196">
        <v>1</v>
      </c>
      <c r="S602" s="39"/>
      <c r="T602" s="299">
        <f t="shared" si="120"/>
        <v>0</v>
      </c>
      <c r="U602" s="299">
        <f t="shared" si="121"/>
        <v>1</v>
      </c>
      <c r="V602" s="299">
        <f t="shared" si="122"/>
        <v>0</v>
      </c>
      <c r="W602" s="299" t="str">
        <f t="shared" si="123"/>
        <v>.</v>
      </c>
      <c r="X602" s="299">
        <f t="shared" si="124"/>
        <v>0</v>
      </c>
      <c r="Y602" s="299" t="str">
        <f t="shared" si="125"/>
        <v>.</v>
      </c>
      <c r="Z602" s="299" t="str">
        <f t="shared" si="126"/>
        <v>.</v>
      </c>
      <c r="AA602" s="299">
        <f t="shared" si="127"/>
        <v>0</v>
      </c>
      <c r="AB602" s="299" t="str">
        <f t="shared" si="128"/>
        <v>.</v>
      </c>
      <c r="AC602" s="299">
        <f t="shared" si="129"/>
        <v>0</v>
      </c>
      <c r="AD602" s="299">
        <f t="shared" si="130"/>
        <v>0</v>
      </c>
      <c r="AE602" s="299">
        <f t="shared" si="131"/>
        <v>0</v>
      </c>
    </row>
    <row r="603" spans="1:31" x14ac:dyDescent="0.35">
      <c r="A603" s="4">
        <v>527</v>
      </c>
      <c r="B603" s="22">
        <v>10</v>
      </c>
      <c r="C603" s="4" t="s">
        <v>131</v>
      </c>
      <c r="D603" s="69"/>
      <c r="E603" s="69">
        <v>1</v>
      </c>
      <c r="F603" s="69">
        <v>1</v>
      </c>
      <c r="G603" s="69" t="s">
        <v>121</v>
      </c>
      <c r="H603" s="117">
        <v>1</v>
      </c>
      <c r="I603" s="139" t="s">
        <v>121</v>
      </c>
      <c r="J603" s="140">
        <v>1</v>
      </c>
      <c r="K603" s="190" t="s">
        <v>121</v>
      </c>
      <c r="L603" s="250">
        <v>1</v>
      </c>
      <c r="M603" s="140" t="s">
        <v>121</v>
      </c>
      <c r="N603" s="140" t="s">
        <v>121</v>
      </c>
      <c r="O603" s="54"/>
      <c r="P603" s="147">
        <v>19876</v>
      </c>
      <c r="Q603" s="38">
        <v>20240</v>
      </c>
      <c r="R603" s="196">
        <v>1</v>
      </c>
      <c r="S603" s="39"/>
      <c r="T603" s="299">
        <f t="shared" si="120"/>
        <v>0</v>
      </c>
      <c r="U603" s="299">
        <f t="shared" si="121"/>
        <v>1</v>
      </c>
      <c r="V603" s="299">
        <f t="shared" si="122"/>
        <v>0</v>
      </c>
      <c r="W603" s="299" t="str">
        <f t="shared" si="123"/>
        <v>.</v>
      </c>
      <c r="X603" s="299">
        <f t="shared" si="124"/>
        <v>0</v>
      </c>
      <c r="Y603" s="299" t="str">
        <f t="shared" si="125"/>
        <v>.</v>
      </c>
      <c r="Z603" s="299" t="str">
        <f t="shared" si="126"/>
        <v>.</v>
      </c>
      <c r="AA603" s="299">
        <f t="shared" si="127"/>
        <v>0</v>
      </c>
      <c r="AB603" s="299" t="str">
        <f t="shared" si="128"/>
        <v>.</v>
      </c>
      <c r="AC603" s="299">
        <f t="shared" si="129"/>
        <v>0</v>
      </c>
      <c r="AD603" s="299">
        <f t="shared" si="130"/>
        <v>0</v>
      </c>
      <c r="AE603" s="299">
        <f t="shared" si="131"/>
        <v>0</v>
      </c>
    </row>
    <row r="604" spans="1:31" x14ac:dyDescent="0.35">
      <c r="A604" s="4">
        <v>528</v>
      </c>
      <c r="B604" s="22">
        <v>11</v>
      </c>
      <c r="C604" s="4" t="s">
        <v>132</v>
      </c>
      <c r="D604" s="69"/>
      <c r="E604" s="69">
        <v>1</v>
      </c>
      <c r="F604" s="69">
        <v>1</v>
      </c>
      <c r="G604" s="69" t="s">
        <v>121</v>
      </c>
      <c r="H604" s="117"/>
      <c r="I604" s="139" t="s">
        <v>121</v>
      </c>
      <c r="J604" s="140">
        <v>1</v>
      </c>
      <c r="K604" s="190" t="s">
        <v>121</v>
      </c>
      <c r="L604" s="250" t="s">
        <v>121</v>
      </c>
      <c r="M604" s="140">
        <v>1</v>
      </c>
      <c r="N604" s="140" t="s">
        <v>121</v>
      </c>
      <c r="O604" s="54"/>
      <c r="P604" s="147">
        <v>19876</v>
      </c>
      <c r="Q604" s="38">
        <v>20240</v>
      </c>
      <c r="R604" s="196">
        <v>1</v>
      </c>
      <c r="S604" s="39"/>
      <c r="T604" s="299" t="str">
        <f t="shared" si="120"/>
        <v>.</v>
      </c>
      <c r="U604" s="299">
        <f t="shared" si="121"/>
        <v>0</v>
      </c>
      <c r="V604" s="299" t="str">
        <f t="shared" si="122"/>
        <v>.</v>
      </c>
      <c r="W604" s="299">
        <f t="shared" si="123"/>
        <v>0</v>
      </c>
      <c r="X604" s="299">
        <f t="shared" si="124"/>
        <v>1</v>
      </c>
      <c r="Y604" s="299">
        <f t="shared" si="125"/>
        <v>0</v>
      </c>
      <c r="Z604" s="299" t="str">
        <f t="shared" si="126"/>
        <v>.</v>
      </c>
      <c r="AA604" s="299">
        <f t="shared" si="127"/>
        <v>0</v>
      </c>
      <c r="AB604" s="299" t="str">
        <f t="shared" si="128"/>
        <v>.</v>
      </c>
      <c r="AC604" s="299">
        <f t="shared" si="129"/>
        <v>0</v>
      </c>
      <c r="AD604" s="299">
        <f t="shared" si="130"/>
        <v>0</v>
      </c>
      <c r="AE604" s="299">
        <f t="shared" si="131"/>
        <v>0</v>
      </c>
    </row>
    <row r="605" spans="1:31" x14ac:dyDescent="0.35">
      <c r="A605" s="4">
        <v>529</v>
      </c>
      <c r="B605" s="22">
        <v>12</v>
      </c>
      <c r="C605" s="4" t="s">
        <v>133</v>
      </c>
      <c r="D605" s="69"/>
      <c r="E605" s="69">
        <v>1</v>
      </c>
      <c r="F605" s="69">
        <v>1</v>
      </c>
      <c r="G605" s="69" t="s">
        <v>121</v>
      </c>
      <c r="H605" s="117"/>
      <c r="I605" s="139" t="s">
        <v>121</v>
      </c>
      <c r="J605" s="140">
        <v>1</v>
      </c>
      <c r="K605" s="190" t="s">
        <v>121</v>
      </c>
      <c r="L605" s="250" t="s">
        <v>121</v>
      </c>
      <c r="M605" s="140">
        <v>1</v>
      </c>
      <c r="N605" s="140" t="s">
        <v>121</v>
      </c>
      <c r="O605" s="54"/>
      <c r="P605" s="147">
        <v>19876</v>
      </c>
      <c r="Q605" s="38">
        <v>20240</v>
      </c>
      <c r="R605" s="196">
        <v>1</v>
      </c>
      <c r="S605" s="39"/>
      <c r="T605" s="299" t="str">
        <f t="shared" si="120"/>
        <v>.</v>
      </c>
      <c r="U605" s="299">
        <f t="shared" si="121"/>
        <v>0</v>
      </c>
      <c r="V605" s="299" t="str">
        <f t="shared" si="122"/>
        <v>.</v>
      </c>
      <c r="W605" s="299">
        <f t="shared" si="123"/>
        <v>0</v>
      </c>
      <c r="X605" s="299">
        <f t="shared" si="124"/>
        <v>1</v>
      </c>
      <c r="Y605" s="299">
        <f t="shared" si="125"/>
        <v>0</v>
      </c>
      <c r="Z605" s="299" t="str">
        <f t="shared" si="126"/>
        <v>.</v>
      </c>
      <c r="AA605" s="299">
        <f t="shared" si="127"/>
        <v>0</v>
      </c>
      <c r="AB605" s="299" t="str">
        <f t="shared" si="128"/>
        <v>.</v>
      </c>
      <c r="AC605" s="299">
        <f t="shared" si="129"/>
        <v>0</v>
      </c>
      <c r="AD605" s="299">
        <f t="shared" si="130"/>
        <v>0</v>
      </c>
      <c r="AE605" s="299">
        <f t="shared" si="131"/>
        <v>0</v>
      </c>
    </row>
    <row r="606" spans="1:31" x14ac:dyDescent="0.35">
      <c r="A606" s="4">
        <v>530</v>
      </c>
      <c r="B606" s="22">
        <v>13</v>
      </c>
      <c r="C606" s="4" t="s">
        <v>134</v>
      </c>
      <c r="D606" s="69"/>
      <c r="E606" s="69">
        <v>1</v>
      </c>
      <c r="F606" s="69">
        <v>1</v>
      </c>
      <c r="G606" s="69" t="s">
        <v>121</v>
      </c>
      <c r="H606" s="117"/>
      <c r="I606" s="139" t="s">
        <v>121</v>
      </c>
      <c r="J606" s="140">
        <v>1</v>
      </c>
      <c r="K606" s="190" t="s">
        <v>121</v>
      </c>
      <c r="L606" s="250" t="s">
        <v>121</v>
      </c>
      <c r="M606" s="140">
        <v>1</v>
      </c>
      <c r="N606" s="140" t="s">
        <v>121</v>
      </c>
      <c r="O606" s="54"/>
      <c r="P606" s="147">
        <v>19876</v>
      </c>
      <c r="Q606" s="38">
        <v>20240</v>
      </c>
      <c r="R606" s="196">
        <v>1</v>
      </c>
      <c r="S606" s="39"/>
      <c r="T606" s="299" t="str">
        <f t="shared" si="120"/>
        <v>.</v>
      </c>
      <c r="U606" s="299">
        <f t="shared" si="121"/>
        <v>0</v>
      </c>
      <c r="V606" s="299" t="str">
        <f t="shared" si="122"/>
        <v>.</v>
      </c>
      <c r="W606" s="299">
        <f t="shared" si="123"/>
        <v>0</v>
      </c>
      <c r="X606" s="299">
        <f t="shared" si="124"/>
        <v>1</v>
      </c>
      <c r="Y606" s="299">
        <f t="shared" si="125"/>
        <v>0</v>
      </c>
      <c r="Z606" s="299" t="str">
        <f t="shared" si="126"/>
        <v>.</v>
      </c>
      <c r="AA606" s="299">
        <f t="shared" si="127"/>
        <v>0</v>
      </c>
      <c r="AB606" s="299" t="str">
        <f t="shared" si="128"/>
        <v>.</v>
      </c>
      <c r="AC606" s="299">
        <f t="shared" si="129"/>
        <v>0</v>
      </c>
      <c r="AD606" s="299">
        <f t="shared" si="130"/>
        <v>0</v>
      </c>
      <c r="AE606" s="299">
        <f t="shared" si="131"/>
        <v>0</v>
      </c>
    </row>
    <row r="607" spans="1:31" x14ac:dyDescent="0.35">
      <c r="A607" s="4">
        <v>531</v>
      </c>
      <c r="B607" s="22">
        <v>14</v>
      </c>
      <c r="C607" s="4" t="s">
        <v>135</v>
      </c>
      <c r="D607" s="69">
        <v>1</v>
      </c>
      <c r="E607" s="69"/>
      <c r="F607" s="69">
        <v>1</v>
      </c>
      <c r="G607" s="69" t="s">
        <v>121</v>
      </c>
      <c r="H607" s="117"/>
      <c r="I607" s="139" t="s">
        <v>121</v>
      </c>
      <c r="J607" s="140">
        <v>1</v>
      </c>
      <c r="K607" s="190" t="s">
        <v>121</v>
      </c>
      <c r="L607" s="250">
        <v>1</v>
      </c>
      <c r="M607" s="140" t="s">
        <v>121</v>
      </c>
      <c r="N607" s="140" t="s">
        <v>121</v>
      </c>
      <c r="O607" s="54"/>
      <c r="P607" s="147">
        <v>19876</v>
      </c>
      <c r="Q607" s="38">
        <v>20240</v>
      </c>
      <c r="R607" s="196">
        <v>1</v>
      </c>
      <c r="S607" s="39"/>
      <c r="T607" s="299">
        <f t="shared" si="120"/>
        <v>0</v>
      </c>
      <c r="U607" s="299">
        <f t="shared" si="121"/>
        <v>1</v>
      </c>
      <c r="V607" s="299">
        <f t="shared" si="122"/>
        <v>0</v>
      </c>
      <c r="W607" s="299" t="str">
        <f t="shared" si="123"/>
        <v>.</v>
      </c>
      <c r="X607" s="299">
        <f t="shared" si="124"/>
        <v>0</v>
      </c>
      <c r="Y607" s="299" t="str">
        <f t="shared" si="125"/>
        <v>.</v>
      </c>
      <c r="Z607" s="299" t="str">
        <f t="shared" si="126"/>
        <v>.</v>
      </c>
      <c r="AA607" s="299">
        <f t="shared" si="127"/>
        <v>0</v>
      </c>
      <c r="AB607" s="299" t="str">
        <f t="shared" si="128"/>
        <v>.</v>
      </c>
      <c r="AC607" s="299">
        <f t="shared" si="129"/>
        <v>0</v>
      </c>
      <c r="AD607" s="299">
        <f t="shared" si="130"/>
        <v>0</v>
      </c>
      <c r="AE607" s="299">
        <f t="shared" si="131"/>
        <v>0</v>
      </c>
    </row>
    <row r="608" spans="1:31" x14ac:dyDescent="0.35">
      <c r="A608" s="4">
        <v>532</v>
      </c>
      <c r="B608" s="22">
        <v>15</v>
      </c>
      <c r="C608" s="4" t="s">
        <v>136</v>
      </c>
      <c r="D608" s="69">
        <v>1</v>
      </c>
      <c r="E608" s="69"/>
      <c r="F608" s="69">
        <v>1</v>
      </c>
      <c r="G608" s="69" t="s">
        <v>121</v>
      </c>
      <c r="H608" s="117">
        <v>1</v>
      </c>
      <c r="I608" s="139" t="s">
        <v>121</v>
      </c>
      <c r="J608" s="140">
        <v>1</v>
      </c>
      <c r="K608" s="190" t="s">
        <v>121</v>
      </c>
      <c r="L608" s="250">
        <v>1</v>
      </c>
      <c r="M608" s="140" t="s">
        <v>121</v>
      </c>
      <c r="N608" s="140" t="s">
        <v>121</v>
      </c>
      <c r="O608" s="54"/>
      <c r="P608" s="147">
        <v>19876</v>
      </c>
      <c r="Q608" s="38">
        <v>20240</v>
      </c>
      <c r="R608" s="196">
        <v>1</v>
      </c>
      <c r="S608" s="39"/>
      <c r="T608" s="299">
        <f t="shared" si="120"/>
        <v>0</v>
      </c>
      <c r="U608" s="299">
        <f t="shared" si="121"/>
        <v>1</v>
      </c>
      <c r="V608" s="299">
        <f t="shared" si="122"/>
        <v>0</v>
      </c>
      <c r="W608" s="299" t="str">
        <f t="shared" si="123"/>
        <v>.</v>
      </c>
      <c r="X608" s="299">
        <f t="shared" si="124"/>
        <v>0</v>
      </c>
      <c r="Y608" s="299" t="str">
        <f t="shared" si="125"/>
        <v>.</v>
      </c>
      <c r="Z608" s="299" t="str">
        <f t="shared" si="126"/>
        <v>.</v>
      </c>
      <c r="AA608" s="299">
        <f t="shared" si="127"/>
        <v>0</v>
      </c>
      <c r="AB608" s="299" t="str">
        <f t="shared" si="128"/>
        <v>.</v>
      </c>
      <c r="AC608" s="299">
        <f t="shared" si="129"/>
        <v>0</v>
      </c>
      <c r="AD608" s="299">
        <f t="shared" si="130"/>
        <v>0</v>
      </c>
      <c r="AE608" s="299">
        <f t="shared" si="131"/>
        <v>0</v>
      </c>
    </row>
    <row r="609" spans="1:31" x14ac:dyDescent="0.35">
      <c r="A609" s="4">
        <v>533</v>
      </c>
      <c r="B609" s="22">
        <v>16</v>
      </c>
      <c r="C609" s="4" t="s">
        <v>137</v>
      </c>
      <c r="D609" s="69"/>
      <c r="E609" s="69">
        <v>1</v>
      </c>
      <c r="F609" s="69">
        <v>1</v>
      </c>
      <c r="G609" s="69" t="s">
        <v>121</v>
      </c>
      <c r="H609" s="117"/>
      <c r="I609" s="139" t="s">
        <v>121</v>
      </c>
      <c r="J609" s="140">
        <v>1</v>
      </c>
      <c r="K609" s="190" t="s">
        <v>121</v>
      </c>
      <c r="L609" s="250">
        <v>1</v>
      </c>
      <c r="M609" s="140" t="s">
        <v>121</v>
      </c>
      <c r="N609" s="140" t="s">
        <v>121</v>
      </c>
      <c r="O609" s="54"/>
      <c r="P609" s="147">
        <v>19876</v>
      </c>
      <c r="Q609" s="38">
        <v>20240</v>
      </c>
      <c r="R609" s="196">
        <v>1</v>
      </c>
      <c r="S609" s="39"/>
      <c r="T609" s="299">
        <f t="shared" si="120"/>
        <v>0</v>
      </c>
      <c r="U609" s="299">
        <f t="shared" si="121"/>
        <v>1</v>
      </c>
      <c r="V609" s="299">
        <f t="shared" si="122"/>
        <v>0</v>
      </c>
      <c r="W609" s="299" t="str">
        <f t="shared" si="123"/>
        <v>.</v>
      </c>
      <c r="X609" s="299">
        <f t="shared" si="124"/>
        <v>0</v>
      </c>
      <c r="Y609" s="299" t="str">
        <f t="shared" si="125"/>
        <v>.</v>
      </c>
      <c r="Z609" s="299" t="str">
        <f t="shared" si="126"/>
        <v>.</v>
      </c>
      <c r="AA609" s="299">
        <f t="shared" si="127"/>
        <v>0</v>
      </c>
      <c r="AB609" s="299" t="str">
        <f t="shared" si="128"/>
        <v>.</v>
      </c>
      <c r="AC609" s="299">
        <f t="shared" si="129"/>
        <v>0</v>
      </c>
      <c r="AD609" s="299">
        <f t="shared" si="130"/>
        <v>0</v>
      </c>
      <c r="AE609" s="299">
        <f t="shared" si="131"/>
        <v>0</v>
      </c>
    </row>
    <row r="610" spans="1:31" x14ac:dyDescent="0.35">
      <c r="A610" s="4">
        <v>534</v>
      </c>
      <c r="B610" s="22">
        <v>17</v>
      </c>
      <c r="C610" s="4" t="s">
        <v>138</v>
      </c>
      <c r="D610" s="69">
        <v>1</v>
      </c>
      <c r="E610" s="69"/>
      <c r="F610" s="69">
        <v>1</v>
      </c>
      <c r="G610" s="69" t="s">
        <v>121</v>
      </c>
      <c r="H610" s="117"/>
      <c r="I610" s="139" t="s">
        <v>121</v>
      </c>
      <c r="J610" s="140">
        <v>1</v>
      </c>
      <c r="K610" s="190" t="s">
        <v>121</v>
      </c>
      <c r="L610" s="250" t="s">
        <v>121</v>
      </c>
      <c r="M610" s="140">
        <v>1</v>
      </c>
      <c r="N610" s="140" t="s">
        <v>121</v>
      </c>
      <c r="O610" s="54"/>
      <c r="P610" s="147">
        <v>19876</v>
      </c>
      <c r="Q610" s="38">
        <v>20240</v>
      </c>
      <c r="R610" s="196">
        <v>1</v>
      </c>
      <c r="S610" s="39"/>
      <c r="T610" s="299" t="str">
        <f t="shared" si="120"/>
        <v>.</v>
      </c>
      <c r="U610" s="299">
        <f t="shared" si="121"/>
        <v>0</v>
      </c>
      <c r="V610" s="299" t="str">
        <f t="shared" si="122"/>
        <v>.</v>
      </c>
      <c r="W610" s="299">
        <f t="shared" si="123"/>
        <v>0</v>
      </c>
      <c r="X610" s="299">
        <f t="shared" si="124"/>
        <v>1</v>
      </c>
      <c r="Y610" s="299">
        <f t="shared" si="125"/>
        <v>0</v>
      </c>
      <c r="Z610" s="299" t="str">
        <f t="shared" si="126"/>
        <v>.</v>
      </c>
      <c r="AA610" s="299">
        <f t="shared" si="127"/>
        <v>0</v>
      </c>
      <c r="AB610" s="299" t="str">
        <f t="shared" si="128"/>
        <v>.</v>
      </c>
      <c r="AC610" s="299">
        <f t="shared" si="129"/>
        <v>0</v>
      </c>
      <c r="AD610" s="299">
        <f t="shared" si="130"/>
        <v>0</v>
      </c>
      <c r="AE610" s="299">
        <f t="shared" si="131"/>
        <v>0</v>
      </c>
    </row>
    <row r="611" spans="1:31" x14ac:dyDescent="0.35">
      <c r="A611" s="4">
        <v>535</v>
      </c>
      <c r="B611" s="22">
        <v>18</v>
      </c>
      <c r="C611" s="4" t="s">
        <v>351</v>
      </c>
      <c r="D611" s="69"/>
      <c r="E611" s="69">
        <v>1</v>
      </c>
      <c r="F611" s="69">
        <v>1</v>
      </c>
      <c r="G611" s="69" t="s">
        <v>121</v>
      </c>
      <c r="H611" s="117"/>
      <c r="I611" s="139" t="s">
        <v>121</v>
      </c>
      <c r="J611" s="140"/>
      <c r="K611" s="190">
        <v>1</v>
      </c>
      <c r="L611" s="250">
        <v>1</v>
      </c>
      <c r="M611" s="140"/>
      <c r="N611" s="140" t="s">
        <v>121</v>
      </c>
      <c r="O611" s="54"/>
      <c r="P611" s="147">
        <v>19511</v>
      </c>
      <c r="Q611" s="38">
        <v>20180</v>
      </c>
      <c r="R611" s="196">
        <v>1</v>
      </c>
      <c r="S611" s="523" t="s">
        <v>901</v>
      </c>
      <c r="T611" s="299">
        <f t="shared" si="120"/>
        <v>0</v>
      </c>
      <c r="U611" s="299">
        <f t="shared" si="121"/>
        <v>0</v>
      </c>
      <c r="V611" s="299">
        <f t="shared" si="122"/>
        <v>1</v>
      </c>
      <c r="W611" s="299">
        <f t="shared" si="123"/>
        <v>0</v>
      </c>
      <c r="X611" s="299">
        <f t="shared" si="124"/>
        <v>0</v>
      </c>
      <c r="Y611" s="299">
        <f t="shared" si="125"/>
        <v>0</v>
      </c>
      <c r="Z611" s="299" t="str">
        <f t="shared" si="126"/>
        <v>.</v>
      </c>
      <c r="AA611" s="299">
        <f t="shared" si="127"/>
        <v>0</v>
      </c>
      <c r="AB611" s="299">
        <f t="shared" si="128"/>
        <v>0</v>
      </c>
      <c r="AC611" s="299">
        <f t="shared" si="129"/>
        <v>0</v>
      </c>
      <c r="AD611" s="299">
        <f t="shared" si="130"/>
        <v>0</v>
      </c>
      <c r="AE611" s="299">
        <f t="shared" si="131"/>
        <v>0</v>
      </c>
    </row>
    <row r="612" spans="1:31" x14ac:dyDescent="0.35">
      <c r="A612" s="4">
        <v>536</v>
      </c>
      <c r="B612" s="22">
        <v>19</v>
      </c>
      <c r="C612" s="4" t="s">
        <v>352</v>
      </c>
      <c r="D612" s="69"/>
      <c r="E612" s="69">
        <v>1</v>
      </c>
      <c r="F612" s="69">
        <v>1</v>
      </c>
      <c r="G612" s="69" t="s">
        <v>121</v>
      </c>
      <c r="H612" s="117"/>
      <c r="I612" s="139" t="s">
        <v>121</v>
      </c>
      <c r="J612" s="140">
        <v>1</v>
      </c>
      <c r="K612" s="190" t="s">
        <v>121</v>
      </c>
      <c r="L612" s="250">
        <v>1</v>
      </c>
      <c r="M612" s="140"/>
      <c r="N612" s="140" t="s">
        <v>121</v>
      </c>
      <c r="O612" s="54"/>
      <c r="P612" s="147">
        <v>19511</v>
      </c>
      <c r="Q612" s="38">
        <v>20240</v>
      </c>
      <c r="R612" s="196">
        <v>1</v>
      </c>
      <c r="S612" s="39"/>
      <c r="T612" s="299">
        <f t="shared" si="120"/>
        <v>0</v>
      </c>
      <c r="U612" s="299">
        <f t="shared" si="121"/>
        <v>1</v>
      </c>
      <c r="V612" s="299">
        <f t="shared" si="122"/>
        <v>0</v>
      </c>
      <c r="W612" s="299">
        <f t="shared" si="123"/>
        <v>0</v>
      </c>
      <c r="X612" s="299">
        <f t="shared" si="124"/>
        <v>0</v>
      </c>
      <c r="Y612" s="299">
        <f t="shared" si="125"/>
        <v>0</v>
      </c>
      <c r="Z612" s="299" t="str">
        <f t="shared" si="126"/>
        <v>.</v>
      </c>
      <c r="AA612" s="299">
        <f t="shared" si="127"/>
        <v>0</v>
      </c>
      <c r="AB612" s="299" t="str">
        <f t="shared" si="128"/>
        <v>.</v>
      </c>
      <c r="AC612" s="299">
        <f t="shared" si="129"/>
        <v>0</v>
      </c>
      <c r="AD612" s="299">
        <f t="shared" si="130"/>
        <v>0</v>
      </c>
      <c r="AE612" s="299">
        <f t="shared" si="131"/>
        <v>0</v>
      </c>
    </row>
    <row r="613" spans="1:31" x14ac:dyDescent="0.35">
      <c r="A613" s="4">
        <v>537</v>
      </c>
      <c r="B613" s="22">
        <v>20</v>
      </c>
      <c r="C613" s="4" t="s">
        <v>139</v>
      </c>
      <c r="D613" s="69"/>
      <c r="E613" s="69">
        <v>1</v>
      </c>
      <c r="F613" s="69">
        <v>1</v>
      </c>
      <c r="G613" s="69" t="s">
        <v>121</v>
      </c>
      <c r="H613" s="117"/>
      <c r="I613" s="139" t="s">
        <v>121</v>
      </c>
      <c r="J613" s="140">
        <v>1</v>
      </c>
      <c r="K613" s="190" t="s">
        <v>121</v>
      </c>
      <c r="L613" s="250">
        <v>1</v>
      </c>
      <c r="M613" s="140" t="s">
        <v>121</v>
      </c>
      <c r="N613" s="140" t="s">
        <v>121</v>
      </c>
      <c r="O613" s="54"/>
      <c r="P613" s="147">
        <v>19876</v>
      </c>
      <c r="Q613" s="38">
        <v>20240</v>
      </c>
      <c r="R613" s="196">
        <v>1</v>
      </c>
      <c r="S613" s="39"/>
      <c r="T613" s="299">
        <f t="shared" si="120"/>
        <v>0</v>
      </c>
      <c r="U613" s="299">
        <f t="shared" si="121"/>
        <v>1</v>
      </c>
      <c r="V613" s="299">
        <f t="shared" si="122"/>
        <v>0</v>
      </c>
      <c r="W613" s="299" t="str">
        <f t="shared" si="123"/>
        <v>.</v>
      </c>
      <c r="X613" s="299">
        <f t="shared" si="124"/>
        <v>0</v>
      </c>
      <c r="Y613" s="299" t="str">
        <f t="shared" si="125"/>
        <v>.</v>
      </c>
      <c r="Z613" s="299" t="str">
        <f t="shared" si="126"/>
        <v>.</v>
      </c>
      <c r="AA613" s="299">
        <f t="shared" si="127"/>
        <v>0</v>
      </c>
      <c r="AB613" s="299" t="str">
        <f t="shared" si="128"/>
        <v>.</v>
      </c>
      <c r="AC613" s="299">
        <f t="shared" si="129"/>
        <v>0</v>
      </c>
      <c r="AD613" s="299">
        <f t="shared" si="130"/>
        <v>0</v>
      </c>
      <c r="AE613" s="299">
        <f t="shared" si="131"/>
        <v>0</v>
      </c>
    </row>
    <row r="614" spans="1:31" x14ac:dyDescent="0.35">
      <c r="A614" s="4">
        <v>538</v>
      </c>
      <c r="B614" s="22">
        <v>21</v>
      </c>
      <c r="C614" s="4" t="s">
        <v>140</v>
      </c>
      <c r="D614" s="69"/>
      <c r="E614" s="69">
        <v>1</v>
      </c>
      <c r="F614" s="69">
        <v>1</v>
      </c>
      <c r="G614" s="69" t="s">
        <v>121</v>
      </c>
      <c r="H614" s="117">
        <v>1</v>
      </c>
      <c r="I614" s="139" t="s">
        <v>121</v>
      </c>
      <c r="J614" s="140">
        <v>1</v>
      </c>
      <c r="K614" s="190" t="s">
        <v>121</v>
      </c>
      <c r="L614" s="250">
        <v>1</v>
      </c>
      <c r="M614" s="140" t="s">
        <v>121</v>
      </c>
      <c r="N614" s="140" t="s">
        <v>121</v>
      </c>
      <c r="O614" s="54"/>
      <c r="P614" s="147">
        <v>19876</v>
      </c>
      <c r="Q614" s="38">
        <v>20240</v>
      </c>
      <c r="R614" s="196">
        <v>1</v>
      </c>
      <c r="S614" s="39"/>
      <c r="T614" s="299">
        <f t="shared" si="120"/>
        <v>0</v>
      </c>
      <c r="U614" s="299">
        <f t="shared" si="121"/>
        <v>1</v>
      </c>
      <c r="V614" s="299">
        <f t="shared" si="122"/>
        <v>0</v>
      </c>
      <c r="W614" s="299" t="str">
        <f t="shared" si="123"/>
        <v>.</v>
      </c>
      <c r="X614" s="299">
        <f t="shared" si="124"/>
        <v>0</v>
      </c>
      <c r="Y614" s="299" t="str">
        <f t="shared" si="125"/>
        <v>.</v>
      </c>
      <c r="Z614" s="299" t="str">
        <f t="shared" si="126"/>
        <v>.</v>
      </c>
      <c r="AA614" s="299">
        <f t="shared" si="127"/>
        <v>0</v>
      </c>
      <c r="AB614" s="299" t="str">
        <f t="shared" si="128"/>
        <v>.</v>
      </c>
      <c r="AC614" s="299">
        <f t="shared" si="129"/>
        <v>0</v>
      </c>
      <c r="AD614" s="299">
        <f t="shared" si="130"/>
        <v>0</v>
      </c>
      <c r="AE614" s="299">
        <f t="shared" si="131"/>
        <v>0</v>
      </c>
    </row>
    <row r="615" spans="1:31" x14ac:dyDescent="0.35">
      <c r="A615" s="4">
        <v>539</v>
      </c>
      <c r="B615" s="22">
        <v>22</v>
      </c>
      <c r="C615" s="4" t="s">
        <v>141</v>
      </c>
      <c r="D615" s="69"/>
      <c r="E615" s="69">
        <v>1</v>
      </c>
      <c r="F615" s="69">
        <v>1</v>
      </c>
      <c r="G615" s="69" t="s">
        <v>121</v>
      </c>
      <c r="H615" s="117"/>
      <c r="I615" s="139" t="s">
        <v>121</v>
      </c>
      <c r="J615" s="140">
        <v>1</v>
      </c>
      <c r="K615" s="190" t="s">
        <v>121</v>
      </c>
      <c r="L615" s="250">
        <v>1</v>
      </c>
      <c r="M615" s="140" t="s">
        <v>121</v>
      </c>
      <c r="N615" s="140" t="s">
        <v>121</v>
      </c>
      <c r="O615" s="54"/>
      <c r="P615" s="147">
        <v>19876</v>
      </c>
      <c r="Q615" s="38">
        <v>20240</v>
      </c>
      <c r="R615" s="196">
        <v>1</v>
      </c>
      <c r="S615" s="39"/>
      <c r="T615" s="299">
        <f t="shared" si="120"/>
        <v>0</v>
      </c>
      <c r="U615" s="299">
        <f t="shared" si="121"/>
        <v>1</v>
      </c>
      <c r="V615" s="299">
        <f t="shared" si="122"/>
        <v>0</v>
      </c>
      <c r="W615" s="299" t="str">
        <f t="shared" si="123"/>
        <v>.</v>
      </c>
      <c r="X615" s="299">
        <f t="shared" si="124"/>
        <v>0</v>
      </c>
      <c r="Y615" s="299" t="str">
        <f t="shared" si="125"/>
        <v>.</v>
      </c>
      <c r="Z615" s="299" t="str">
        <f t="shared" si="126"/>
        <v>.</v>
      </c>
      <c r="AA615" s="299">
        <f t="shared" si="127"/>
        <v>0</v>
      </c>
      <c r="AB615" s="299" t="str">
        <f t="shared" si="128"/>
        <v>.</v>
      </c>
      <c r="AC615" s="299">
        <f t="shared" si="129"/>
        <v>0</v>
      </c>
      <c r="AD615" s="299">
        <f t="shared" si="130"/>
        <v>0</v>
      </c>
      <c r="AE615" s="299">
        <f t="shared" si="131"/>
        <v>0</v>
      </c>
    </row>
    <row r="616" spans="1:31" x14ac:dyDescent="0.35">
      <c r="A616" s="4">
        <v>540</v>
      </c>
      <c r="B616" s="22">
        <v>23</v>
      </c>
      <c r="C616" s="4" t="s">
        <v>142</v>
      </c>
      <c r="D616" s="69"/>
      <c r="E616" s="69">
        <v>1</v>
      </c>
      <c r="F616" s="69">
        <v>1</v>
      </c>
      <c r="G616" s="69" t="s">
        <v>121</v>
      </c>
      <c r="H616" s="117"/>
      <c r="I616" s="139" t="s">
        <v>121</v>
      </c>
      <c r="J616" s="140">
        <v>1</v>
      </c>
      <c r="K616" s="190" t="s">
        <v>121</v>
      </c>
      <c r="L616" s="250">
        <v>1</v>
      </c>
      <c r="M616" s="140" t="s">
        <v>121</v>
      </c>
      <c r="N616" s="140" t="s">
        <v>121</v>
      </c>
      <c r="O616" s="54"/>
      <c r="P616" s="147">
        <v>19876</v>
      </c>
      <c r="Q616" s="38">
        <v>20240</v>
      </c>
      <c r="R616" s="196">
        <v>1</v>
      </c>
      <c r="S616" s="39"/>
      <c r="T616" s="299">
        <f t="shared" si="120"/>
        <v>0</v>
      </c>
      <c r="U616" s="299">
        <f t="shared" si="121"/>
        <v>1</v>
      </c>
      <c r="V616" s="299">
        <f t="shared" si="122"/>
        <v>0</v>
      </c>
      <c r="W616" s="299" t="str">
        <f t="shared" si="123"/>
        <v>.</v>
      </c>
      <c r="X616" s="299">
        <f t="shared" si="124"/>
        <v>0</v>
      </c>
      <c r="Y616" s="299" t="str">
        <f t="shared" si="125"/>
        <v>.</v>
      </c>
      <c r="Z616" s="299" t="str">
        <f t="shared" si="126"/>
        <v>.</v>
      </c>
      <c r="AA616" s="299">
        <f t="shared" si="127"/>
        <v>0</v>
      </c>
      <c r="AB616" s="299" t="str">
        <f t="shared" si="128"/>
        <v>.</v>
      </c>
      <c r="AC616" s="299">
        <f t="shared" si="129"/>
        <v>0</v>
      </c>
      <c r="AD616" s="299">
        <f t="shared" si="130"/>
        <v>0</v>
      </c>
      <c r="AE616" s="299">
        <f t="shared" si="131"/>
        <v>0</v>
      </c>
    </row>
    <row r="617" spans="1:31" x14ac:dyDescent="0.35">
      <c r="A617" s="4">
        <v>541</v>
      </c>
      <c r="B617" s="22">
        <v>24</v>
      </c>
      <c r="C617" s="4" t="s">
        <v>143</v>
      </c>
      <c r="D617" s="69"/>
      <c r="E617" s="69">
        <v>1</v>
      </c>
      <c r="F617" s="69">
        <v>1</v>
      </c>
      <c r="G617" s="69" t="s">
        <v>121</v>
      </c>
      <c r="H617" s="117"/>
      <c r="I617" s="139" t="s">
        <v>121</v>
      </c>
      <c r="J617" s="140">
        <v>1</v>
      </c>
      <c r="K617" s="190" t="s">
        <v>121</v>
      </c>
      <c r="L617" s="250">
        <v>1</v>
      </c>
      <c r="M617" s="140" t="s">
        <v>121</v>
      </c>
      <c r="N617" s="140" t="s">
        <v>121</v>
      </c>
      <c r="O617" s="54"/>
      <c r="P617" s="147">
        <v>19876</v>
      </c>
      <c r="Q617" s="38">
        <v>20240</v>
      </c>
      <c r="R617" s="196">
        <v>1</v>
      </c>
      <c r="S617" s="39"/>
      <c r="T617" s="299">
        <f t="shared" si="120"/>
        <v>0</v>
      </c>
      <c r="U617" s="299">
        <f t="shared" si="121"/>
        <v>1</v>
      </c>
      <c r="V617" s="299">
        <f t="shared" si="122"/>
        <v>0</v>
      </c>
      <c r="W617" s="299" t="str">
        <f t="shared" si="123"/>
        <v>.</v>
      </c>
      <c r="X617" s="299">
        <f t="shared" si="124"/>
        <v>0</v>
      </c>
      <c r="Y617" s="299" t="str">
        <f t="shared" si="125"/>
        <v>.</v>
      </c>
      <c r="Z617" s="299" t="str">
        <f t="shared" si="126"/>
        <v>.</v>
      </c>
      <c r="AA617" s="299">
        <f t="shared" si="127"/>
        <v>0</v>
      </c>
      <c r="AB617" s="299" t="str">
        <f t="shared" si="128"/>
        <v>.</v>
      </c>
      <c r="AC617" s="299">
        <f t="shared" si="129"/>
        <v>0</v>
      </c>
      <c r="AD617" s="299">
        <f t="shared" si="130"/>
        <v>0</v>
      </c>
      <c r="AE617" s="299">
        <f t="shared" si="131"/>
        <v>0</v>
      </c>
    </row>
    <row r="618" spans="1:31" x14ac:dyDescent="0.35">
      <c r="A618" s="4">
        <v>542</v>
      </c>
      <c r="B618" s="22">
        <v>25</v>
      </c>
      <c r="C618" s="4" t="s">
        <v>145</v>
      </c>
      <c r="D618" s="69"/>
      <c r="E618" s="69">
        <v>1</v>
      </c>
      <c r="F618" s="69">
        <v>1</v>
      </c>
      <c r="G618" s="69" t="s">
        <v>121</v>
      </c>
      <c r="H618" s="117"/>
      <c r="I618" s="139" t="s">
        <v>121</v>
      </c>
      <c r="J618" s="140">
        <v>1</v>
      </c>
      <c r="K618" s="190" t="s">
        <v>121</v>
      </c>
      <c r="L618" s="250">
        <v>1</v>
      </c>
      <c r="M618" s="140" t="s">
        <v>121</v>
      </c>
      <c r="N618" s="140" t="s">
        <v>121</v>
      </c>
      <c r="O618" s="54"/>
      <c r="P618" s="147">
        <v>19876</v>
      </c>
      <c r="Q618" s="38">
        <v>20240</v>
      </c>
      <c r="R618" s="196">
        <v>1</v>
      </c>
      <c r="S618" s="39"/>
      <c r="T618" s="299">
        <f t="shared" ref="T618:T681" si="134">IF(I618=L618,L618,0)</f>
        <v>0</v>
      </c>
      <c r="U618" s="299">
        <f t="shared" ref="U618:U681" si="135">IF(J618=L618,L618,0)</f>
        <v>1</v>
      </c>
      <c r="V618" s="299">
        <f t="shared" ref="V618:V681" si="136">IF(K618=L618,L618,0)</f>
        <v>0</v>
      </c>
      <c r="W618" s="299" t="str">
        <f t="shared" ref="W618:W681" si="137">IF(I618=M618,M618,0)</f>
        <v>.</v>
      </c>
      <c r="X618" s="299">
        <f t="shared" ref="X618:X681" si="138">IF(J618=M618,M618,0)</f>
        <v>0</v>
      </c>
      <c r="Y618" s="299" t="str">
        <f t="shared" ref="Y618:Y681" si="139">IF(K618=M618,M618,0)</f>
        <v>.</v>
      </c>
      <c r="Z618" s="299" t="str">
        <f t="shared" ref="Z618:Z681" si="140">IF(I618=N618,N618,0)</f>
        <v>.</v>
      </c>
      <c r="AA618" s="299">
        <f t="shared" ref="AA618:AA681" si="141">IF(J618=N618,N618,0)</f>
        <v>0</v>
      </c>
      <c r="AB618" s="299" t="str">
        <f t="shared" ref="AB618:AB681" si="142">IF(K618=N618,N618,0)</f>
        <v>.</v>
      </c>
      <c r="AC618" s="299">
        <f t="shared" ref="AC618:AC681" si="143">IF(I618=O618,O618,0)</f>
        <v>0</v>
      </c>
      <c r="AD618" s="299">
        <f t="shared" ref="AD618:AD681" si="144">IF(J618=O618,O618,0)</f>
        <v>0</v>
      </c>
      <c r="AE618" s="299">
        <f t="shared" ref="AE618:AE681" si="145">IF(K618=O618,O618,0)</f>
        <v>0</v>
      </c>
    </row>
    <row r="619" spans="1:31" x14ac:dyDescent="0.35">
      <c r="A619" s="4">
        <v>543</v>
      </c>
      <c r="B619" s="22">
        <v>26</v>
      </c>
      <c r="C619" s="4" t="s">
        <v>146</v>
      </c>
      <c r="D619" s="69"/>
      <c r="E619" s="69">
        <v>1</v>
      </c>
      <c r="F619" s="69"/>
      <c r="G619" s="69">
        <v>1</v>
      </c>
      <c r="H619" s="117"/>
      <c r="I619" s="139" t="s">
        <v>121</v>
      </c>
      <c r="J619" s="140">
        <v>1</v>
      </c>
      <c r="K619" s="190" t="s">
        <v>121</v>
      </c>
      <c r="L619" s="250">
        <v>1</v>
      </c>
      <c r="M619" s="140" t="s">
        <v>121</v>
      </c>
      <c r="N619" s="140" t="s">
        <v>121</v>
      </c>
      <c r="O619" s="54"/>
      <c r="P619" s="147">
        <v>19876</v>
      </c>
      <c r="Q619" s="38">
        <v>20240</v>
      </c>
      <c r="R619" s="196">
        <v>1</v>
      </c>
      <c r="S619" s="39"/>
      <c r="T619" s="299">
        <f t="shared" si="134"/>
        <v>0</v>
      </c>
      <c r="U619" s="299">
        <f t="shared" si="135"/>
        <v>1</v>
      </c>
      <c r="V619" s="299">
        <f t="shared" si="136"/>
        <v>0</v>
      </c>
      <c r="W619" s="299" t="str">
        <f t="shared" si="137"/>
        <v>.</v>
      </c>
      <c r="X619" s="299">
        <f t="shared" si="138"/>
        <v>0</v>
      </c>
      <c r="Y619" s="299" t="str">
        <f t="shared" si="139"/>
        <v>.</v>
      </c>
      <c r="Z619" s="299" t="str">
        <f t="shared" si="140"/>
        <v>.</v>
      </c>
      <c r="AA619" s="299">
        <f t="shared" si="141"/>
        <v>0</v>
      </c>
      <c r="AB619" s="299" t="str">
        <f t="shared" si="142"/>
        <v>.</v>
      </c>
      <c r="AC619" s="299">
        <f t="shared" si="143"/>
        <v>0</v>
      </c>
      <c r="AD619" s="299">
        <f t="shared" si="144"/>
        <v>0</v>
      </c>
      <c r="AE619" s="299">
        <f t="shared" si="145"/>
        <v>0</v>
      </c>
    </row>
    <row r="620" spans="1:31" x14ac:dyDescent="0.35">
      <c r="A620" s="4">
        <v>544</v>
      </c>
      <c r="B620" s="22">
        <v>27</v>
      </c>
      <c r="C620" s="4" t="s">
        <v>354</v>
      </c>
      <c r="D620" s="69"/>
      <c r="E620" s="69">
        <v>1</v>
      </c>
      <c r="F620" s="69"/>
      <c r="G620" s="69">
        <v>1</v>
      </c>
      <c r="H620" s="117"/>
      <c r="I620" s="139" t="s">
        <v>121</v>
      </c>
      <c r="J620" s="140">
        <v>1</v>
      </c>
      <c r="K620" s="190" t="s">
        <v>121</v>
      </c>
      <c r="L620" s="250">
        <v>1</v>
      </c>
      <c r="M620" s="140" t="s">
        <v>121</v>
      </c>
      <c r="N620" s="140" t="s">
        <v>121</v>
      </c>
      <c r="O620" s="54"/>
      <c r="P620" s="147">
        <v>19876</v>
      </c>
      <c r="Q620" s="38">
        <v>20240</v>
      </c>
      <c r="R620" s="196">
        <v>1</v>
      </c>
      <c r="S620" s="39"/>
      <c r="T620" s="299">
        <f t="shared" si="134"/>
        <v>0</v>
      </c>
      <c r="U620" s="299">
        <f t="shared" si="135"/>
        <v>1</v>
      </c>
      <c r="V620" s="299">
        <f t="shared" si="136"/>
        <v>0</v>
      </c>
      <c r="W620" s="299" t="str">
        <f t="shared" si="137"/>
        <v>.</v>
      </c>
      <c r="X620" s="299">
        <f t="shared" si="138"/>
        <v>0</v>
      </c>
      <c r="Y620" s="299" t="str">
        <f t="shared" si="139"/>
        <v>.</v>
      </c>
      <c r="Z620" s="299" t="str">
        <f t="shared" si="140"/>
        <v>.</v>
      </c>
      <c r="AA620" s="299">
        <f t="shared" si="141"/>
        <v>0</v>
      </c>
      <c r="AB620" s="299" t="str">
        <f t="shared" si="142"/>
        <v>.</v>
      </c>
      <c r="AC620" s="299">
        <f t="shared" si="143"/>
        <v>0</v>
      </c>
      <c r="AD620" s="299">
        <f t="shared" si="144"/>
        <v>0</v>
      </c>
      <c r="AE620" s="299">
        <f t="shared" si="145"/>
        <v>0</v>
      </c>
    </row>
    <row r="621" spans="1:31" x14ac:dyDescent="0.35">
      <c r="A621" s="4">
        <v>545</v>
      </c>
      <c r="B621" s="22">
        <v>28</v>
      </c>
      <c r="C621" s="4" t="s">
        <v>147</v>
      </c>
      <c r="D621" s="69"/>
      <c r="E621" s="69">
        <v>1</v>
      </c>
      <c r="F621" s="69"/>
      <c r="G621" s="69">
        <v>1</v>
      </c>
      <c r="H621" s="117"/>
      <c r="I621" s="139" t="s">
        <v>121</v>
      </c>
      <c r="J621" s="140">
        <v>1</v>
      </c>
      <c r="K621" s="190" t="s">
        <v>121</v>
      </c>
      <c r="L621" s="250">
        <v>1</v>
      </c>
      <c r="M621" s="140" t="s">
        <v>121</v>
      </c>
      <c r="N621" s="140" t="s">
        <v>121</v>
      </c>
      <c r="O621" s="54"/>
      <c r="P621" s="147">
        <v>19876</v>
      </c>
      <c r="Q621" s="38">
        <v>20240</v>
      </c>
      <c r="R621" s="196">
        <v>1</v>
      </c>
      <c r="S621" s="39"/>
      <c r="T621" s="299">
        <f t="shared" si="134"/>
        <v>0</v>
      </c>
      <c r="U621" s="299">
        <f t="shared" si="135"/>
        <v>1</v>
      </c>
      <c r="V621" s="299">
        <f t="shared" si="136"/>
        <v>0</v>
      </c>
      <c r="W621" s="299" t="str">
        <f t="shared" si="137"/>
        <v>.</v>
      </c>
      <c r="X621" s="299">
        <f t="shared" si="138"/>
        <v>0</v>
      </c>
      <c r="Y621" s="299" t="str">
        <f t="shared" si="139"/>
        <v>.</v>
      </c>
      <c r="Z621" s="299" t="str">
        <f t="shared" si="140"/>
        <v>.</v>
      </c>
      <c r="AA621" s="299">
        <f t="shared" si="141"/>
        <v>0</v>
      </c>
      <c r="AB621" s="299" t="str">
        <f t="shared" si="142"/>
        <v>.</v>
      </c>
      <c r="AC621" s="299">
        <f t="shared" si="143"/>
        <v>0</v>
      </c>
      <c r="AD621" s="299">
        <f t="shared" si="144"/>
        <v>0</v>
      </c>
      <c r="AE621" s="299">
        <f t="shared" si="145"/>
        <v>0</v>
      </c>
    </row>
    <row r="622" spans="1:31" x14ac:dyDescent="0.35">
      <c r="A622" s="4">
        <v>546</v>
      </c>
      <c r="B622" s="22">
        <v>29</v>
      </c>
      <c r="C622" s="4" t="s">
        <v>148</v>
      </c>
      <c r="D622" s="69">
        <v>1</v>
      </c>
      <c r="E622" s="69"/>
      <c r="F622" s="69"/>
      <c r="G622" s="69">
        <v>1</v>
      </c>
      <c r="H622" s="117"/>
      <c r="I622" s="139" t="s">
        <v>121</v>
      </c>
      <c r="J622" s="140">
        <v>1</v>
      </c>
      <c r="K622" s="190" t="s">
        <v>121</v>
      </c>
      <c r="L622" s="250">
        <v>1</v>
      </c>
      <c r="M622" s="140" t="s">
        <v>121</v>
      </c>
      <c r="N622" s="140" t="s">
        <v>121</v>
      </c>
      <c r="O622" s="54"/>
      <c r="P622" s="147">
        <v>19876</v>
      </c>
      <c r="Q622" s="38">
        <v>20240</v>
      </c>
      <c r="R622" s="196">
        <v>1</v>
      </c>
      <c r="S622" s="39"/>
      <c r="T622" s="299">
        <f t="shared" si="134"/>
        <v>0</v>
      </c>
      <c r="U622" s="299">
        <f t="shared" si="135"/>
        <v>1</v>
      </c>
      <c r="V622" s="299">
        <f t="shared" si="136"/>
        <v>0</v>
      </c>
      <c r="W622" s="299" t="str">
        <f t="shared" si="137"/>
        <v>.</v>
      </c>
      <c r="X622" s="299">
        <f t="shared" si="138"/>
        <v>0</v>
      </c>
      <c r="Y622" s="299" t="str">
        <f t="shared" si="139"/>
        <v>.</v>
      </c>
      <c r="Z622" s="299" t="str">
        <f t="shared" si="140"/>
        <v>.</v>
      </c>
      <c r="AA622" s="299">
        <f t="shared" si="141"/>
        <v>0</v>
      </c>
      <c r="AB622" s="299" t="str">
        <f t="shared" si="142"/>
        <v>.</v>
      </c>
      <c r="AC622" s="299">
        <f t="shared" si="143"/>
        <v>0</v>
      </c>
      <c r="AD622" s="299">
        <f t="shared" si="144"/>
        <v>0</v>
      </c>
      <c r="AE622" s="299">
        <f t="shared" si="145"/>
        <v>0</v>
      </c>
    </row>
    <row r="623" spans="1:31" x14ac:dyDescent="0.35">
      <c r="A623" s="4">
        <v>547</v>
      </c>
      <c r="B623" s="22">
        <v>30</v>
      </c>
      <c r="C623" s="4" t="s">
        <v>38</v>
      </c>
      <c r="D623" s="69">
        <v>1</v>
      </c>
      <c r="E623" s="69"/>
      <c r="F623" s="69"/>
      <c r="G623" s="69">
        <v>1</v>
      </c>
      <c r="H623" s="117"/>
      <c r="I623" s="139" t="s">
        <v>121</v>
      </c>
      <c r="J623" s="140">
        <v>1</v>
      </c>
      <c r="K623" s="190" t="s">
        <v>121</v>
      </c>
      <c r="L623" s="250">
        <v>1</v>
      </c>
      <c r="M623" s="140" t="s">
        <v>121</v>
      </c>
      <c r="N623" s="140" t="s">
        <v>121</v>
      </c>
      <c r="O623" s="54"/>
      <c r="P623" s="147">
        <v>19876</v>
      </c>
      <c r="Q623" s="38">
        <v>20240</v>
      </c>
      <c r="R623" s="196">
        <v>1</v>
      </c>
      <c r="S623" s="39"/>
      <c r="T623" s="299">
        <f t="shared" si="134"/>
        <v>0</v>
      </c>
      <c r="U623" s="299">
        <f t="shared" si="135"/>
        <v>1</v>
      </c>
      <c r="V623" s="299">
        <f t="shared" si="136"/>
        <v>0</v>
      </c>
      <c r="W623" s="299" t="str">
        <f t="shared" si="137"/>
        <v>.</v>
      </c>
      <c r="X623" s="299">
        <f t="shared" si="138"/>
        <v>0</v>
      </c>
      <c r="Y623" s="299" t="str">
        <f t="shared" si="139"/>
        <v>.</v>
      </c>
      <c r="Z623" s="299" t="str">
        <f t="shared" si="140"/>
        <v>.</v>
      </c>
      <c r="AA623" s="299">
        <f t="shared" si="141"/>
        <v>0</v>
      </c>
      <c r="AB623" s="299" t="str">
        <f t="shared" si="142"/>
        <v>.</v>
      </c>
      <c r="AC623" s="299">
        <f t="shared" si="143"/>
        <v>0</v>
      </c>
      <c r="AD623" s="299">
        <f t="shared" si="144"/>
        <v>0</v>
      </c>
      <c r="AE623" s="299">
        <f t="shared" si="145"/>
        <v>0</v>
      </c>
    </row>
    <row r="624" spans="1:31" x14ac:dyDescent="0.35">
      <c r="A624" s="4">
        <v>548</v>
      </c>
      <c r="B624" s="22">
        <v>31</v>
      </c>
      <c r="C624" s="4" t="s">
        <v>149</v>
      </c>
      <c r="D624" s="69"/>
      <c r="E624" s="69">
        <v>1</v>
      </c>
      <c r="F624" s="69"/>
      <c r="G624" s="69">
        <v>1</v>
      </c>
      <c r="H624" s="117"/>
      <c r="I624" s="139" t="s">
        <v>121</v>
      </c>
      <c r="J624" s="140">
        <v>1</v>
      </c>
      <c r="K624" s="190" t="s">
        <v>121</v>
      </c>
      <c r="L624" s="250">
        <v>1</v>
      </c>
      <c r="M624" s="140" t="s">
        <v>121</v>
      </c>
      <c r="N624" s="140" t="s">
        <v>121</v>
      </c>
      <c r="O624" s="54"/>
      <c r="P624" s="147">
        <v>19876</v>
      </c>
      <c r="Q624" s="38">
        <v>20240</v>
      </c>
      <c r="R624" s="196">
        <v>1</v>
      </c>
      <c r="S624" s="39"/>
      <c r="T624" s="299">
        <f t="shared" si="134"/>
        <v>0</v>
      </c>
      <c r="U624" s="299">
        <f t="shared" si="135"/>
        <v>1</v>
      </c>
      <c r="V624" s="299">
        <f t="shared" si="136"/>
        <v>0</v>
      </c>
      <c r="W624" s="299" t="str">
        <f t="shared" si="137"/>
        <v>.</v>
      </c>
      <c r="X624" s="299">
        <f t="shared" si="138"/>
        <v>0</v>
      </c>
      <c r="Y624" s="299" t="str">
        <f t="shared" si="139"/>
        <v>.</v>
      </c>
      <c r="Z624" s="299" t="str">
        <f t="shared" si="140"/>
        <v>.</v>
      </c>
      <c r="AA624" s="299">
        <f t="shared" si="141"/>
        <v>0</v>
      </c>
      <c r="AB624" s="299" t="str">
        <f t="shared" si="142"/>
        <v>.</v>
      </c>
      <c r="AC624" s="299">
        <f t="shared" si="143"/>
        <v>0</v>
      </c>
      <c r="AD624" s="299">
        <f t="shared" si="144"/>
        <v>0</v>
      </c>
      <c r="AE624" s="299">
        <f t="shared" si="145"/>
        <v>0</v>
      </c>
    </row>
    <row r="625" spans="1:32" x14ac:dyDescent="0.35">
      <c r="A625" s="4">
        <v>549</v>
      </c>
      <c r="B625" s="22">
        <v>32</v>
      </c>
      <c r="C625" s="4" t="s">
        <v>150</v>
      </c>
      <c r="D625" s="69"/>
      <c r="E625" s="69">
        <v>1</v>
      </c>
      <c r="F625" s="69"/>
      <c r="G625" s="69">
        <v>1</v>
      </c>
      <c r="H625" s="117"/>
      <c r="I625" s="139" t="s">
        <v>121</v>
      </c>
      <c r="J625" s="140">
        <v>1</v>
      </c>
      <c r="K625" s="190" t="s">
        <v>121</v>
      </c>
      <c r="L625" s="250">
        <v>1</v>
      </c>
      <c r="M625" s="140" t="s">
        <v>121</v>
      </c>
      <c r="N625" s="140" t="s">
        <v>121</v>
      </c>
      <c r="O625" s="54"/>
      <c r="P625" s="147">
        <v>19876</v>
      </c>
      <c r="Q625" s="38">
        <v>20240</v>
      </c>
      <c r="R625" s="196">
        <v>1</v>
      </c>
      <c r="S625" s="39"/>
      <c r="T625" s="299">
        <f t="shared" si="134"/>
        <v>0</v>
      </c>
      <c r="U625" s="299">
        <f t="shared" si="135"/>
        <v>1</v>
      </c>
      <c r="V625" s="299">
        <f t="shared" si="136"/>
        <v>0</v>
      </c>
      <c r="W625" s="299" t="str">
        <f t="shared" si="137"/>
        <v>.</v>
      </c>
      <c r="X625" s="299">
        <f t="shared" si="138"/>
        <v>0</v>
      </c>
      <c r="Y625" s="299" t="str">
        <f t="shared" si="139"/>
        <v>.</v>
      </c>
      <c r="Z625" s="299" t="str">
        <f t="shared" si="140"/>
        <v>.</v>
      </c>
      <c r="AA625" s="299">
        <f t="shared" si="141"/>
        <v>0</v>
      </c>
      <c r="AB625" s="299" t="str">
        <f t="shared" si="142"/>
        <v>.</v>
      </c>
      <c r="AC625" s="299">
        <f t="shared" si="143"/>
        <v>0</v>
      </c>
      <c r="AD625" s="299">
        <f t="shared" si="144"/>
        <v>0</v>
      </c>
      <c r="AE625" s="299">
        <f t="shared" si="145"/>
        <v>0</v>
      </c>
    </row>
    <row r="626" spans="1:32" x14ac:dyDescent="0.35">
      <c r="A626" s="4">
        <v>550</v>
      </c>
      <c r="B626" s="22">
        <v>33</v>
      </c>
      <c r="C626" s="4" t="s">
        <v>156</v>
      </c>
      <c r="D626" s="69">
        <v>1</v>
      </c>
      <c r="E626" s="69"/>
      <c r="F626" s="69"/>
      <c r="G626" s="69">
        <v>1</v>
      </c>
      <c r="H626" s="117"/>
      <c r="I626" s="139" t="s">
        <v>121</v>
      </c>
      <c r="J626" s="140">
        <v>1</v>
      </c>
      <c r="K626" s="190" t="s">
        <v>121</v>
      </c>
      <c r="L626" s="250">
        <v>1</v>
      </c>
      <c r="M626" s="140" t="s">
        <v>121</v>
      </c>
      <c r="N626" s="140" t="s">
        <v>121</v>
      </c>
      <c r="O626" s="54"/>
      <c r="P626" s="147">
        <v>19876</v>
      </c>
      <c r="Q626" s="38">
        <v>20240</v>
      </c>
      <c r="R626" s="196">
        <v>1</v>
      </c>
      <c r="S626" s="39"/>
      <c r="T626" s="299">
        <f t="shared" si="134"/>
        <v>0</v>
      </c>
      <c r="U626" s="299">
        <f t="shared" si="135"/>
        <v>1</v>
      </c>
      <c r="V626" s="299">
        <f t="shared" si="136"/>
        <v>0</v>
      </c>
      <c r="W626" s="299" t="str">
        <f t="shared" si="137"/>
        <v>.</v>
      </c>
      <c r="X626" s="299">
        <f t="shared" si="138"/>
        <v>0</v>
      </c>
      <c r="Y626" s="299" t="str">
        <f t="shared" si="139"/>
        <v>.</v>
      </c>
      <c r="Z626" s="299" t="str">
        <f t="shared" si="140"/>
        <v>.</v>
      </c>
      <c r="AA626" s="299">
        <f t="shared" si="141"/>
        <v>0</v>
      </c>
      <c r="AB626" s="299" t="str">
        <f t="shared" si="142"/>
        <v>.</v>
      </c>
      <c r="AC626" s="299">
        <f t="shared" si="143"/>
        <v>0</v>
      </c>
      <c r="AD626" s="299">
        <f t="shared" si="144"/>
        <v>0</v>
      </c>
      <c r="AE626" s="299">
        <f t="shared" si="145"/>
        <v>0</v>
      </c>
    </row>
    <row r="627" spans="1:32" x14ac:dyDescent="0.35">
      <c r="A627" s="4">
        <v>551</v>
      </c>
      <c r="B627" s="22">
        <v>34</v>
      </c>
      <c r="C627" s="4" t="s">
        <v>151</v>
      </c>
      <c r="D627" s="69"/>
      <c r="E627" s="69">
        <v>1</v>
      </c>
      <c r="F627" s="69" t="s">
        <v>121</v>
      </c>
      <c r="G627" s="69">
        <v>1</v>
      </c>
      <c r="H627" s="117"/>
      <c r="I627" s="139" t="s">
        <v>121</v>
      </c>
      <c r="J627" s="140">
        <v>1</v>
      </c>
      <c r="K627" s="190" t="s">
        <v>121</v>
      </c>
      <c r="L627" s="250">
        <v>1</v>
      </c>
      <c r="M627" s="140" t="s">
        <v>121</v>
      </c>
      <c r="N627" s="140" t="s">
        <v>121</v>
      </c>
      <c r="O627" s="54"/>
      <c r="P627" s="147">
        <v>19876</v>
      </c>
      <c r="Q627" s="38">
        <v>20240</v>
      </c>
      <c r="R627" s="196">
        <v>1</v>
      </c>
      <c r="S627" s="39"/>
      <c r="T627" s="299">
        <f t="shared" si="134"/>
        <v>0</v>
      </c>
      <c r="U627" s="299">
        <f t="shared" si="135"/>
        <v>1</v>
      </c>
      <c r="V627" s="299">
        <f t="shared" si="136"/>
        <v>0</v>
      </c>
      <c r="W627" s="299" t="str">
        <f t="shared" si="137"/>
        <v>.</v>
      </c>
      <c r="X627" s="299">
        <f t="shared" si="138"/>
        <v>0</v>
      </c>
      <c r="Y627" s="299" t="str">
        <f t="shared" si="139"/>
        <v>.</v>
      </c>
      <c r="Z627" s="299" t="str">
        <f t="shared" si="140"/>
        <v>.</v>
      </c>
      <c r="AA627" s="299">
        <f t="shared" si="141"/>
        <v>0</v>
      </c>
      <c r="AB627" s="299" t="str">
        <f t="shared" si="142"/>
        <v>.</v>
      </c>
      <c r="AC627" s="299">
        <f t="shared" si="143"/>
        <v>0</v>
      </c>
      <c r="AD627" s="299">
        <f t="shared" si="144"/>
        <v>0</v>
      </c>
      <c r="AE627" s="299">
        <f t="shared" si="145"/>
        <v>0</v>
      </c>
    </row>
    <row r="628" spans="1:32" x14ac:dyDescent="0.35">
      <c r="A628" s="4">
        <v>552</v>
      </c>
      <c r="B628" s="22">
        <v>35</v>
      </c>
      <c r="C628" s="4" t="s">
        <v>355</v>
      </c>
      <c r="D628" s="69"/>
      <c r="E628" s="69">
        <v>0</v>
      </c>
      <c r="F628" s="69" t="s">
        <v>121</v>
      </c>
      <c r="G628" s="69">
        <v>0</v>
      </c>
      <c r="H628" s="117"/>
      <c r="I628" s="139" t="s">
        <v>121</v>
      </c>
      <c r="J628" s="140">
        <v>0</v>
      </c>
      <c r="K628" s="190" t="s">
        <v>121</v>
      </c>
      <c r="L628" s="250">
        <v>0</v>
      </c>
      <c r="M628" s="140"/>
      <c r="N628" s="140"/>
      <c r="O628" s="54"/>
      <c r="P628" s="147">
        <v>19876</v>
      </c>
      <c r="Q628" s="38">
        <v>20029</v>
      </c>
      <c r="R628" s="196">
        <v>0</v>
      </c>
      <c r="S628" s="39" t="s">
        <v>902</v>
      </c>
      <c r="T628" s="299">
        <f t="shared" si="134"/>
        <v>0</v>
      </c>
      <c r="U628" s="299">
        <f t="shared" si="135"/>
        <v>0</v>
      </c>
      <c r="V628" s="299">
        <f t="shared" si="136"/>
        <v>0</v>
      </c>
      <c r="W628" s="299">
        <f t="shared" si="137"/>
        <v>0</v>
      </c>
      <c r="X628" s="299">
        <f t="shared" si="138"/>
        <v>0</v>
      </c>
      <c r="Y628" s="299">
        <f t="shared" si="139"/>
        <v>0</v>
      </c>
      <c r="Z628" s="299">
        <f t="shared" si="140"/>
        <v>0</v>
      </c>
      <c r="AA628" s="299">
        <f t="shared" si="141"/>
        <v>0</v>
      </c>
      <c r="AB628" s="299">
        <f t="shared" si="142"/>
        <v>0</v>
      </c>
      <c r="AC628" s="299">
        <f t="shared" si="143"/>
        <v>0</v>
      </c>
      <c r="AD628" s="299">
        <f t="shared" si="144"/>
        <v>0</v>
      </c>
      <c r="AE628" s="299">
        <f t="shared" si="145"/>
        <v>0</v>
      </c>
    </row>
    <row r="629" spans="1:32" x14ac:dyDescent="0.35">
      <c r="A629" s="4">
        <v>553</v>
      </c>
      <c r="B629" s="22">
        <v>36</v>
      </c>
      <c r="C629" s="4" t="s">
        <v>152</v>
      </c>
      <c r="D629" s="69"/>
      <c r="E629" s="69">
        <v>1</v>
      </c>
      <c r="F629" s="69" t="s">
        <v>121</v>
      </c>
      <c r="G629" s="69">
        <v>1</v>
      </c>
      <c r="H629" s="117"/>
      <c r="I629" s="139" t="s">
        <v>121</v>
      </c>
      <c r="J629" s="140">
        <v>1</v>
      </c>
      <c r="K629" s="190" t="s">
        <v>121</v>
      </c>
      <c r="L629" s="250">
        <v>1</v>
      </c>
      <c r="M629" s="140" t="s">
        <v>121</v>
      </c>
      <c r="N629" s="140" t="s">
        <v>121</v>
      </c>
      <c r="O629" s="54"/>
      <c r="P629" s="147">
        <v>19876</v>
      </c>
      <c r="Q629" s="38">
        <v>20240</v>
      </c>
      <c r="R629" s="196">
        <v>1</v>
      </c>
      <c r="S629" s="39"/>
      <c r="T629" s="299">
        <f t="shared" si="134"/>
        <v>0</v>
      </c>
      <c r="U629" s="299">
        <f t="shared" si="135"/>
        <v>1</v>
      </c>
      <c r="V629" s="299">
        <f t="shared" si="136"/>
        <v>0</v>
      </c>
      <c r="W629" s="299" t="str">
        <f t="shared" si="137"/>
        <v>.</v>
      </c>
      <c r="X629" s="299">
        <f t="shared" si="138"/>
        <v>0</v>
      </c>
      <c r="Y629" s="299" t="str">
        <f t="shared" si="139"/>
        <v>.</v>
      </c>
      <c r="Z629" s="299" t="str">
        <f t="shared" si="140"/>
        <v>.</v>
      </c>
      <c r="AA629" s="299">
        <f t="shared" si="141"/>
        <v>0</v>
      </c>
      <c r="AB629" s="299" t="str">
        <f t="shared" si="142"/>
        <v>.</v>
      </c>
      <c r="AC629" s="299">
        <f t="shared" si="143"/>
        <v>0</v>
      </c>
      <c r="AD629" s="299">
        <f t="shared" si="144"/>
        <v>0</v>
      </c>
      <c r="AE629" s="299">
        <f t="shared" si="145"/>
        <v>0</v>
      </c>
    </row>
    <row r="630" spans="1:32" x14ac:dyDescent="0.35">
      <c r="A630" s="4">
        <v>554</v>
      </c>
      <c r="B630" s="22">
        <v>37</v>
      </c>
      <c r="C630" s="4" t="s">
        <v>153</v>
      </c>
      <c r="D630" s="69"/>
      <c r="E630" s="69">
        <v>1</v>
      </c>
      <c r="F630" s="69" t="s">
        <v>121</v>
      </c>
      <c r="G630" s="69">
        <v>1</v>
      </c>
      <c r="H630" s="117"/>
      <c r="I630" s="139" t="s">
        <v>121</v>
      </c>
      <c r="J630" s="140">
        <v>1</v>
      </c>
      <c r="K630" s="190" t="s">
        <v>121</v>
      </c>
      <c r="L630" s="250">
        <v>1</v>
      </c>
      <c r="M630" s="140" t="s">
        <v>121</v>
      </c>
      <c r="N630" s="140" t="s">
        <v>121</v>
      </c>
      <c r="O630" s="54"/>
      <c r="P630" s="147">
        <v>19876</v>
      </c>
      <c r="Q630" s="38">
        <v>20240</v>
      </c>
      <c r="R630" s="196">
        <v>1</v>
      </c>
      <c r="S630" s="39"/>
      <c r="T630" s="299">
        <f t="shared" si="134"/>
        <v>0</v>
      </c>
      <c r="U630" s="299">
        <f t="shared" si="135"/>
        <v>1</v>
      </c>
      <c r="V630" s="299">
        <f t="shared" si="136"/>
        <v>0</v>
      </c>
      <c r="W630" s="299" t="str">
        <f t="shared" si="137"/>
        <v>.</v>
      </c>
      <c r="X630" s="299">
        <f t="shared" si="138"/>
        <v>0</v>
      </c>
      <c r="Y630" s="299" t="str">
        <f t="shared" si="139"/>
        <v>.</v>
      </c>
      <c r="Z630" s="299" t="str">
        <f t="shared" si="140"/>
        <v>.</v>
      </c>
      <c r="AA630" s="299">
        <f t="shared" si="141"/>
        <v>0</v>
      </c>
      <c r="AB630" s="299" t="str">
        <f t="shared" si="142"/>
        <v>.</v>
      </c>
      <c r="AC630" s="299">
        <f t="shared" si="143"/>
        <v>0</v>
      </c>
      <c r="AD630" s="299">
        <f t="shared" si="144"/>
        <v>0</v>
      </c>
      <c r="AE630" s="299">
        <f t="shared" si="145"/>
        <v>0</v>
      </c>
    </row>
    <row r="631" spans="1:32" x14ac:dyDescent="0.35">
      <c r="A631" s="4">
        <v>555</v>
      </c>
      <c r="B631" s="22">
        <v>38</v>
      </c>
      <c r="C631" s="4" t="s">
        <v>154</v>
      </c>
      <c r="D631" s="69"/>
      <c r="E631" s="69">
        <v>1</v>
      </c>
      <c r="F631" s="69" t="s">
        <v>121</v>
      </c>
      <c r="G631" s="69">
        <v>1</v>
      </c>
      <c r="H631" s="117"/>
      <c r="I631" s="139" t="s">
        <v>121</v>
      </c>
      <c r="J631" s="140">
        <v>1</v>
      </c>
      <c r="K631" s="190" t="s">
        <v>121</v>
      </c>
      <c r="L631" s="250">
        <v>1</v>
      </c>
      <c r="M631" s="140" t="s">
        <v>121</v>
      </c>
      <c r="N631" s="140" t="s">
        <v>121</v>
      </c>
      <c r="O631" s="54"/>
      <c r="P631" s="147">
        <v>19876</v>
      </c>
      <c r="Q631" s="38">
        <v>20240</v>
      </c>
      <c r="R631" s="196">
        <v>1</v>
      </c>
      <c r="S631" s="39"/>
      <c r="T631" s="299">
        <f t="shared" si="134"/>
        <v>0</v>
      </c>
      <c r="U631" s="299">
        <f t="shared" si="135"/>
        <v>1</v>
      </c>
      <c r="V631" s="299">
        <f t="shared" si="136"/>
        <v>0</v>
      </c>
      <c r="W631" s="299" t="str">
        <f t="shared" si="137"/>
        <v>.</v>
      </c>
      <c r="X631" s="299">
        <f t="shared" si="138"/>
        <v>0</v>
      </c>
      <c r="Y631" s="299" t="str">
        <f t="shared" si="139"/>
        <v>.</v>
      </c>
      <c r="Z631" s="299" t="str">
        <f t="shared" si="140"/>
        <v>.</v>
      </c>
      <c r="AA631" s="299">
        <f t="shared" si="141"/>
        <v>0</v>
      </c>
      <c r="AB631" s="299" t="str">
        <f t="shared" si="142"/>
        <v>.</v>
      </c>
      <c r="AC631" s="299">
        <f t="shared" si="143"/>
        <v>0</v>
      </c>
      <c r="AD631" s="299">
        <f t="shared" si="144"/>
        <v>0</v>
      </c>
      <c r="AE631" s="299">
        <f t="shared" si="145"/>
        <v>0</v>
      </c>
    </row>
    <row r="632" spans="1:32" x14ac:dyDescent="0.35">
      <c r="A632" s="4">
        <v>556</v>
      </c>
      <c r="B632" s="22">
        <v>39</v>
      </c>
      <c r="C632" s="4" t="s">
        <v>155</v>
      </c>
      <c r="D632" s="69"/>
      <c r="E632" s="69">
        <v>1</v>
      </c>
      <c r="F632" s="69" t="s">
        <v>121</v>
      </c>
      <c r="G632" s="69">
        <v>1</v>
      </c>
      <c r="H632" s="117"/>
      <c r="I632" s="139" t="s">
        <v>121</v>
      </c>
      <c r="J632" s="140">
        <v>1</v>
      </c>
      <c r="K632" s="190" t="s">
        <v>121</v>
      </c>
      <c r="L632" s="250">
        <v>1</v>
      </c>
      <c r="M632" s="140" t="s">
        <v>121</v>
      </c>
      <c r="N632" s="140" t="s">
        <v>121</v>
      </c>
      <c r="O632" s="54"/>
      <c r="P632" s="147">
        <v>19876</v>
      </c>
      <c r="Q632" s="38">
        <v>20240</v>
      </c>
      <c r="R632" s="196">
        <v>1</v>
      </c>
      <c r="S632" s="39"/>
      <c r="T632" s="299">
        <f t="shared" si="134"/>
        <v>0</v>
      </c>
      <c r="U632" s="299">
        <f t="shared" si="135"/>
        <v>1</v>
      </c>
      <c r="V632" s="299">
        <f t="shared" si="136"/>
        <v>0</v>
      </c>
      <c r="W632" s="299" t="str">
        <f t="shared" si="137"/>
        <v>.</v>
      </c>
      <c r="X632" s="299">
        <f t="shared" si="138"/>
        <v>0</v>
      </c>
      <c r="Y632" s="299" t="str">
        <f t="shared" si="139"/>
        <v>.</v>
      </c>
      <c r="Z632" s="299" t="str">
        <f t="shared" si="140"/>
        <v>.</v>
      </c>
      <c r="AA632" s="299">
        <f t="shared" si="141"/>
        <v>0</v>
      </c>
      <c r="AB632" s="299" t="str">
        <f t="shared" si="142"/>
        <v>.</v>
      </c>
      <c r="AC632" s="299">
        <f t="shared" si="143"/>
        <v>0</v>
      </c>
      <c r="AD632" s="299">
        <f t="shared" si="144"/>
        <v>0</v>
      </c>
      <c r="AE632" s="299">
        <f t="shared" si="145"/>
        <v>0</v>
      </c>
    </row>
    <row r="633" spans="1:32" x14ac:dyDescent="0.35">
      <c r="A633" s="4">
        <v>557</v>
      </c>
      <c r="B633" s="22">
        <v>40</v>
      </c>
      <c r="C633" s="4" t="s">
        <v>39</v>
      </c>
      <c r="D633" s="69">
        <v>1</v>
      </c>
      <c r="E633" s="69"/>
      <c r="F633" s="69"/>
      <c r="G633" s="69">
        <v>1</v>
      </c>
      <c r="H633" s="117"/>
      <c r="I633" s="139" t="s">
        <v>121</v>
      </c>
      <c r="J633" s="140">
        <v>1</v>
      </c>
      <c r="K633" s="190" t="s">
        <v>121</v>
      </c>
      <c r="L633" s="250">
        <v>1</v>
      </c>
      <c r="M633" s="140" t="s">
        <v>121</v>
      </c>
      <c r="N633" s="140" t="s">
        <v>121</v>
      </c>
      <c r="O633" s="54"/>
      <c r="P633" s="147">
        <v>19876</v>
      </c>
      <c r="Q633" s="38">
        <v>20240</v>
      </c>
      <c r="R633" s="196">
        <v>1</v>
      </c>
      <c r="S633" s="39"/>
      <c r="T633" s="299">
        <f t="shared" si="134"/>
        <v>0</v>
      </c>
      <c r="U633" s="299">
        <f t="shared" si="135"/>
        <v>1</v>
      </c>
      <c r="V633" s="299">
        <f t="shared" si="136"/>
        <v>0</v>
      </c>
      <c r="W633" s="299" t="str">
        <f t="shared" si="137"/>
        <v>.</v>
      </c>
      <c r="X633" s="299">
        <f t="shared" si="138"/>
        <v>0</v>
      </c>
      <c r="Y633" s="299" t="str">
        <f t="shared" si="139"/>
        <v>.</v>
      </c>
      <c r="Z633" s="299" t="str">
        <f t="shared" si="140"/>
        <v>.</v>
      </c>
      <c r="AA633" s="299">
        <f t="shared" si="141"/>
        <v>0</v>
      </c>
      <c r="AB633" s="299" t="str">
        <f t="shared" si="142"/>
        <v>.</v>
      </c>
      <c r="AC633" s="299">
        <f t="shared" si="143"/>
        <v>0</v>
      </c>
      <c r="AD633" s="299">
        <f t="shared" si="144"/>
        <v>0</v>
      </c>
      <c r="AE633" s="299">
        <f t="shared" si="145"/>
        <v>0</v>
      </c>
    </row>
    <row r="634" spans="1:32" x14ac:dyDescent="0.35">
      <c r="A634" s="4">
        <v>558</v>
      </c>
      <c r="B634" s="22">
        <v>41</v>
      </c>
      <c r="C634" s="4" t="s">
        <v>40</v>
      </c>
      <c r="D634" s="69">
        <v>1</v>
      </c>
      <c r="E634" s="69"/>
      <c r="F634" s="69"/>
      <c r="G634" s="69">
        <v>1</v>
      </c>
      <c r="H634" s="117"/>
      <c r="I634" s="139" t="s">
        <v>121</v>
      </c>
      <c r="J634" s="140">
        <v>1</v>
      </c>
      <c r="K634" s="190" t="s">
        <v>121</v>
      </c>
      <c r="L634" s="250">
        <v>1</v>
      </c>
      <c r="M634" s="140" t="s">
        <v>121</v>
      </c>
      <c r="N634" s="140" t="s">
        <v>121</v>
      </c>
      <c r="O634" s="54"/>
      <c r="P634" s="147">
        <v>19876</v>
      </c>
      <c r="Q634" s="38">
        <v>20240</v>
      </c>
      <c r="R634" s="196">
        <v>1</v>
      </c>
      <c r="S634" s="39"/>
      <c r="T634" s="299">
        <f t="shared" si="134"/>
        <v>0</v>
      </c>
      <c r="U634" s="299">
        <f t="shared" si="135"/>
        <v>1</v>
      </c>
      <c r="V634" s="299">
        <f t="shared" si="136"/>
        <v>0</v>
      </c>
      <c r="W634" s="299" t="str">
        <f t="shared" si="137"/>
        <v>.</v>
      </c>
      <c r="X634" s="299">
        <f t="shared" si="138"/>
        <v>0</v>
      </c>
      <c r="Y634" s="299" t="str">
        <f t="shared" si="139"/>
        <v>.</v>
      </c>
      <c r="Z634" s="299" t="str">
        <f t="shared" si="140"/>
        <v>.</v>
      </c>
      <c r="AA634" s="299">
        <f t="shared" si="141"/>
        <v>0</v>
      </c>
      <c r="AB634" s="299" t="str">
        <f t="shared" si="142"/>
        <v>.</v>
      </c>
      <c r="AC634" s="299">
        <f t="shared" si="143"/>
        <v>0</v>
      </c>
      <c r="AD634" s="299">
        <f t="shared" si="144"/>
        <v>0</v>
      </c>
      <c r="AE634" s="299">
        <f t="shared" si="145"/>
        <v>0</v>
      </c>
      <c r="AF634" s="24"/>
    </row>
    <row r="635" spans="1:32" x14ac:dyDescent="0.35">
      <c r="A635" s="4">
        <v>559</v>
      </c>
      <c r="B635" s="22">
        <v>42</v>
      </c>
      <c r="C635" s="4" t="s">
        <v>41</v>
      </c>
      <c r="D635" s="69">
        <v>1</v>
      </c>
      <c r="E635" s="69"/>
      <c r="F635" s="69" t="s">
        <v>121</v>
      </c>
      <c r="G635" s="69">
        <v>1</v>
      </c>
      <c r="H635" s="117"/>
      <c r="I635" s="139">
        <v>1</v>
      </c>
      <c r="J635" s="140" t="s">
        <v>121</v>
      </c>
      <c r="K635" s="190" t="s">
        <v>121</v>
      </c>
      <c r="L635" s="250">
        <v>1</v>
      </c>
      <c r="M635" s="140" t="s">
        <v>121</v>
      </c>
      <c r="N635" s="140" t="s">
        <v>121</v>
      </c>
      <c r="O635" s="54"/>
      <c r="P635" s="147">
        <v>19876</v>
      </c>
      <c r="Q635" s="38">
        <v>20240</v>
      </c>
      <c r="R635" s="196">
        <v>1</v>
      </c>
      <c r="S635" s="39"/>
      <c r="T635" s="299">
        <f t="shared" si="134"/>
        <v>1</v>
      </c>
      <c r="U635" s="299">
        <f t="shared" si="135"/>
        <v>0</v>
      </c>
      <c r="V635" s="299">
        <f t="shared" si="136"/>
        <v>0</v>
      </c>
      <c r="W635" s="299">
        <f t="shared" si="137"/>
        <v>0</v>
      </c>
      <c r="X635" s="299" t="str">
        <f t="shared" si="138"/>
        <v>.</v>
      </c>
      <c r="Y635" s="299" t="str">
        <f t="shared" si="139"/>
        <v>.</v>
      </c>
      <c r="Z635" s="299">
        <f t="shared" si="140"/>
        <v>0</v>
      </c>
      <c r="AA635" s="299" t="str">
        <f t="shared" si="141"/>
        <v>.</v>
      </c>
      <c r="AB635" s="299" t="str">
        <f t="shared" si="142"/>
        <v>.</v>
      </c>
      <c r="AC635" s="299">
        <f t="shared" si="143"/>
        <v>0</v>
      </c>
      <c r="AD635" s="299">
        <f t="shared" si="144"/>
        <v>0</v>
      </c>
      <c r="AE635" s="299">
        <f t="shared" si="145"/>
        <v>0</v>
      </c>
      <c r="AF635" s="295"/>
    </row>
    <row r="636" spans="1:32" x14ac:dyDescent="0.35">
      <c r="A636" s="4">
        <v>560</v>
      </c>
      <c r="B636" s="22">
        <v>43</v>
      </c>
      <c r="C636" s="4" t="s">
        <v>157</v>
      </c>
      <c r="D636" s="69"/>
      <c r="E636" s="69">
        <v>1</v>
      </c>
      <c r="F636" s="69" t="s">
        <v>121</v>
      </c>
      <c r="G636" s="69">
        <v>1</v>
      </c>
      <c r="H636" s="117"/>
      <c r="I636" s="139" t="s">
        <v>121</v>
      </c>
      <c r="J636" s="140">
        <v>1</v>
      </c>
      <c r="K636" s="190" t="s">
        <v>121</v>
      </c>
      <c r="L636" s="250">
        <v>1</v>
      </c>
      <c r="M636" s="140" t="s">
        <v>121</v>
      </c>
      <c r="N636" s="140" t="s">
        <v>121</v>
      </c>
      <c r="O636" s="54"/>
      <c r="P636" s="147">
        <v>19876</v>
      </c>
      <c r="Q636" s="38">
        <v>20240</v>
      </c>
      <c r="R636" s="196">
        <v>1</v>
      </c>
      <c r="S636" s="39"/>
      <c r="T636" s="299">
        <f t="shared" si="134"/>
        <v>0</v>
      </c>
      <c r="U636" s="299">
        <f t="shared" si="135"/>
        <v>1</v>
      </c>
      <c r="V636" s="299">
        <f t="shared" si="136"/>
        <v>0</v>
      </c>
      <c r="W636" s="299" t="str">
        <f t="shared" si="137"/>
        <v>.</v>
      </c>
      <c r="X636" s="299">
        <f t="shared" si="138"/>
        <v>0</v>
      </c>
      <c r="Y636" s="299" t="str">
        <f t="shared" si="139"/>
        <v>.</v>
      </c>
      <c r="Z636" s="299" t="str">
        <f t="shared" si="140"/>
        <v>.</v>
      </c>
      <c r="AA636" s="299">
        <f t="shared" si="141"/>
        <v>0</v>
      </c>
      <c r="AB636" s="299" t="str">
        <f t="shared" si="142"/>
        <v>.</v>
      </c>
      <c r="AC636" s="299">
        <f t="shared" si="143"/>
        <v>0</v>
      </c>
      <c r="AD636" s="299">
        <f t="shared" si="144"/>
        <v>0</v>
      </c>
      <c r="AE636" s="299">
        <f t="shared" si="145"/>
        <v>0</v>
      </c>
    </row>
    <row r="637" spans="1:32" x14ac:dyDescent="0.35">
      <c r="A637" s="4">
        <v>561</v>
      </c>
      <c r="B637" s="22">
        <v>44</v>
      </c>
      <c r="C637" s="4" t="s">
        <v>356</v>
      </c>
      <c r="D637" s="69">
        <v>1</v>
      </c>
      <c r="E637" s="69"/>
      <c r="F637" s="69"/>
      <c r="G637" s="69">
        <v>1</v>
      </c>
      <c r="H637" s="117"/>
      <c r="I637" s="139" t="s">
        <v>121</v>
      </c>
      <c r="J637" s="140">
        <v>1</v>
      </c>
      <c r="K637" s="190" t="s">
        <v>121</v>
      </c>
      <c r="L637" s="250">
        <v>1</v>
      </c>
      <c r="M637" s="140"/>
      <c r="N637" s="140"/>
      <c r="O637" s="54"/>
      <c r="P637" s="147">
        <v>19876</v>
      </c>
      <c r="Q637" s="38">
        <v>20240</v>
      </c>
      <c r="R637" s="196">
        <v>1</v>
      </c>
      <c r="S637" s="39"/>
      <c r="T637" s="299">
        <f t="shared" si="134"/>
        <v>0</v>
      </c>
      <c r="U637" s="299">
        <f t="shared" si="135"/>
        <v>1</v>
      </c>
      <c r="V637" s="299">
        <f t="shared" si="136"/>
        <v>0</v>
      </c>
      <c r="W637" s="299">
        <f t="shared" si="137"/>
        <v>0</v>
      </c>
      <c r="X637" s="299">
        <f t="shared" si="138"/>
        <v>0</v>
      </c>
      <c r="Y637" s="299">
        <f t="shared" si="139"/>
        <v>0</v>
      </c>
      <c r="Z637" s="299">
        <f t="shared" si="140"/>
        <v>0</v>
      </c>
      <c r="AA637" s="299">
        <f t="shared" si="141"/>
        <v>0</v>
      </c>
      <c r="AB637" s="299">
        <f t="shared" si="142"/>
        <v>0</v>
      </c>
      <c r="AC637" s="299">
        <f t="shared" si="143"/>
        <v>0</v>
      </c>
      <c r="AD637" s="299">
        <f t="shared" si="144"/>
        <v>0</v>
      </c>
      <c r="AE637" s="299">
        <f t="shared" si="145"/>
        <v>0</v>
      </c>
    </row>
    <row r="638" spans="1:32" x14ac:dyDescent="0.35">
      <c r="A638" s="4">
        <v>562</v>
      </c>
      <c r="B638" s="22">
        <v>45</v>
      </c>
      <c r="C638" s="4" t="s">
        <v>357</v>
      </c>
      <c r="D638" s="69"/>
      <c r="E638" s="69">
        <v>1</v>
      </c>
      <c r="F638" s="69" t="s">
        <v>121</v>
      </c>
      <c r="G638" s="69">
        <v>1</v>
      </c>
      <c r="H638" s="117"/>
      <c r="I638" s="139" t="s">
        <v>121</v>
      </c>
      <c r="J638" s="140">
        <v>1</v>
      </c>
      <c r="K638" s="190" t="s">
        <v>121</v>
      </c>
      <c r="L638" s="250">
        <v>1</v>
      </c>
      <c r="M638" s="140"/>
      <c r="N638" s="140"/>
      <c r="O638" s="54"/>
      <c r="P638" s="147">
        <v>19876</v>
      </c>
      <c r="Q638" s="38">
        <v>20240</v>
      </c>
      <c r="R638" s="196">
        <v>1</v>
      </c>
      <c r="S638" s="39"/>
      <c r="T638" s="299">
        <f t="shared" si="134"/>
        <v>0</v>
      </c>
      <c r="U638" s="299">
        <f t="shared" si="135"/>
        <v>1</v>
      </c>
      <c r="V638" s="299">
        <f t="shared" si="136"/>
        <v>0</v>
      </c>
      <c r="W638" s="299">
        <f t="shared" si="137"/>
        <v>0</v>
      </c>
      <c r="X638" s="299">
        <f t="shared" si="138"/>
        <v>0</v>
      </c>
      <c r="Y638" s="299">
        <f t="shared" si="139"/>
        <v>0</v>
      </c>
      <c r="Z638" s="299">
        <f t="shared" si="140"/>
        <v>0</v>
      </c>
      <c r="AA638" s="299">
        <f t="shared" si="141"/>
        <v>0</v>
      </c>
      <c r="AB638" s="299">
        <f t="shared" si="142"/>
        <v>0</v>
      </c>
      <c r="AC638" s="299">
        <f t="shared" si="143"/>
        <v>0</v>
      </c>
      <c r="AD638" s="299">
        <f t="shared" si="144"/>
        <v>0</v>
      </c>
      <c r="AE638" s="299">
        <f t="shared" si="145"/>
        <v>0</v>
      </c>
    </row>
    <row r="639" spans="1:32" x14ac:dyDescent="0.35">
      <c r="A639" s="4">
        <v>563</v>
      </c>
      <c r="B639" s="22">
        <v>46</v>
      </c>
      <c r="C639" s="4" t="s">
        <v>42</v>
      </c>
      <c r="D639" s="69">
        <v>1</v>
      </c>
      <c r="E639" s="69"/>
      <c r="F639" s="69" t="s">
        <v>121</v>
      </c>
      <c r="G639" s="69">
        <v>1</v>
      </c>
      <c r="H639" s="117" t="s">
        <v>121</v>
      </c>
      <c r="I639" s="139"/>
      <c r="J639" s="140">
        <v>1</v>
      </c>
      <c r="K639" s="190" t="s">
        <v>121</v>
      </c>
      <c r="L639" s="250">
        <v>1</v>
      </c>
      <c r="M639" s="140" t="s">
        <v>121</v>
      </c>
      <c r="N639" s="140" t="s">
        <v>121</v>
      </c>
      <c r="O639" s="54"/>
      <c r="P639" s="147">
        <v>19876</v>
      </c>
      <c r="Q639" s="38">
        <v>20240</v>
      </c>
      <c r="R639" s="196">
        <v>1</v>
      </c>
      <c r="S639" s="39"/>
      <c r="T639" s="299">
        <f t="shared" si="134"/>
        <v>0</v>
      </c>
      <c r="U639" s="299">
        <f t="shared" si="135"/>
        <v>1</v>
      </c>
      <c r="V639" s="299">
        <f t="shared" si="136"/>
        <v>0</v>
      </c>
      <c r="W639" s="299">
        <f t="shared" si="137"/>
        <v>0</v>
      </c>
      <c r="X639" s="299">
        <f t="shared" si="138"/>
        <v>0</v>
      </c>
      <c r="Y639" s="299" t="str">
        <f t="shared" si="139"/>
        <v>.</v>
      </c>
      <c r="Z639" s="299">
        <f t="shared" si="140"/>
        <v>0</v>
      </c>
      <c r="AA639" s="299">
        <f t="shared" si="141"/>
        <v>0</v>
      </c>
      <c r="AB639" s="299" t="str">
        <f t="shared" si="142"/>
        <v>.</v>
      </c>
      <c r="AC639" s="299">
        <f t="shared" si="143"/>
        <v>0</v>
      </c>
      <c r="AD639" s="299">
        <f t="shared" si="144"/>
        <v>0</v>
      </c>
      <c r="AE639" s="299">
        <f t="shared" si="145"/>
        <v>0</v>
      </c>
    </row>
    <row r="640" spans="1:32" ht="23.45" customHeight="1" x14ac:dyDescent="0.35">
      <c r="A640" s="4">
        <v>564</v>
      </c>
      <c r="B640" s="22">
        <v>47</v>
      </c>
      <c r="C640" s="4" t="s">
        <v>903</v>
      </c>
      <c r="D640" s="69"/>
      <c r="E640" s="69">
        <v>1</v>
      </c>
      <c r="F640" s="69" t="s">
        <v>121</v>
      </c>
      <c r="G640" s="69">
        <v>1</v>
      </c>
      <c r="H640" s="117"/>
      <c r="I640" s="139" t="s">
        <v>121</v>
      </c>
      <c r="J640" s="140">
        <v>1</v>
      </c>
      <c r="K640" s="190" t="s">
        <v>121</v>
      </c>
      <c r="L640" s="250">
        <v>1</v>
      </c>
      <c r="M640" s="140" t="s">
        <v>121</v>
      </c>
      <c r="N640" s="140" t="s">
        <v>121</v>
      </c>
      <c r="O640" s="54"/>
      <c r="P640" s="147">
        <v>19876</v>
      </c>
      <c r="Q640" s="38">
        <v>20240</v>
      </c>
      <c r="R640" s="196">
        <v>1</v>
      </c>
      <c r="S640" s="39"/>
      <c r="T640" s="299">
        <f t="shared" si="134"/>
        <v>0</v>
      </c>
      <c r="U640" s="299">
        <f t="shared" si="135"/>
        <v>1</v>
      </c>
      <c r="V640" s="299">
        <f t="shared" si="136"/>
        <v>0</v>
      </c>
      <c r="W640" s="299" t="str">
        <f t="shared" si="137"/>
        <v>.</v>
      </c>
      <c r="X640" s="299">
        <f t="shared" si="138"/>
        <v>0</v>
      </c>
      <c r="Y640" s="299" t="str">
        <f t="shared" si="139"/>
        <v>.</v>
      </c>
      <c r="Z640" s="299" t="str">
        <f t="shared" si="140"/>
        <v>.</v>
      </c>
      <c r="AA640" s="299">
        <f t="shared" si="141"/>
        <v>0</v>
      </c>
      <c r="AB640" s="299" t="str">
        <f t="shared" si="142"/>
        <v>.</v>
      </c>
      <c r="AC640" s="299">
        <f t="shared" si="143"/>
        <v>0</v>
      </c>
      <c r="AD640" s="299">
        <f t="shared" si="144"/>
        <v>0</v>
      </c>
      <c r="AE640" s="299">
        <f t="shared" si="145"/>
        <v>0</v>
      </c>
    </row>
    <row r="641" spans="1:32" x14ac:dyDescent="0.35">
      <c r="A641" s="4">
        <v>565</v>
      </c>
      <c r="B641" s="22">
        <v>48</v>
      </c>
      <c r="C641" s="4" t="s">
        <v>904</v>
      </c>
      <c r="D641" s="69"/>
      <c r="E641" s="69">
        <v>0.5</v>
      </c>
      <c r="F641" s="69" t="s">
        <v>121</v>
      </c>
      <c r="G641" s="69">
        <v>0.5</v>
      </c>
      <c r="H641" s="117"/>
      <c r="I641" s="139" t="s">
        <v>121</v>
      </c>
      <c r="J641" s="140">
        <v>0.5</v>
      </c>
      <c r="K641" s="190" t="s">
        <v>121</v>
      </c>
      <c r="L641" s="250">
        <v>0.5</v>
      </c>
      <c r="M641" s="140" t="s">
        <v>121</v>
      </c>
      <c r="N641" s="140" t="s">
        <v>121</v>
      </c>
      <c r="O641" s="54"/>
      <c r="P641" s="147">
        <v>20035</v>
      </c>
      <c r="Q641" s="38">
        <v>20240</v>
      </c>
      <c r="R641" s="196">
        <v>0.5</v>
      </c>
      <c r="S641" s="39" t="s">
        <v>1624</v>
      </c>
      <c r="T641" s="299">
        <f t="shared" si="134"/>
        <v>0</v>
      </c>
      <c r="U641" s="299">
        <f t="shared" si="135"/>
        <v>0.5</v>
      </c>
      <c r="V641" s="299">
        <f t="shared" si="136"/>
        <v>0</v>
      </c>
      <c r="W641" s="299" t="str">
        <f t="shared" si="137"/>
        <v>.</v>
      </c>
      <c r="X641" s="299">
        <f t="shared" si="138"/>
        <v>0</v>
      </c>
      <c r="Y641" s="299" t="str">
        <f t="shared" si="139"/>
        <v>.</v>
      </c>
      <c r="Z641" s="299" t="str">
        <f t="shared" si="140"/>
        <v>.</v>
      </c>
      <c r="AA641" s="299">
        <f t="shared" si="141"/>
        <v>0</v>
      </c>
      <c r="AB641" s="299" t="str">
        <f t="shared" si="142"/>
        <v>.</v>
      </c>
      <c r="AC641" s="299">
        <f t="shared" si="143"/>
        <v>0</v>
      </c>
      <c r="AD641" s="299">
        <f t="shared" si="144"/>
        <v>0</v>
      </c>
      <c r="AE641" s="299">
        <f t="shared" si="145"/>
        <v>0</v>
      </c>
    </row>
    <row r="642" spans="1:32" x14ac:dyDescent="0.35">
      <c r="A642" s="4">
        <v>566</v>
      </c>
      <c r="B642" s="22">
        <v>49</v>
      </c>
      <c r="C642" s="4" t="s">
        <v>905</v>
      </c>
      <c r="D642" s="69"/>
      <c r="E642" s="69">
        <v>0.5</v>
      </c>
      <c r="F642" s="69" t="s">
        <v>121</v>
      </c>
      <c r="G642" s="69">
        <v>0.5</v>
      </c>
      <c r="H642" s="117"/>
      <c r="I642" s="139" t="s">
        <v>121</v>
      </c>
      <c r="J642" s="140">
        <v>0.5</v>
      </c>
      <c r="K642" s="190" t="s">
        <v>121</v>
      </c>
      <c r="L642" s="250">
        <v>0.5</v>
      </c>
      <c r="M642" s="140" t="s">
        <v>121</v>
      </c>
      <c r="N642" s="140" t="s">
        <v>121</v>
      </c>
      <c r="O642" s="190"/>
      <c r="P642" s="251">
        <v>20059</v>
      </c>
      <c r="Q642" s="252">
        <v>20240</v>
      </c>
      <c r="R642" s="196">
        <v>0.5</v>
      </c>
      <c r="S642" s="39" t="s">
        <v>1521</v>
      </c>
      <c r="T642" s="299">
        <f t="shared" si="134"/>
        <v>0</v>
      </c>
      <c r="U642" s="299">
        <f t="shared" si="135"/>
        <v>0.5</v>
      </c>
      <c r="V642" s="299">
        <f t="shared" si="136"/>
        <v>0</v>
      </c>
      <c r="W642" s="299" t="str">
        <f t="shared" si="137"/>
        <v>.</v>
      </c>
      <c r="X642" s="299">
        <f t="shared" si="138"/>
        <v>0</v>
      </c>
      <c r="Y642" s="299" t="str">
        <f t="shared" si="139"/>
        <v>.</v>
      </c>
      <c r="Z642" s="299" t="str">
        <f t="shared" si="140"/>
        <v>.</v>
      </c>
      <c r="AA642" s="299">
        <f t="shared" si="141"/>
        <v>0</v>
      </c>
      <c r="AB642" s="299" t="str">
        <f t="shared" si="142"/>
        <v>.</v>
      </c>
      <c r="AC642" s="299">
        <f t="shared" si="143"/>
        <v>0</v>
      </c>
      <c r="AD642" s="299">
        <f t="shared" si="144"/>
        <v>0</v>
      </c>
      <c r="AE642" s="299">
        <f t="shared" si="145"/>
        <v>0</v>
      </c>
    </row>
    <row r="643" spans="1:32" x14ac:dyDescent="0.35">
      <c r="A643" s="4">
        <v>567</v>
      </c>
      <c r="B643" s="22">
        <v>50</v>
      </c>
      <c r="C643" s="4" t="s">
        <v>906</v>
      </c>
      <c r="D643" s="69">
        <v>0.5</v>
      </c>
      <c r="E643" s="69" t="s">
        <v>121</v>
      </c>
      <c r="F643" s="69"/>
      <c r="G643" s="69">
        <v>0.5</v>
      </c>
      <c r="H643" s="117" t="s">
        <v>121</v>
      </c>
      <c r="I643" s="139"/>
      <c r="J643" s="140">
        <v>0.5</v>
      </c>
      <c r="K643" s="190" t="s">
        <v>121</v>
      </c>
      <c r="L643" s="250">
        <v>0.5</v>
      </c>
      <c r="M643" s="140" t="s">
        <v>121</v>
      </c>
      <c r="N643" s="140" t="s">
        <v>121</v>
      </c>
      <c r="O643" s="190"/>
      <c r="P643" s="251">
        <v>20059</v>
      </c>
      <c r="Q643" s="252">
        <v>20240</v>
      </c>
      <c r="R643" s="196">
        <v>0.5</v>
      </c>
      <c r="S643" s="39" t="s">
        <v>1521</v>
      </c>
      <c r="T643" s="299">
        <f t="shared" si="134"/>
        <v>0</v>
      </c>
      <c r="U643" s="299">
        <f t="shared" si="135"/>
        <v>0.5</v>
      </c>
      <c r="V643" s="299">
        <f t="shared" si="136"/>
        <v>0</v>
      </c>
      <c r="W643" s="299">
        <f t="shared" si="137"/>
        <v>0</v>
      </c>
      <c r="X643" s="299">
        <f t="shared" si="138"/>
        <v>0</v>
      </c>
      <c r="Y643" s="299" t="str">
        <f t="shared" si="139"/>
        <v>.</v>
      </c>
      <c r="Z643" s="299">
        <f t="shared" si="140"/>
        <v>0</v>
      </c>
      <c r="AA643" s="299">
        <f t="shared" si="141"/>
        <v>0</v>
      </c>
      <c r="AB643" s="299" t="str">
        <f t="shared" si="142"/>
        <v>.</v>
      </c>
      <c r="AC643" s="299">
        <f t="shared" si="143"/>
        <v>0</v>
      </c>
      <c r="AD643" s="299">
        <f t="shared" si="144"/>
        <v>0</v>
      </c>
      <c r="AE643" s="299">
        <f t="shared" si="145"/>
        <v>0</v>
      </c>
    </row>
    <row r="644" spans="1:32" x14ac:dyDescent="0.35">
      <c r="A644" s="534"/>
      <c r="B644" s="535"/>
      <c r="C644" s="536"/>
      <c r="D644" s="41">
        <f>SUM(D594:D643)</f>
        <v>11.5</v>
      </c>
      <c r="E644" s="99">
        <f t="shared" ref="E644:AE644" si="146">SUM(E594:E643)</f>
        <v>36</v>
      </c>
      <c r="F644" s="99">
        <f t="shared" si="146"/>
        <v>25</v>
      </c>
      <c r="G644" s="41">
        <f t="shared" si="146"/>
        <v>22.5</v>
      </c>
      <c r="H644" s="115">
        <f t="shared" si="146"/>
        <v>3</v>
      </c>
      <c r="I644" s="127">
        <f t="shared" si="146"/>
        <v>1</v>
      </c>
      <c r="J644" s="128">
        <f t="shared" si="146"/>
        <v>45.5</v>
      </c>
      <c r="K644" s="129">
        <f t="shared" si="146"/>
        <v>1</v>
      </c>
      <c r="L644" s="142">
        <f t="shared" si="146"/>
        <v>37.5</v>
      </c>
      <c r="M644" s="136">
        <f t="shared" si="146"/>
        <v>10</v>
      </c>
      <c r="N644" s="136">
        <f t="shared" si="146"/>
        <v>0</v>
      </c>
      <c r="O644" s="129">
        <f t="shared" si="146"/>
        <v>0</v>
      </c>
      <c r="P644" s="41"/>
      <c r="Q644" s="41"/>
      <c r="R644" s="41">
        <f t="shared" si="146"/>
        <v>47.5</v>
      </c>
      <c r="S644" s="39"/>
      <c r="T644" s="297">
        <f t="shared" si="146"/>
        <v>1</v>
      </c>
      <c r="U644" s="297">
        <f t="shared" si="146"/>
        <v>35.5</v>
      </c>
      <c r="V644" s="297">
        <f t="shared" si="146"/>
        <v>1</v>
      </c>
      <c r="W644" s="297">
        <f t="shared" si="146"/>
        <v>0</v>
      </c>
      <c r="X644" s="297">
        <f t="shared" si="146"/>
        <v>10</v>
      </c>
      <c r="Y644" s="297">
        <f t="shared" si="146"/>
        <v>0</v>
      </c>
      <c r="Z644" s="297">
        <f t="shared" si="146"/>
        <v>0</v>
      </c>
      <c r="AA644" s="297">
        <f t="shared" si="146"/>
        <v>0</v>
      </c>
      <c r="AB644" s="297">
        <f t="shared" si="146"/>
        <v>0</v>
      </c>
      <c r="AC644" s="297">
        <f t="shared" si="146"/>
        <v>0</v>
      </c>
      <c r="AD644" s="297">
        <f t="shared" si="146"/>
        <v>0</v>
      </c>
      <c r="AE644" s="297">
        <f t="shared" si="146"/>
        <v>0</v>
      </c>
      <c r="AF644" s="24">
        <f>SUM(T644:AE644)</f>
        <v>47.5</v>
      </c>
    </row>
    <row r="645" spans="1:32" s="381" customFormat="1" x14ac:dyDescent="0.35">
      <c r="A645" s="586" t="s">
        <v>207</v>
      </c>
      <c r="B645" s="587"/>
      <c r="C645" s="587"/>
      <c r="D645" s="587"/>
      <c r="E645" s="587"/>
      <c r="F645" s="587"/>
      <c r="G645" s="587"/>
      <c r="H645" s="587"/>
      <c r="I645" s="587"/>
      <c r="J645" s="587"/>
      <c r="K645" s="587"/>
      <c r="L645" s="587"/>
      <c r="M645" s="587"/>
      <c r="N645" s="587"/>
      <c r="O645" s="587"/>
      <c r="P645" s="587"/>
      <c r="Q645" s="587"/>
      <c r="R645" s="587"/>
      <c r="S645" s="588"/>
      <c r="T645" s="388"/>
      <c r="U645" s="388"/>
      <c r="V645" s="388"/>
      <c r="W645" s="388"/>
      <c r="X645" s="388"/>
      <c r="Y645" s="388"/>
      <c r="Z645" s="388"/>
      <c r="AA645" s="388"/>
      <c r="AB645" s="388"/>
      <c r="AC645" s="388"/>
      <c r="AD645" s="388"/>
      <c r="AE645" s="388"/>
    </row>
    <row r="646" spans="1:32" x14ac:dyDescent="0.35">
      <c r="A646" s="4">
        <v>568</v>
      </c>
      <c r="B646" s="22">
        <v>1</v>
      </c>
      <c r="C646" s="4" t="s">
        <v>87</v>
      </c>
      <c r="D646" s="37">
        <v>1</v>
      </c>
      <c r="E646" s="37"/>
      <c r="F646" s="7">
        <v>1</v>
      </c>
      <c r="G646" s="7" t="s">
        <v>121</v>
      </c>
      <c r="H646" s="114"/>
      <c r="I646" s="26" t="s">
        <v>121</v>
      </c>
      <c r="J646" s="27" t="s">
        <v>121</v>
      </c>
      <c r="K646" s="160">
        <v>1</v>
      </c>
      <c r="L646" s="224">
        <v>1</v>
      </c>
      <c r="M646" s="27" t="s">
        <v>121</v>
      </c>
      <c r="N646" s="27" t="s">
        <v>121</v>
      </c>
      <c r="O646" s="54"/>
      <c r="P646" s="147">
        <v>19876</v>
      </c>
      <c r="Q646" s="38">
        <v>20240</v>
      </c>
      <c r="R646" s="196">
        <v>1</v>
      </c>
      <c r="S646" s="39"/>
      <c r="T646" s="299">
        <f t="shared" si="134"/>
        <v>0</v>
      </c>
      <c r="U646" s="299">
        <f t="shared" si="135"/>
        <v>0</v>
      </c>
      <c r="V646" s="299">
        <f t="shared" si="136"/>
        <v>1</v>
      </c>
      <c r="W646" s="299" t="str">
        <f t="shared" si="137"/>
        <v>.</v>
      </c>
      <c r="X646" s="299" t="str">
        <f t="shared" si="138"/>
        <v>.</v>
      </c>
      <c r="Y646" s="299">
        <f t="shared" si="139"/>
        <v>0</v>
      </c>
      <c r="Z646" s="299" t="str">
        <f t="shared" si="140"/>
        <v>.</v>
      </c>
      <c r="AA646" s="299" t="str">
        <f t="shared" si="141"/>
        <v>.</v>
      </c>
      <c r="AB646" s="299">
        <f t="shared" si="142"/>
        <v>0</v>
      </c>
      <c r="AC646" s="299">
        <f t="shared" si="143"/>
        <v>0</v>
      </c>
      <c r="AD646" s="299">
        <f t="shared" si="144"/>
        <v>0</v>
      </c>
      <c r="AE646" s="299">
        <f t="shared" si="145"/>
        <v>0</v>
      </c>
    </row>
    <row r="647" spans="1:32" x14ac:dyDescent="0.35">
      <c r="A647" s="4">
        <v>569</v>
      </c>
      <c r="B647" s="22">
        <v>2</v>
      </c>
      <c r="C647" s="4" t="s">
        <v>182</v>
      </c>
      <c r="D647" s="37"/>
      <c r="E647" s="37">
        <v>1</v>
      </c>
      <c r="F647" s="7">
        <v>1</v>
      </c>
      <c r="G647" s="7" t="s">
        <v>121</v>
      </c>
      <c r="H647" s="114"/>
      <c r="I647" s="26" t="s">
        <v>121</v>
      </c>
      <c r="J647" s="27">
        <v>1</v>
      </c>
      <c r="K647" s="160" t="s">
        <v>121</v>
      </c>
      <c r="L647" s="224">
        <v>1</v>
      </c>
      <c r="M647" s="27" t="s">
        <v>121</v>
      </c>
      <c r="N647" s="27" t="s">
        <v>121</v>
      </c>
      <c r="O647" s="54"/>
      <c r="P647" s="147">
        <v>19876</v>
      </c>
      <c r="Q647" s="38">
        <v>20240</v>
      </c>
      <c r="R647" s="196">
        <v>1</v>
      </c>
      <c r="S647" s="39"/>
      <c r="T647" s="299">
        <f t="shared" si="134"/>
        <v>0</v>
      </c>
      <c r="U647" s="299">
        <f t="shared" si="135"/>
        <v>1</v>
      </c>
      <c r="V647" s="299">
        <f t="shared" si="136"/>
        <v>0</v>
      </c>
      <c r="W647" s="299" t="str">
        <f t="shared" si="137"/>
        <v>.</v>
      </c>
      <c r="X647" s="299">
        <f t="shared" si="138"/>
        <v>0</v>
      </c>
      <c r="Y647" s="299" t="str">
        <f t="shared" si="139"/>
        <v>.</v>
      </c>
      <c r="Z647" s="299" t="str">
        <f t="shared" si="140"/>
        <v>.</v>
      </c>
      <c r="AA647" s="299">
        <f t="shared" si="141"/>
        <v>0</v>
      </c>
      <c r="AB647" s="299" t="str">
        <f t="shared" si="142"/>
        <v>.</v>
      </c>
      <c r="AC647" s="299">
        <f t="shared" si="143"/>
        <v>0</v>
      </c>
      <c r="AD647" s="299">
        <f t="shared" si="144"/>
        <v>0</v>
      </c>
      <c r="AE647" s="299">
        <f t="shared" si="145"/>
        <v>0</v>
      </c>
    </row>
    <row r="648" spans="1:32" x14ac:dyDescent="0.35">
      <c r="A648" s="4">
        <v>570</v>
      </c>
      <c r="B648" s="22">
        <v>3</v>
      </c>
      <c r="C648" s="4" t="s">
        <v>183</v>
      </c>
      <c r="D648" s="37"/>
      <c r="E648" s="37">
        <v>1</v>
      </c>
      <c r="F648" s="7">
        <v>1</v>
      </c>
      <c r="G648" s="7" t="s">
        <v>121</v>
      </c>
      <c r="H648" s="114"/>
      <c r="I648" s="26" t="s">
        <v>121</v>
      </c>
      <c r="J648" s="27">
        <v>1</v>
      </c>
      <c r="K648" s="160" t="s">
        <v>121</v>
      </c>
      <c r="L648" s="224">
        <v>1</v>
      </c>
      <c r="M648" s="27" t="s">
        <v>121</v>
      </c>
      <c r="N648" s="27" t="s">
        <v>121</v>
      </c>
      <c r="O648" s="54"/>
      <c r="P648" s="147">
        <v>19876</v>
      </c>
      <c r="Q648" s="38">
        <v>20240</v>
      </c>
      <c r="R648" s="196">
        <v>1</v>
      </c>
      <c r="S648" s="39"/>
      <c r="T648" s="299">
        <f t="shared" si="134"/>
        <v>0</v>
      </c>
      <c r="U648" s="299">
        <f t="shared" si="135"/>
        <v>1</v>
      </c>
      <c r="V648" s="299">
        <f t="shared" si="136"/>
        <v>0</v>
      </c>
      <c r="W648" s="299" t="str">
        <f t="shared" si="137"/>
        <v>.</v>
      </c>
      <c r="X648" s="299">
        <f t="shared" si="138"/>
        <v>0</v>
      </c>
      <c r="Y648" s="299" t="str">
        <f t="shared" si="139"/>
        <v>.</v>
      </c>
      <c r="Z648" s="299" t="str">
        <f t="shared" si="140"/>
        <v>.</v>
      </c>
      <c r="AA648" s="299">
        <f t="shared" si="141"/>
        <v>0</v>
      </c>
      <c r="AB648" s="299" t="str">
        <f t="shared" si="142"/>
        <v>.</v>
      </c>
      <c r="AC648" s="299">
        <f t="shared" si="143"/>
        <v>0</v>
      </c>
      <c r="AD648" s="299">
        <f t="shared" si="144"/>
        <v>0</v>
      </c>
      <c r="AE648" s="299">
        <f t="shared" si="145"/>
        <v>0</v>
      </c>
    </row>
    <row r="649" spans="1:32" x14ac:dyDescent="0.35">
      <c r="A649" s="4">
        <v>571</v>
      </c>
      <c r="B649" s="22">
        <v>4</v>
      </c>
      <c r="C649" s="4" t="s">
        <v>660</v>
      </c>
      <c r="D649" s="37"/>
      <c r="E649" s="37">
        <v>1</v>
      </c>
      <c r="F649" s="7">
        <v>1</v>
      </c>
      <c r="G649" s="7" t="s">
        <v>121</v>
      </c>
      <c r="H649" s="114"/>
      <c r="I649" s="26" t="s">
        <v>121</v>
      </c>
      <c r="J649" s="27" t="s">
        <v>121</v>
      </c>
      <c r="K649" s="160">
        <v>1</v>
      </c>
      <c r="L649" s="224">
        <v>1</v>
      </c>
      <c r="M649" s="27" t="s">
        <v>121</v>
      </c>
      <c r="N649" s="27" t="s">
        <v>121</v>
      </c>
      <c r="O649" s="54"/>
      <c r="P649" s="147">
        <v>19876</v>
      </c>
      <c r="Q649" s="38">
        <v>20240</v>
      </c>
      <c r="R649" s="196">
        <v>1</v>
      </c>
      <c r="S649" s="39"/>
      <c r="T649" s="299">
        <f t="shared" si="134"/>
        <v>0</v>
      </c>
      <c r="U649" s="299">
        <f t="shared" si="135"/>
        <v>0</v>
      </c>
      <c r="V649" s="299">
        <f t="shared" si="136"/>
        <v>1</v>
      </c>
      <c r="W649" s="299" t="str">
        <f t="shared" si="137"/>
        <v>.</v>
      </c>
      <c r="X649" s="299" t="str">
        <f t="shared" si="138"/>
        <v>.</v>
      </c>
      <c r="Y649" s="299">
        <f t="shared" si="139"/>
        <v>0</v>
      </c>
      <c r="Z649" s="299" t="str">
        <f t="shared" si="140"/>
        <v>.</v>
      </c>
      <c r="AA649" s="299" t="str">
        <f t="shared" si="141"/>
        <v>.</v>
      </c>
      <c r="AB649" s="299">
        <f t="shared" si="142"/>
        <v>0</v>
      </c>
      <c r="AC649" s="299">
        <f t="shared" si="143"/>
        <v>0</v>
      </c>
      <c r="AD649" s="299">
        <f t="shared" si="144"/>
        <v>0</v>
      </c>
      <c r="AE649" s="299">
        <f t="shared" si="145"/>
        <v>0</v>
      </c>
    </row>
    <row r="650" spans="1:32" x14ac:dyDescent="0.35">
      <c r="A650" s="4">
        <v>572</v>
      </c>
      <c r="B650" s="22">
        <v>5</v>
      </c>
      <c r="C650" s="4" t="s">
        <v>184</v>
      </c>
      <c r="D650" s="37"/>
      <c r="E650" s="37">
        <v>1</v>
      </c>
      <c r="F650" s="7">
        <v>1</v>
      </c>
      <c r="G650" s="7" t="s">
        <v>121</v>
      </c>
      <c r="H650" s="114">
        <v>1</v>
      </c>
      <c r="I650" s="26" t="s">
        <v>121</v>
      </c>
      <c r="J650" s="27">
        <v>1</v>
      </c>
      <c r="K650" s="160" t="s">
        <v>121</v>
      </c>
      <c r="L650" s="224">
        <v>1</v>
      </c>
      <c r="M650" s="27" t="s">
        <v>121</v>
      </c>
      <c r="N650" s="27" t="s">
        <v>121</v>
      </c>
      <c r="O650" s="54"/>
      <c r="P650" s="147">
        <v>19876</v>
      </c>
      <c r="Q650" s="38">
        <v>20240</v>
      </c>
      <c r="R650" s="196">
        <v>1</v>
      </c>
      <c r="S650" s="39"/>
      <c r="T650" s="299">
        <f t="shared" si="134"/>
        <v>0</v>
      </c>
      <c r="U650" s="299">
        <f t="shared" si="135"/>
        <v>1</v>
      </c>
      <c r="V650" s="299">
        <f t="shared" si="136"/>
        <v>0</v>
      </c>
      <c r="W650" s="299" t="str">
        <f t="shared" si="137"/>
        <v>.</v>
      </c>
      <c r="X650" s="299">
        <f t="shared" si="138"/>
        <v>0</v>
      </c>
      <c r="Y650" s="299" t="str">
        <f t="shared" si="139"/>
        <v>.</v>
      </c>
      <c r="Z650" s="299" t="str">
        <f t="shared" si="140"/>
        <v>.</v>
      </c>
      <c r="AA650" s="299">
        <f t="shared" si="141"/>
        <v>0</v>
      </c>
      <c r="AB650" s="299" t="str">
        <f t="shared" si="142"/>
        <v>.</v>
      </c>
      <c r="AC650" s="299">
        <f t="shared" si="143"/>
        <v>0</v>
      </c>
      <c r="AD650" s="299">
        <f t="shared" si="144"/>
        <v>0</v>
      </c>
      <c r="AE650" s="299">
        <f t="shared" si="145"/>
        <v>0</v>
      </c>
    </row>
    <row r="651" spans="1:32" x14ac:dyDescent="0.35">
      <c r="A651" s="4">
        <v>573</v>
      </c>
      <c r="B651" s="22">
        <v>6</v>
      </c>
      <c r="C651" s="4" t="s">
        <v>1432</v>
      </c>
      <c r="D651" s="37"/>
      <c r="E651" s="37">
        <v>1</v>
      </c>
      <c r="F651" s="7">
        <v>1</v>
      </c>
      <c r="G651" s="7" t="s">
        <v>121</v>
      </c>
      <c r="H651" s="114"/>
      <c r="I651" s="26">
        <v>1</v>
      </c>
      <c r="J651" s="27" t="s">
        <v>121</v>
      </c>
      <c r="K651" s="160" t="s">
        <v>121</v>
      </c>
      <c r="L651" s="224">
        <v>1</v>
      </c>
      <c r="M651" s="27" t="s">
        <v>121</v>
      </c>
      <c r="N651" s="27" t="s">
        <v>121</v>
      </c>
      <c r="O651" s="54"/>
      <c r="P651" s="147">
        <v>19876</v>
      </c>
      <c r="Q651" s="38">
        <v>20240</v>
      </c>
      <c r="R651" s="196">
        <v>1</v>
      </c>
      <c r="S651" s="39"/>
      <c r="T651" s="299">
        <f t="shared" si="134"/>
        <v>1</v>
      </c>
      <c r="U651" s="299">
        <f t="shared" si="135"/>
        <v>0</v>
      </c>
      <c r="V651" s="299">
        <f t="shared" si="136"/>
        <v>0</v>
      </c>
      <c r="W651" s="299">
        <f t="shared" si="137"/>
        <v>0</v>
      </c>
      <c r="X651" s="299" t="str">
        <f t="shared" si="138"/>
        <v>.</v>
      </c>
      <c r="Y651" s="299" t="str">
        <f t="shared" si="139"/>
        <v>.</v>
      </c>
      <c r="Z651" s="299">
        <f t="shared" si="140"/>
        <v>0</v>
      </c>
      <c r="AA651" s="299" t="str">
        <f t="shared" si="141"/>
        <v>.</v>
      </c>
      <c r="AB651" s="299" t="str">
        <f t="shared" si="142"/>
        <v>.</v>
      </c>
      <c r="AC651" s="299">
        <f t="shared" si="143"/>
        <v>0</v>
      </c>
      <c r="AD651" s="299">
        <f t="shared" si="144"/>
        <v>0</v>
      </c>
      <c r="AE651" s="299">
        <f t="shared" si="145"/>
        <v>0</v>
      </c>
    </row>
    <row r="652" spans="1:32" x14ac:dyDescent="0.35">
      <c r="A652" s="4">
        <v>574</v>
      </c>
      <c r="B652" s="22">
        <v>7</v>
      </c>
      <c r="C652" s="4" t="s">
        <v>88</v>
      </c>
      <c r="D652" s="37">
        <v>1</v>
      </c>
      <c r="E652" s="37"/>
      <c r="F652" s="7">
        <v>1</v>
      </c>
      <c r="G652" s="7" t="s">
        <v>121</v>
      </c>
      <c r="H652" s="114"/>
      <c r="I652" s="26" t="s">
        <v>121</v>
      </c>
      <c r="J652" s="27">
        <v>1</v>
      </c>
      <c r="K652" s="160" t="s">
        <v>121</v>
      </c>
      <c r="L652" s="224">
        <v>1</v>
      </c>
      <c r="M652" s="27" t="s">
        <v>121</v>
      </c>
      <c r="N652" s="27" t="s">
        <v>121</v>
      </c>
      <c r="O652" s="54"/>
      <c r="P652" s="147">
        <v>19876</v>
      </c>
      <c r="Q652" s="38">
        <v>20240</v>
      </c>
      <c r="R652" s="196">
        <v>1</v>
      </c>
      <c r="S652" s="39"/>
      <c r="T652" s="299">
        <f t="shared" si="134"/>
        <v>0</v>
      </c>
      <c r="U652" s="299">
        <f t="shared" si="135"/>
        <v>1</v>
      </c>
      <c r="V652" s="299">
        <f t="shared" si="136"/>
        <v>0</v>
      </c>
      <c r="W652" s="299" t="str">
        <f t="shared" si="137"/>
        <v>.</v>
      </c>
      <c r="X652" s="299">
        <f t="shared" si="138"/>
        <v>0</v>
      </c>
      <c r="Y652" s="299" t="str">
        <f t="shared" si="139"/>
        <v>.</v>
      </c>
      <c r="Z652" s="299" t="str">
        <f t="shared" si="140"/>
        <v>.</v>
      </c>
      <c r="AA652" s="299">
        <f t="shared" si="141"/>
        <v>0</v>
      </c>
      <c r="AB652" s="299" t="str">
        <f t="shared" si="142"/>
        <v>.</v>
      </c>
      <c r="AC652" s="299">
        <f t="shared" si="143"/>
        <v>0</v>
      </c>
      <c r="AD652" s="299">
        <f t="shared" si="144"/>
        <v>0</v>
      </c>
      <c r="AE652" s="299">
        <f t="shared" si="145"/>
        <v>0</v>
      </c>
    </row>
    <row r="653" spans="1:32" x14ac:dyDescent="0.35">
      <c r="A653" s="4">
        <v>575</v>
      </c>
      <c r="B653" s="22">
        <v>8</v>
      </c>
      <c r="C653" s="4" t="s">
        <v>89</v>
      </c>
      <c r="D653" s="37">
        <v>1</v>
      </c>
      <c r="E653" s="37"/>
      <c r="F653" s="7">
        <v>1</v>
      </c>
      <c r="G653" s="7" t="s">
        <v>121</v>
      </c>
      <c r="H653" s="114"/>
      <c r="I653" s="26" t="s">
        <v>121</v>
      </c>
      <c r="J653" s="27">
        <v>1</v>
      </c>
      <c r="K653" s="160" t="s">
        <v>121</v>
      </c>
      <c r="L653" s="224">
        <v>1</v>
      </c>
      <c r="M653" s="27" t="s">
        <v>121</v>
      </c>
      <c r="N653" s="27" t="s">
        <v>121</v>
      </c>
      <c r="O653" s="54"/>
      <c r="P653" s="147">
        <v>19876</v>
      </c>
      <c r="Q653" s="38">
        <v>20240</v>
      </c>
      <c r="R653" s="196">
        <v>1</v>
      </c>
      <c r="S653" s="39"/>
      <c r="T653" s="299">
        <f t="shared" si="134"/>
        <v>0</v>
      </c>
      <c r="U653" s="299">
        <f t="shared" si="135"/>
        <v>1</v>
      </c>
      <c r="V653" s="299">
        <f t="shared" si="136"/>
        <v>0</v>
      </c>
      <c r="W653" s="299" t="str">
        <f t="shared" si="137"/>
        <v>.</v>
      </c>
      <c r="X653" s="299">
        <f t="shared" si="138"/>
        <v>0</v>
      </c>
      <c r="Y653" s="299" t="str">
        <f t="shared" si="139"/>
        <v>.</v>
      </c>
      <c r="Z653" s="299" t="str">
        <f t="shared" si="140"/>
        <v>.</v>
      </c>
      <c r="AA653" s="299">
        <f t="shared" si="141"/>
        <v>0</v>
      </c>
      <c r="AB653" s="299" t="str">
        <f t="shared" si="142"/>
        <v>.</v>
      </c>
      <c r="AC653" s="299">
        <f t="shared" si="143"/>
        <v>0</v>
      </c>
      <c r="AD653" s="299">
        <f t="shared" si="144"/>
        <v>0</v>
      </c>
      <c r="AE653" s="299">
        <f t="shared" si="145"/>
        <v>0</v>
      </c>
    </row>
    <row r="654" spans="1:32" x14ac:dyDescent="0.35">
      <c r="A654" s="4">
        <v>576</v>
      </c>
      <c r="B654" s="22">
        <v>9</v>
      </c>
      <c r="C654" s="4" t="s">
        <v>90</v>
      </c>
      <c r="D654" s="37">
        <v>1</v>
      </c>
      <c r="E654" s="37"/>
      <c r="F654" s="7">
        <v>1</v>
      </c>
      <c r="G654" s="7" t="s">
        <v>121</v>
      </c>
      <c r="H654" s="114"/>
      <c r="I654" s="26" t="s">
        <v>121</v>
      </c>
      <c r="J654" s="27">
        <v>1</v>
      </c>
      <c r="K654" s="160" t="s">
        <v>121</v>
      </c>
      <c r="L654" s="224" t="s">
        <v>121</v>
      </c>
      <c r="M654" s="27">
        <v>1</v>
      </c>
      <c r="N654" s="27" t="s">
        <v>121</v>
      </c>
      <c r="O654" s="54"/>
      <c r="P654" s="147">
        <v>19876</v>
      </c>
      <c r="Q654" s="38">
        <v>20240</v>
      </c>
      <c r="R654" s="196">
        <v>1</v>
      </c>
      <c r="S654" s="39"/>
      <c r="T654" s="299" t="str">
        <f t="shared" si="134"/>
        <v>.</v>
      </c>
      <c r="U654" s="299">
        <f t="shared" si="135"/>
        <v>0</v>
      </c>
      <c r="V654" s="299" t="str">
        <f t="shared" si="136"/>
        <v>.</v>
      </c>
      <c r="W654" s="299">
        <f t="shared" si="137"/>
        <v>0</v>
      </c>
      <c r="X654" s="299">
        <f t="shared" si="138"/>
        <v>1</v>
      </c>
      <c r="Y654" s="299">
        <f t="shared" si="139"/>
        <v>0</v>
      </c>
      <c r="Z654" s="299" t="str">
        <f t="shared" si="140"/>
        <v>.</v>
      </c>
      <c r="AA654" s="299">
        <f t="shared" si="141"/>
        <v>0</v>
      </c>
      <c r="AB654" s="299" t="str">
        <f t="shared" si="142"/>
        <v>.</v>
      </c>
      <c r="AC654" s="299">
        <f t="shared" si="143"/>
        <v>0</v>
      </c>
      <c r="AD654" s="299">
        <f t="shared" si="144"/>
        <v>0</v>
      </c>
      <c r="AE654" s="299">
        <f t="shared" si="145"/>
        <v>0</v>
      </c>
    </row>
    <row r="655" spans="1:32" x14ac:dyDescent="0.35">
      <c r="A655" s="4">
        <v>577</v>
      </c>
      <c r="B655" s="22">
        <v>10</v>
      </c>
      <c r="C655" s="4" t="s">
        <v>91</v>
      </c>
      <c r="D655" s="37">
        <v>1</v>
      </c>
      <c r="E655" s="37"/>
      <c r="F655" s="7">
        <v>1</v>
      </c>
      <c r="G655" s="7" t="s">
        <v>121</v>
      </c>
      <c r="H655" s="114"/>
      <c r="I655" s="26" t="s">
        <v>121</v>
      </c>
      <c r="J655" s="27">
        <v>1</v>
      </c>
      <c r="K655" s="160" t="s">
        <v>121</v>
      </c>
      <c r="L655" s="224">
        <v>1</v>
      </c>
      <c r="M655" s="27" t="s">
        <v>121</v>
      </c>
      <c r="N655" s="27" t="s">
        <v>121</v>
      </c>
      <c r="O655" s="54"/>
      <c r="P655" s="147">
        <v>19876</v>
      </c>
      <c r="Q655" s="38">
        <v>20240</v>
      </c>
      <c r="R655" s="196">
        <v>1</v>
      </c>
      <c r="S655" s="39"/>
      <c r="T655" s="299">
        <f t="shared" si="134"/>
        <v>0</v>
      </c>
      <c r="U655" s="299">
        <f t="shared" si="135"/>
        <v>1</v>
      </c>
      <c r="V655" s="299">
        <f t="shared" si="136"/>
        <v>0</v>
      </c>
      <c r="W655" s="299" t="str">
        <f t="shared" si="137"/>
        <v>.</v>
      </c>
      <c r="X655" s="299">
        <f t="shared" si="138"/>
        <v>0</v>
      </c>
      <c r="Y655" s="299" t="str">
        <f t="shared" si="139"/>
        <v>.</v>
      </c>
      <c r="Z655" s="299" t="str">
        <f t="shared" si="140"/>
        <v>.</v>
      </c>
      <c r="AA655" s="299">
        <f t="shared" si="141"/>
        <v>0</v>
      </c>
      <c r="AB655" s="299" t="str">
        <f t="shared" si="142"/>
        <v>.</v>
      </c>
      <c r="AC655" s="299">
        <f t="shared" si="143"/>
        <v>0</v>
      </c>
      <c r="AD655" s="299">
        <f t="shared" si="144"/>
        <v>0</v>
      </c>
      <c r="AE655" s="299">
        <f t="shared" si="145"/>
        <v>0</v>
      </c>
    </row>
    <row r="656" spans="1:32" x14ac:dyDescent="0.35">
      <c r="A656" s="4">
        <v>578</v>
      </c>
      <c r="B656" s="22">
        <v>11</v>
      </c>
      <c r="C656" s="4" t="s">
        <v>92</v>
      </c>
      <c r="D656" s="37">
        <v>1</v>
      </c>
      <c r="E656" s="37"/>
      <c r="F656" s="7">
        <v>1</v>
      </c>
      <c r="G656" s="7" t="s">
        <v>121</v>
      </c>
      <c r="H656" s="114"/>
      <c r="I656" s="26" t="s">
        <v>121</v>
      </c>
      <c r="J656" s="27">
        <v>1</v>
      </c>
      <c r="K656" s="160" t="s">
        <v>121</v>
      </c>
      <c r="L656" s="224">
        <v>1</v>
      </c>
      <c r="M656" s="27" t="s">
        <v>121</v>
      </c>
      <c r="N656" s="27" t="s">
        <v>121</v>
      </c>
      <c r="O656" s="54"/>
      <c r="P656" s="147">
        <v>19876</v>
      </c>
      <c r="Q656" s="38">
        <v>20240</v>
      </c>
      <c r="R656" s="196">
        <v>1</v>
      </c>
      <c r="S656" s="39"/>
      <c r="T656" s="299">
        <f t="shared" si="134"/>
        <v>0</v>
      </c>
      <c r="U656" s="299">
        <f t="shared" si="135"/>
        <v>1</v>
      </c>
      <c r="V656" s="299">
        <f t="shared" si="136"/>
        <v>0</v>
      </c>
      <c r="W656" s="299" t="str">
        <f t="shared" si="137"/>
        <v>.</v>
      </c>
      <c r="X656" s="299">
        <f t="shared" si="138"/>
        <v>0</v>
      </c>
      <c r="Y656" s="299" t="str">
        <f t="shared" si="139"/>
        <v>.</v>
      </c>
      <c r="Z656" s="299" t="str">
        <f t="shared" si="140"/>
        <v>.</v>
      </c>
      <c r="AA656" s="299">
        <f t="shared" si="141"/>
        <v>0</v>
      </c>
      <c r="AB656" s="299" t="str">
        <f t="shared" si="142"/>
        <v>.</v>
      </c>
      <c r="AC656" s="299">
        <f t="shared" si="143"/>
        <v>0</v>
      </c>
      <c r="AD656" s="299">
        <f t="shared" si="144"/>
        <v>0</v>
      </c>
      <c r="AE656" s="299">
        <f t="shared" si="145"/>
        <v>0</v>
      </c>
    </row>
    <row r="657" spans="1:31" x14ac:dyDescent="0.35">
      <c r="A657" s="4">
        <v>579</v>
      </c>
      <c r="B657" s="22">
        <v>12</v>
      </c>
      <c r="C657" s="4" t="s">
        <v>907</v>
      </c>
      <c r="D657" s="37"/>
      <c r="E657" s="37">
        <v>1</v>
      </c>
      <c r="F657" s="7">
        <v>1</v>
      </c>
      <c r="G657" s="7" t="s">
        <v>121</v>
      </c>
      <c r="H657" s="114">
        <v>1</v>
      </c>
      <c r="I657" s="26" t="s">
        <v>121</v>
      </c>
      <c r="J657" s="27">
        <v>1</v>
      </c>
      <c r="K657" s="160" t="s">
        <v>121</v>
      </c>
      <c r="L657" s="224" t="s">
        <v>121</v>
      </c>
      <c r="M657" s="27">
        <v>1</v>
      </c>
      <c r="N657" s="27" t="s">
        <v>121</v>
      </c>
      <c r="O657" s="54"/>
      <c r="P657" s="147">
        <v>19876</v>
      </c>
      <c r="Q657" s="38">
        <v>20240</v>
      </c>
      <c r="R657" s="196">
        <v>1</v>
      </c>
      <c r="S657" s="39"/>
      <c r="T657" s="299" t="str">
        <f t="shared" si="134"/>
        <v>.</v>
      </c>
      <c r="U657" s="299">
        <f t="shared" si="135"/>
        <v>0</v>
      </c>
      <c r="V657" s="299" t="str">
        <f t="shared" si="136"/>
        <v>.</v>
      </c>
      <c r="W657" s="299">
        <f t="shared" si="137"/>
        <v>0</v>
      </c>
      <c r="X657" s="299">
        <f t="shared" si="138"/>
        <v>1</v>
      </c>
      <c r="Y657" s="299">
        <f t="shared" si="139"/>
        <v>0</v>
      </c>
      <c r="Z657" s="299" t="str">
        <f t="shared" si="140"/>
        <v>.</v>
      </c>
      <c r="AA657" s="299">
        <f t="shared" si="141"/>
        <v>0</v>
      </c>
      <c r="AB657" s="299" t="str">
        <f t="shared" si="142"/>
        <v>.</v>
      </c>
      <c r="AC657" s="299">
        <f t="shared" si="143"/>
        <v>0</v>
      </c>
      <c r="AD657" s="299">
        <f t="shared" si="144"/>
        <v>0</v>
      </c>
      <c r="AE657" s="299">
        <f t="shared" si="145"/>
        <v>0</v>
      </c>
    </row>
    <row r="658" spans="1:31" x14ac:dyDescent="0.35">
      <c r="A658" s="4">
        <v>580</v>
      </c>
      <c r="B658" s="22">
        <v>13</v>
      </c>
      <c r="C658" s="4" t="s">
        <v>185</v>
      </c>
      <c r="D658" s="37"/>
      <c r="E658" s="37">
        <v>1</v>
      </c>
      <c r="F658" s="7">
        <v>1</v>
      </c>
      <c r="G658" s="7" t="s">
        <v>121</v>
      </c>
      <c r="H658" s="114"/>
      <c r="I658" s="26" t="s">
        <v>121</v>
      </c>
      <c r="J658" s="27">
        <v>1</v>
      </c>
      <c r="K658" s="160" t="s">
        <v>121</v>
      </c>
      <c r="L658" s="224">
        <v>1</v>
      </c>
      <c r="M658" s="27" t="s">
        <v>121</v>
      </c>
      <c r="N658" s="27" t="s">
        <v>121</v>
      </c>
      <c r="O658" s="54"/>
      <c r="P658" s="147">
        <v>19876</v>
      </c>
      <c r="Q658" s="38">
        <v>20240</v>
      </c>
      <c r="R658" s="196">
        <v>1</v>
      </c>
      <c r="S658" s="39"/>
      <c r="T658" s="299">
        <f t="shared" si="134"/>
        <v>0</v>
      </c>
      <c r="U658" s="299">
        <f t="shared" si="135"/>
        <v>1</v>
      </c>
      <c r="V658" s="299">
        <f t="shared" si="136"/>
        <v>0</v>
      </c>
      <c r="W658" s="299" t="str">
        <f t="shared" si="137"/>
        <v>.</v>
      </c>
      <c r="X658" s="299">
        <f t="shared" si="138"/>
        <v>0</v>
      </c>
      <c r="Y658" s="299" t="str">
        <f t="shared" si="139"/>
        <v>.</v>
      </c>
      <c r="Z658" s="299" t="str">
        <f t="shared" si="140"/>
        <v>.</v>
      </c>
      <c r="AA658" s="299">
        <f t="shared" si="141"/>
        <v>0</v>
      </c>
      <c r="AB658" s="299" t="str">
        <f t="shared" si="142"/>
        <v>.</v>
      </c>
      <c r="AC658" s="299">
        <f t="shared" si="143"/>
        <v>0</v>
      </c>
      <c r="AD658" s="299">
        <f t="shared" si="144"/>
        <v>0</v>
      </c>
      <c r="AE658" s="299">
        <f t="shared" si="145"/>
        <v>0</v>
      </c>
    </row>
    <row r="659" spans="1:31" x14ac:dyDescent="0.35">
      <c r="A659" s="4">
        <v>581</v>
      </c>
      <c r="B659" s="22">
        <v>14</v>
      </c>
      <c r="C659" s="40" t="s">
        <v>196</v>
      </c>
      <c r="D659" s="318"/>
      <c r="E659" s="318">
        <v>1</v>
      </c>
      <c r="F659" s="343">
        <v>1</v>
      </c>
      <c r="G659" s="343" t="s">
        <v>121</v>
      </c>
      <c r="H659" s="344"/>
      <c r="I659" s="313" t="s">
        <v>121</v>
      </c>
      <c r="J659" s="345">
        <v>1</v>
      </c>
      <c r="K659" s="346" t="s">
        <v>121</v>
      </c>
      <c r="L659" s="453">
        <v>1</v>
      </c>
      <c r="M659" s="345" t="s">
        <v>121</v>
      </c>
      <c r="N659" s="345" t="s">
        <v>121</v>
      </c>
      <c r="O659" s="454"/>
      <c r="P659" s="147">
        <v>19876</v>
      </c>
      <c r="Q659" s="38">
        <v>20240</v>
      </c>
      <c r="R659" s="71">
        <v>1</v>
      </c>
      <c r="S659" s="39"/>
      <c r="T659" s="299">
        <f t="shared" si="134"/>
        <v>0</v>
      </c>
      <c r="U659" s="299">
        <f t="shared" si="135"/>
        <v>1</v>
      </c>
      <c r="V659" s="299">
        <f t="shared" si="136"/>
        <v>0</v>
      </c>
      <c r="W659" s="299" t="str">
        <f t="shared" si="137"/>
        <v>.</v>
      </c>
      <c r="X659" s="299">
        <f t="shared" si="138"/>
        <v>0</v>
      </c>
      <c r="Y659" s="299" t="str">
        <f t="shared" si="139"/>
        <v>.</v>
      </c>
      <c r="Z659" s="299" t="str">
        <f t="shared" si="140"/>
        <v>.</v>
      </c>
      <c r="AA659" s="299">
        <f t="shared" si="141"/>
        <v>0</v>
      </c>
      <c r="AB659" s="299" t="str">
        <f t="shared" si="142"/>
        <v>.</v>
      </c>
      <c r="AC659" s="299">
        <f t="shared" si="143"/>
        <v>0</v>
      </c>
      <c r="AD659" s="299">
        <f t="shared" si="144"/>
        <v>0</v>
      </c>
      <c r="AE659" s="299">
        <f t="shared" si="145"/>
        <v>0</v>
      </c>
    </row>
    <row r="660" spans="1:31" x14ac:dyDescent="0.35">
      <c r="A660" s="4">
        <v>582</v>
      </c>
      <c r="B660" s="22">
        <v>15</v>
      </c>
      <c r="C660" s="4" t="s">
        <v>186</v>
      </c>
      <c r="D660" s="37"/>
      <c r="E660" s="37">
        <v>1</v>
      </c>
      <c r="F660" s="7">
        <v>1</v>
      </c>
      <c r="G660" s="7" t="s">
        <v>121</v>
      </c>
      <c r="H660" s="114"/>
      <c r="I660" s="26"/>
      <c r="J660" s="27">
        <v>1</v>
      </c>
      <c r="K660" s="160" t="s">
        <v>121</v>
      </c>
      <c r="L660" s="224">
        <v>1</v>
      </c>
      <c r="M660" s="27" t="s">
        <v>121</v>
      </c>
      <c r="N660" s="27" t="s">
        <v>121</v>
      </c>
      <c r="O660" s="54"/>
      <c r="P660" s="147">
        <v>19876</v>
      </c>
      <c r="Q660" s="38">
        <v>20240</v>
      </c>
      <c r="R660" s="196">
        <v>1</v>
      </c>
      <c r="S660" s="39"/>
      <c r="T660" s="299">
        <f t="shared" si="134"/>
        <v>0</v>
      </c>
      <c r="U660" s="299">
        <f t="shared" si="135"/>
        <v>1</v>
      </c>
      <c r="V660" s="299">
        <f t="shared" si="136"/>
        <v>0</v>
      </c>
      <c r="W660" s="299">
        <f t="shared" si="137"/>
        <v>0</v>
      </c>
      <c r="X660" s="299">
        <f t="shared" si="138"/>
        <v>0</v>
      </c>
      <c r="Y660" s="299" t="str">
        <f t="shared" si="139"/>
        <v>.</v>
      </c>
      <c r="Z660" s="299">
        <f t="shared" si="140"/>
        <v>0</v>
      </c>
      <c r="AA660" s="299">
        <f t="shared" si="141"/>
        <v>0</v>
      </c>
      <c r="AB660" s="299" t="str">
        <f t="shared" si="142"/>
        <v>.</v>
      </c>
      <c r="AC660" s="299">
        <f t="shared" si="143"/>
        <v>0</v>
      </c>
      <c r="AD660" s="299">
        <f t="shared" si="144"/>
        <v>0</v>
      </c>
      <c r="AE660" s="299">
        <f t="shared" si="145"/>
        <v>0</v>
      </c>
    </row>
    <row r="661" spans="1:31" x14ac:dyDescent="0.35">
      <c r="A661" s="4">
        <v>583</v>
      </c>
      <c r="B661" s="22">
        <v>16</v>
      </c>
      <c r="C661" s="4" t="s">
        <v>93</v>
      </c>
      <c r="D661" s="37">
        <v>1</v>
      </c>
      <c r="E661" s="37"/>
      <c r="F661" s="7">
        <v>1</v>
      </c>
      <c r="G661" s="7" t="s">
        <v>121</v>
      </c>
      <c r="H661" s="114"/>
      <c r="I661" s="26">
        <v>1</v>
      </c>
      <c r="J661" s="27" t="s">
        <v>121</v>
      </c>
      <c r="K661" s="160" t="s">
        <v>121</v>
      </c>
      <c r="L661" s="224">
        <v>1</v>
      </c>
      <c r="M661" s="27" t="s">
        <v>121</v>
      </c>
      <c r="N661" s="27" t="s">
        <v>121</v>
      </c>
      <c r="O661" s="54"/>
      <c r="P661" s="147">
        <v>19876</v>
      </c>
      <c r="Q661" s="38">
        <v>20240</v>
      </c>
      <c r="R661" s="196">
        <v>1</v>
      </c>
      <c r="S661" s="39"/>
      <c r="T661" s="299">
        <f t="shared" si="134"/>
        <v>1</v>
      </c>
      <c r="U661" s="299">
        <f t="shared" si="135"/>
        <v>0</v>
      </c>
      <c r="V661" s="299">
        <f t="shared" si="136"/>
        <v>0</v>
      </c>
      <c r="W661" s="299">
        <f t="shared" si="137"/>
        <v>0</v>
      </c>
      <c r="X661" s="299" t="str">
        <f t="shared" si="138"/>
        <v>.</v>
      </c>
      <c r="Y661" s="299" t="str">
        <f t="shared" si="139"/>
        <v>.</v>
      </c>
      <c r="Z661" s="299">
        <f t="shared" si="140"/>
        <v>0</v>
      </c>
      <c r="AA661" s="299" t="str">
        <f t="shared" si="141"/>
        <v>.</v>
      </c>
      <c r="AB661" s="299" t="str">
        <f t="shared" si="142"/>
        <v>.</v>
      </c>
      <c r="AC661" s="299">
        <f t="shared" si="143"/>
        <v>0</v>
      </c>
      <c r="AD661" s="299">
        <f t="shared" si="144"/>
        <v>0</v>
      </c>
      <c r="AE661" s="299">
        <f t="shared" si="145"/>
        <v>0</v>
      </c>
    </row>
    <row r="662" spans="1:31" x14ac:dyDescent="0.35">
      <c r="A662" s="4">
        <v>584</v>
      </c>
      <c r="B662" s="22">
        <v>17</v>
      </c>
      <c r="C662" s="4" t="s">
        <v>94</v>
      </c>
      <c r="D662" s="37">
        <v>1</v>
      </c>
      <c r="E662" s="37"/>
      <c r="F662" s="7">
        <v>1</v>
      </c>
      <c r="G662" s="7" t="s">
        <v>121</v>
      </c>
      <c r="H662" s="114"/>
      <c r="I662" s="26">
        <v>1</v>
      </c>
      <c r="J662" s="27" t="s">
        <v>121</v>
      </c>
      <c r="K662" s="160" t="s">
        <v>121</v>
      </c>
      <c r="L662" s="224">
        <v>1</v>
      </c>
      <c r="M662" s="27" t="s">
        <v>121</v>
      </c>
      <c r="N662" s="27" t="s">
        <v>121</v>
      </c>
      <c r="O662" s="54"/>
      <c r="P662" s="147">
        <v>19876</v>
      </c>
      <c r="Q662" s="38">
        <v>20240</v>
      </c>
      <c r="R662" s="196">
        <v>1</v>
      </c>
      <c r="S662" s="39"/>
      <c r="T662" s="299">
        <f t="shared" si="134"/>
        <v>1</v>
      </c>
      <c r="U662" s="299">
        <f t="shared" si="135"/>
        <v>0</v>
      </c>
      <c r="V662" s="299">
        <f t="shared" si="136"/>
        <v>0</v>
      </c>
      <c r="W662" s="299">
        <f t="shared" si="137"/>
        <v>0</v>
      </c>
      <c r="X662" s="299" t="str">
        <f t="shared" si="138"/>
        <v>.</v>
      </c>
      <c r="Y662" s="299" t="str">
        <f t="shared" si="139"/>
        <v>.</v>
      </c>
      <c r="Z662" s="299">
        <f t="shared" si="140"/>
        <v>0</v>
      </c>
      <c r="AA662" s="299" t="str">
        <f t="shared" si="141"/>
        <v>.</v>
      </c>
      <c r="AB662" s="299" t="str">
        <f t="shared" si="142"/>
        <v>.</v>
      </c>
      <c r="AC662" s="299">
        <f t="shared" si="143"/>
        <v>0</v>
      </c>
      <c r="AD662" s="299">
        <f t="shared" si="144"/>
        <v>0</v>
      </c>
      <c r="AE662" s="299">
        <f t="shared" si="145"/>
        <v>0</v>
      </c>
    </row>
    <row r="663" spans="1:31" x14ac:dyDescent="0.35">
      <c r="A663" s="4">
        <v>585</v>
      </c>
      <c r="B663" s="22">
        <v>18</v>
      </c>
      <c r="C663" s="4" t="s">
        <v>187</v>
      </c>
      <c r="D663" s="37"/>
      <c r="E663" s="37">
        <v>1</v>
      </c>
      <c r="F663" s="7">
        <v>1</v>
      </c>
      <c r="G663" s="7" t="s">
        <v>121</v>
      </c>
      <c r="H663" s="114"/>
      <c r="I663" s="26">
        <v>1</v>
      </c>
      <c r="J663" s="27" t="s">
        <v>121</v>
      </c>
      <c r="K663" s="160" t="s">
        <v>121</v>
      </c>
      <c r="L663" s="224">
        <v>1</v>
      </c>
      <c r="M663" s="27" t="s">
        <v>121</v>
      </c>
      <c r="N663" s="27" t="s">
        <v>121</v>
      </c>
      <c r="O663" s="54"/>
      <c r="P663" s="147">
        <v>19876</v>
      </c>
      <c r="Q663" s="38">
        <v>20240</v>
      </c>
      <c r="R663" s="196">
        <v>1</v>
      </c>
      <c r="S663" s="39"/>
      <c r="T663" s="299">
        <f t="shared" si="134"/>
        <v>1</v>
      </c>
      <c r="U663" s="299">
        <f t="shared" si="135"/>
        <v>0</v>
      </c>
      <c r="V663" s="299">
        <f t="shared" si="136"/>
        <v>0</v>
      </c>
      <c r="W663" s="299">
        <f t="shared" si="137"/>
        <v>0</v>
      </c>
      <c r="X663" s="299" t="str">
        <f t="shared" si="138"/>
        <v>.</v>
      </c>
      <c r="Y663" s="299" t="str">
        <f t="shared" si="139"/>
        <v>.</v>
      </c>
      <c r="Z663" s="299">
        <f t="shared" si="140"/>
        <v>0</v>
      </c>
      <c r="AA663" s="299" t="str">
        <f t="shared" si="141"/>
        <v>.</v>
      </c>
      <c r="AB663" s="299" t="str">
        <f t="shared" si="142"/>
        <v>.</v>
      </c>
      <c r="AC663" s="299">
        <f t="shared" si="143"/>
        <v>0</v>
      </c>
      <c r="AD663" s="299">
        <f t="shared" si="144"/>
        <v>0</v>
      </c>
      <c r="AE663" s="299">
        <f t="shared" si="145"/>
        <v>0</v>
      </c>
    </row>
    <row r="664" spans="1:31" x14ac:dyDescent="0.35">
      <c r="A664" s="4">
        <v>586</v>
      </c>
      <c r="B664" s="22">
        <v>19</v>
      </c>
      <c r="C664" s="4" t="s">
        <v>451</v>
      </c>
      <c r="D664" s="37">
        <v>1</v>
      </c>
      <c r="E664" s="37"/>
      <c r="F664" s="7">
        <v>1</v>
      </c>
      <c r="G664" s="7" t="s">
        <v>121</v>
      </c>
      <c r="H664" s="114"/>
      <c r="I664" s="26">
        <v>1</v>
      </c>
      <c r="J664" s="27" t="s">
        <v>121</v>
      </c>
      <c r="K664" s="160" t="s">
        <v>121</v>
      </c>
      <c r="L664" s="224">
        <v>1</v>
      </c>
      <c r="M664" s="27" t="s">
        <v>121</v>
      </c>
      <c r="N664" s="27" t="s">
        <v>121</v>
      </c>
      <c r="O664" s="54"/>
      <c r="P664" s="147">
        <v>19876</v>
      </c>
      <c r="Q664" s="38">
        <v>20240</v>
      </c>
      <c r="R664" s="196">
        <v>1</v>
      </c>
      <c r="S664" s="39"/>
      <c r="T664" s="299">
        <f t="shared" si="134"/>
        <v>1</v>
      </c>
      <c r="U664" s="299">
        <f t="shared" si="135"/>
        <v>0</v>
      </c>
      <c r="V664" s="299">
        <f t="shared" si="136"/>
        <v>0</v>
      </c>
      <c r="W664" s="299">
        <f t="shared" si="137"/>
        <v>0</v>
      </c>
      <c r="X664" s="299" t="str">
        <f t="shared" si="138"/>
        <v>.</v>
      </c>
      <c r="Y664" s="299" t="str">
        <f t="shared" si="139"/>
        <v>.</v>
      </c>
      <c r="Z664" s="299">
        <f t="shared" si="140"/>
        <v>0</v>
      </c>
      <c r="AA664" s="299" t="str">
        <f t="shared" si="141"/>
        <v>.</v>
      </c>
      <c r="AB664" s="299" t="str">
        <f t="shared" si="142"/>
        <v>.</v>
      </c>
      <c r="AC664" s="299">
        <f t="shared" si="143"/>
        <v>0</v>
      </c>
      <c r="AD664" s="299">
        <f t="shared" si="144"/>
        <v>0</v>
      </c>
      <c r="AE664" s="299">
        <f t="shared" si="145"/>
        <v>0</v>
      </c>
    </row>
    <row r="665" spans="1:31" x14ac:dyDescent="0.35">
      <c r="A665" s="4">
        <v>587</v>
      </c>
      <c r="B665" s="22">
        <v>20</v>
      </c>
      <c r="C665" s="4" t="s">
        <v>105</v>
      </c>
      <c r="D665" s="37">
        <v>0</v>
      </c>
      <c r="E665" s="37"/>
      <c r="F665" s="7">
        <v>0</v>
      </c>
      <c r="G665" s="7" t="s">
        <v>121</v>
      </c>
      <c r="H665" s="114"/>
      <c r="I665" s="26">
        <v>0</v>
      </c>
      <c r="J665" s="27" t="s">
        <v>121</v>
      </c>
      <c r="K665" s="160" t="s">
        <v>121</v>
      </c>
      <c r="L665" s="224">
        <v>0</v>
      </c>
      <c r="M665" s="27" t="s">
        <v>121</v>
      </c>
      <c r="N665" s="27" t="s">
        <v>121</v>
      </c>
      <c r="O665" s="54"/>
      <c r="P665" s="147">
        <v>19876</v>
      </c>
      <c r="Q665" s="38">
        <v>19906</v>
      </c>
      <c r="R665" s="501">
        <v>0</v>
      </c>
      <c r="S665" s="39" t="s">
        <v>1627</v>
      </c>
      <c r="T665" s="299">
        <f t="shared" si="134"/>
        <v>0</v>
      </c>
      <c r="U665" s="299">
        <f t="shared" si="135"/>
        <v>0</v>
      </c>
      <c r="V665" s="299">
        <f t="shared" si="136"/>
        <v>0</v>
      </c>
      <c r="W665" s="299">
        <f t="shared" si="137"/>
        <v>0</v>
      </c>
      <c r="X665" s="299" t="str">
        <f t="shared" si="138"/>
        <v>.</v>
      </c>
      <c r="Y665" s="299" t="str">
        <f t="shared" si="139"/>
        <v>.</v>
      </c>
      <c r="Z665" s="299">
        <f t="shared" si="140"/>
        <v>0</v>
      </c>
      <c r="AA665" s="299" t="str">
        <f t="shared" si="141"/>
        <v>.</v>
      </c>
      <c r="AB665" s="299" t="str">
        <f t="shared" si="142"/>
        <v>.</v>
      </c>
      <c r="AC665" s="299">
        <f t="shared" si="143"/>
        <v>0</v>
      </c>
      <c r="AD665" s="299">
        <f t="shared" si="144"/>
        <v>0</v>
      </c>
      <c r="AE665" s="299">
        <f t="shared" si="145"/>
        <v>0</v>
      </c>
    </row>
    <row r="666" spans="1:31" x14ac:dyDescent="0.35">
      <c r="A666" s="4">
        <v>588</v>
      </c>
      <c r="B666" s="22">
        <v>21</v>
      </c>
      <c r="C666" s="4" t="s">
        <v>107</v>
      </c>
      <c r="D666" s="37">
        <v>1</v>
      </c>
      <c r="E666" s="37"/>
      <c r="F666" s="7">
        <v>1</v>
      </c>
      <c r="G666" s="7" t="s">
        <v>121</v>
      </c>
      <c r="H666" s="114"/>
      <c r="I666" s="26">
        <v>1</v>
      </c>
      <c r="J666" s="27" t="s">
        <v>121</v>
      </c>
      <c r="K666" s="160" t="s">
        <v>121</v>
      </c>
      <c r="L666" s="224">
        <v>1</v>
      </c>
      <c r="M666" s="27" t="s">
        <v>121</v>
      </c>
      <c r="N666" s="27" t="s">
        <v>121</v>
      </c>
      <c r="O666" s="54"/>
      <c r="P666" s="147">
        <v>19876</v>
      </c>
      <c r="Q666" s="38">
        <v>20240</v>
      </c>
      <c r="R666" s="196">
        <v>1</v>
      </c>
      <c r="S666" s="39"/>
      <c r="T666" s="299">
        <f t="shared" si="134"/>
        <v>1</v>
      </c>
      <c r="U666" s="299">
        <f t="shared" si="135"/>
        <v>0</v>
      </c>
      <c r="V666" s="299">
        <f t="shared" si="136"/>
        <v>0</v>
      </c>
      <c r="W666" s="299">
        <f t="shared" si="137"/>
        <v>0</v>
      </c>
      <c r="X666" s="299" t="str">
        <f t="shared" si="138"/>
        <v>.</v>
      </c>
      <c r="Y666" s="299" t="str">
        <f t="shared" si="139"/>
        <v>.</v>
      </c>
      <c r="Z666" s="299">
        <f t="shared" si="140"/>
        <v>0</v>
      </c>
      <c r="AA666" s="299" t="str">
        <f t="shared" si="141"/>
        <v>.</v>
      </c>
      <c r="AB666" s="299" t="str">
        <f t="shared" si="142"/>
        <v>.</v>
      </c>
      <c r="AC666" s="299">
        <f t="shared" si="143"/>
        <v>0</v>
      </c>
      <c r="AD666" s="299">
        <f t="shared" si="144"/>
        <v>0</v>
      </c>
      <c r="AE666" s="299">
        <f t="shared" si="145"/>
        <v>0</v>
      </c>
    </row>
    <row r="667" spans="1:31" x14ac:dyDescent="0.35">
      <c r="A667" s="4">
        <v>589</v>
      </c>
      <c r="B667" s="22">
        <v>22</v>
      </c>
      <c r="C667" s="4" t="s">
        <v>452</v>
      </c>
      <c r="D667" s="37"/>
      <c r="E667" s="37">
        <v>1</v>
      </c>
      <c r="F667" s="7">
        <v>1</v>
      </c>
      <c r="G667" s="7" t="s">
        <v>121</v>
      </c>
      <c r="H667" s="114"/>
      <c r="I667" s="26">
        <v>1</v>
      </c>
      <c r="J667" s="27" t="s">
        <v>121</v>
      </c>
      <c r="K667" s="160" t="s">
        <v>121</v>
      </c>
      <c r="L667" s="224">
        <v>1</v>
      </c>
      <c r="M667" s="27" t="s">
        <v>121</v>
      </c>
      <c r="N667" s="27" t="s">
        <v>121</v>
      </c>
      <c r="O667" s="54"/>
      <c r="P667" s="147">
        <v>19876</v>
      </c>
      <c r="Q667" s="38">
        <v>20240</v>
      </c>
      <c r="R667" s="196">
        <v>1</v>
      </c>
      <c r="S667" s="39"/>
      <c r="T667" s="299">
        <f t="shared" si="134"/>
        <v>1</v>
      </c>
      <c r="U667" s="299">
        <f t="shared" si="135"/>
        <v>0</v>
      </c>
      <c r="V667" s="299">
        <f t="shared" si="136"/>
        <v>0</v>
      </c>
      <c r="W667" s="299">
        <f t="shared" si="137"/>
        <v>0</v>
      </c>
      <c r="X667" s="299" t="str">
        <f t="shared" si="138"/>
        <v>.</v>
      </c>
      <c r="Y667" s="299" t="str">
        <f t="shared" si="139"/>
        <v>.</v>
      </c>
      <c r="Z667" s="299">
        <f t="shared" si="140"/>
        <v>0</v>
      </c>
      <c r="AA667" s="299" t="str">
        <f t="shared" si="141"/>
        <v>.</v>
      </c>
      <c r="AB667" s="299" t="str">
        <f t="shared" si="142"/>
        <v>.</v>
      </c>
      <c r="AC667" s="299">
        <f t="shared" si="143"/>
        <v>0</v>
      </c>
      <c r="AD667" s="299">
        <f t="shared" si="144"/>
        <v>0</v>
      </c>
      <c r="AE667" s="299">
        <f t="shared" si="145"/>
        <v>0</v>
      </c>
    </row>
    <row r="668" spans="1:31" x14ac:dyDescent="0.35">
      <c r="A668" s="4">
        <v>590</v>
      </c>
      <c r="B668" s="22">
        <v>23</v>
      </c>
      <c r="C668" s="4" t="s">
        <v>188</v>
      </c>
      <c r="D668" s="37"/>
      <c r="E668" s="37">
        <v>1</v>
      </c>
      <c r="F668" s="7">
        <v>1</v>
      </c>
      <c r="G668" s="7" t="s">
        <v>121</v>
      </c>
      <c r="H668" s="114"/>
      <c r="I668" s="26">
        <v>1</v>
      </c>
      <c r="J668" s="27" t="s">
        <v>121</v>
      </c>
      <c r="K668" s="160" t="s">
        <v>121</v>
      </c>
      <c r="L668" s="224">
        <v>1</v>
      </c>
      <c r="M668" s="27" t="s">
        <v>121</v>
      </c>
      <c r="N668" s="27" t="s">
        <v>121</v>
      </c>
      <c r="O668" s="54"/>
      <c r="P668" s="147">
        <v>19876</v>
      </c>
      <c r="Q668" s="38">
        <v>20240</v>
      </c>
      <c r="R668" s="196">
        <v>1</v>
      </c>
      <c r="S668" s="39"/>
      <c r="T668" s="299">
        <f t="shared" si="134"/>
        <v>1</v>
      </c>
      <c r="U668" s="299">
        <f t="shared" si="135"/>
        <v>0</v>
      </c>
      <c r="V668" s="299">
        <f t="shared" si="136"/>
        <v>0</v>
      </c>
      <c r="W668" s="299">
        <f t="shared" si="137"/>
        <v>0</v>
      </c>
      <c r="X668" s="299" t="str">
        <f t="shared" si="138"/>
        <v>.</v>
      </c>
      <c r="Y668" s="299" t="str">
        <f t="shared" si="139"/>
        <v>.</v>
      </c>
      <c r="Z668" s="299">
        <f t="shared" si="140"/>
        <v>0</v>
      </c>
      <c r="AA668" s="299" t="str">
        <f t="shared" si="141"/>
        <v>.</v>
      </c>
      <c r="AB668" s="299" t="str">
        <f t="shared" si="142"/>
        <v>.</v>
      </c>
      <c r="AC668" s="299">
        <f t="shared" si="143"/>
        <v>0</v>
      </c>
      <c r="AD668" s="299">
        <f t="shared" si="144"/>
        <v>0</v>
      </c>
      <c r="AE668" s="299">
        <f t="shared" si="145"/>
        <v>0</v>
      </c>
    </row>
    <row r="669" spans="1:31" x14ac:dyDescent="0.35">
      <c r="A669" s="4">
        <v>591</v>
      </c>
      <c r="B669" s="22">
        <v>24</v>
      </c>
      <c r="C669" s="4" t="s">
        <v>95</v>
      </c>
      <c r="D669" s="37">
        <v>1</v>
      </c>
      <c r="E669" s="37"/>
      <c r="F669" s="7">
        <v>1</v>
      </c>
      <c r="G669" s="7" t="s">
        <v>121</v>
      </c>
      <c r="H669" s="114"/>
      <c r="I669" s="26" t="s">
        <v>121</v>
      </c>
      <c r="J669" s="27">
        <v>1</v>
      </c>
      <c r="K669" s="160" t="s">
        <v>121</v>
      </c>
      <c r="L669" s="224">
        <v>1</v>
      </c>
      <c r="M669" s="27" t="s">
        <v>121</v>
      </c>
      <c r="N669" s="27" t="s">
        <v>121</v>
      </c>
      <c r="O669" s="54"/>
      <c r="P669" s="147">
        <v>19876</v>
      </c>
      <c r="Q669" s="38">
        <v>20240</v>
      </c>
      <c r="R669" s="196">
        <v>1</v>
      </c>
      <c r="S669" s="39"/>
      <c r="T669" s="299">
        <f t="shared" si="134"/>
        <v>0</v>
      </c>
      <c r="U669" s="299">
        <f t="shared" si="135"/>
        <v>1</v>
      </c>
      <c r="V669" s="299">
        <f t="shared" si="136"/>
        <v>0</v>
      </c>
      <c r="W669" s="299" t="str">
        <f t="shared" si="137"/>
        <v>.</v>
      </c>
      <c r="X669" s="299">
        <f t="shared" si="138"/>
        <v>0</v>
      </c>
      <c r="Y669" s="299" t="str">
        <f t="shared" si="139"/>
        <v>.</v>
      </c>
      <c r="Z669" s="299" t="str">
        <f t="shared" si="140"/>
        <v>.</v>
      </c>
      <c r="AA669" s="299">
        <f t="shared" si="141"/>
        <v>0</v>
      </c>
      <c r="AB669" s="299" t="str">
        <f t="shared" si="142"/>
        <v>.</v>
      </c>
      <c r="AC669" s="299">
        <f t="shared" si="143"/>
        <v>0</v>
      </c>
      <c r="AD669" s="299">
        <f t="shared" si="144"/>
        <v>0</v>
      </c>
      <c r="AE669" s="299">
        <f t="shared" si="145"/>
        <v>0</v>
      </c>
    </row>
    <row r="670" spans="1:31" x14ac:dyDescent="0.35">
      <c r="A670" s="4">
        <v>592</v>
      </c>
      <c r="B670" s="22">
        <v>25</v>
      </c>
      <c r="C670" s="4" t="s">
        <v>96</v>
      </c>
      <c r="D670" s="37">
        <v>1</v>
      </c>
      <c r="E670" s="37"/>
      <c r="F670" s="7">
        <v>1</v>
      </c>
      <c r="G670" s="7" t="s">
        <v>121</v>
      </c>
      <c r="H670" s="114"/>
      <c r="I670" s="26" t="s">
        <v>121</v>
      </c>
      <c r="J670" s="27">
        <v>1</v>
      </c>
      <c r="K670" s="160" t="s">
        <v>121</v>
      </c>
      <c r="L670" s="224">
        <v>1</v>
      </c>
      <c r="M670" s="27" t="s">
        <v>121</v>
      </c>
      <c r="N670" s="27" t="s">
        <v>121</v>
      </c>
      <c r="O670" s="54"/>
      <c r="P670" s="147">
        <v>19876</v>
      </c>
      <c r="Q670" s="38">
        <v>20240</v>
      </c>
      <c r="R670" s="196">
        <v>1</v>
      </c>
      <c r="S670" s="39"/>
      <c r="T670" s="299">
        <f t="shared" si="134"/>
        <v>0</v>
      </c>
      <c r="U670" s="299">
        <f t="shared" si="135"/>
        <v>1</v>
      </c>
      <c r="V670" s="299">
        <f t="shared" si="136"/>
        <v>0</v>
      </c>
      <c r="W670" s="299" t="str">
        <f t="shared" si="137"/>
        <v>.</v>
      </c>
      <c r="X670" s="299">
        <f t="shared" si="138"/>
        <v>0</v>
      </c>
      <c r="Y670" s="299" t="str">
        <f t="shared" si="139"/>
        <v>.</v>
      </c>
      <c r="Z670" s="299" t="str">
        <f t="shared" si="140"/>
        <v>.</v>
      </c>
      <c r="AA670" s="299">
        <f t="shared" si="141"/>
        <v>0</v>
      </c>
      <c r="AB670" s="299" t="str">
        <f t="shared" si="142"/>
        <v>.</v>
      </c>
      <c r="AC670" s="299">
        <f t="shared" si="143"/>
        <v>0</v>
      </c>
      <c r="AD670" s="299">
        <f t="shared" si="144"/>
        <v>0</v>
      </c>
      <c r="AE670" s="299">
        <f t="shared" si="145"/>
        <v>0</v>
      </c>
    </row>
    <row r="671" spans="1:31" x14ac:dyDescent="0.35">
      <c r="A671" s="4">
        <v>593</v>
      </c>
      <c r="B671" s="22">
        <v>26</v>
      </c>
      <c r="C671" s="4" t="s">
        <v>189</v>
      </c>
      <c r="D671" s="37"/>
      <c r="E671" s="37">
        <v>1</v>
      </c>
      <c r="F671" s="7">
        <v>1</v>
      </c>
      <c r="G671" s="7" t="s">
        <v>121</v>
      </c>
      <c r="H671" s="114"/>
      <c r="I671" s="26" t="s">
        <v>121</v>
      </c>
      <c r="J671" s="27">
        <v>1</v>
      </c>
      <c r="K671" s="160" t="s">
        <v>121</v>
      </c>
      <c r="L671" s="224">
        <v>1</v>
      </c>
      <c r="M671" s="27" t="s">
        <v>121</v>
      </c>
      <c r="N671" s="27" t="s">
        <v>121</v>
      </c>
      <c r="O671" s="54"/>
      <c r="P671" s="147">
        <v>19876</v>
      </c>
      <c r="Q671" s="38">
        <v>20240</v>
      </c>
      <c r="R671" s="196">
        <v>1</v>
      </c>
      <c r="S671" s="39"/>
      <c r="T671" s="299">
        <f t="shared" si="134"/>
        <v>0</v>
      </c>
      <c r="U671" s="299">
        <f t="shared" si="135"/>
        <v>1</v>
      </c>
      <c r="V671" s="299">
        <f t="shared" si="136"/>
        <v>0</v>
      </c>
      <c r="W671" s="299" t="str">
        <f t="shared" si="137"/>
        <v>.</v>
      </c>
      <c r="X671" s="299">
        <f t="shared" si="138"/>
        <v>0</v>
      </c>
      <c r="Y671" s="299" t="str">
        <f t="shared" si="139"/>
        <v>.</v>
      </c>
      <c r="Z671" s="299" t="str">
        <f t="shared" si="140"/>
        <v>.</v>
      </c>
      <c r="AA671" s="299">
        <f t="shared" si="141"/>
        <v>0</v>
      </c>
      <c r="AB671" s="299" t="str">
        <f t="shared" si="142"/>
        <v>.</v>
      </c>
      <c r="AC671" s="299">
        <f t="shared" si="143"/>
        <v>0</v>
      </c>
      <c r="AD671" s="299">
        <f t="shared" si="144"/>
        <v>0</v>
      </c>
      <c r="AE671" s="299">
        <f t="shared" si="145"/>
        <v>0</v>
      </c>
    </row>
    <row r="672" spans="1:31" x14ac:dyDescent="0.35">
      <c r="A672" s="4">
        <v>594</v>
      </c>
      <c r="B672" s="22">
        <v>27</v>
      </c>
      <c r="C672" s="4" t="s">
        <v>123</v>
      </c>
      <c r="D672" s="37">
        <v>1</v>
      </c>
      <c r="E672" s="37"/>
      <c r="F672" s="7">
        <v>1</v>
      </c>
      <c r="G672" s="7" t="s">
        <v>121</v>
      </c>
      <c r="H672" s="114"/>
      <c r="I672" s="26" t="s">
        <v>121</v>
      </c>
      <c r="J672" s="27">
        <v>1</v>
      </c>
      <c r="K672" s="160" t="s">
        <v>121</v>
      </c>
      <c r="L672" s="224">
        <v>1</v>
      </c>
      <c r="M672" s="27" t="s">
        <v>121</v>
      </c>
      <c r="N672" s="27" t="s">
        <v>121</v>
      </c>
      <c r="O672" s="54"/>
      <c r="P672" s="147">
        <v>19876</v>
      </c>
      <c r="Q672" s="38">
        <v>20240</v>
      </c>
      <c r="R672" s="196">
        <v>1</v>
      </c>
      <c r="S672" s="39"/>
      <c r="T672" s="299">
        <f t="shared" si="134"/>
        <v>0</v>
      </c>
      <c r="U672" s="299">
        <f t="shared" si="135"/>
        <v>1</v>
      </c>
      <c r="V672" s="299">
        <f t="shared" si="136"/>
        <v>0</v>
      </c>
      <c r="W672" s="299" t="str">
        <f t="shared" si="137"/>
        <v>.</v>
      </c>
      <c r="X672" s="299">
        <f t="shared" si="138"/>
        <v>0</v>
      </c>
      <c r="Y672" s="299" t="str">
        <f t="shared" si="139"/>
        <v>.</v>
      </c>
      <c r="Z672" s="299" t="str">
        <f t="shared" si="140"/>
        <v>.</v>
      </c>
      <c r="AA672" s="299">
        <f t="shared" si="141"/>
        <v>0</v>
      </c>
      <c r="AB672" s="299" t="str">
        <f t="shared" si="142"/>
        <v>.</v>
      </c>
      <c r="AC672" s="299">
        <f t="shared" si="143"/>
        <v>0</v>
      </c>
      <c r="AD672" s="299">
        <f t="shared" si="144"/>
        <v>0</v>
      </c>
      <c r="AE672" s="299">
        <f t="shared" si="145"/>
        <v>0</v>
      </c>
    </row>
    <row r="673" spans="1:31" x14ac:dyDescent="0.35">
      <c r="A673" s="4">
        <v>595</v>
      </c>
      <c r="B673" s="22">
        <v>28</v>
      </c>
      <c r="C673" s="4" t="s">
        <v>190</v>
      </c>
      <c r="D673" s="37"/>
      <c r="E673" s="37">
        <v>1</v>
      </c>
      <c r="F673" s="7">
        <v>1</v>
      </c>
      <c r="G673" s="7" t="s">
        <v>121</v>
      </c>
      <c r="H673" s="114"/>
      <c r="I673" s="26" t="s">
        <v>121</v>
      </c>
      <c r="J673" s="27">
        <v>1</v>
      </c>
      <c r="K673" s="160" t="s">
        <v>121</v>
      </c>
      <c r="L673" s="224">
        <v>1</v>
      </c>
      <c r="M673" s="27" t="s">
        <v>121</v>
      </c>
      <c r="N673" s="27" t="s">
        <v>121</v>
      </c>
      <c r="O673" s="54"/>
      <c r="P673" s="147">
        <v>19876</v>
      </c>
      <c r="Q673" s="38">
        <v>20240</v>
      </c>
      <c r="R673" s="196">
        <v>1</v>
      </c>
      <c r="S673" s="39"/>
      <c r="T673" s="299">
        <f t="shared" si="134"/>
        <v>0</v>
      </c>
      <c r="U673" s="299">
        <f t="shared" si="135"/>
        <v>1</v>
      </c>
      <c r="V673" s="299">
        <f t="shared" si="136"/>
        <v>0</v>
      </c>
      <c r="W673" s="299" t="str">
        <f t="shared" si="137"/>
        <v>.</v>
      </c>
      <c r="X673" s="299">
        <f t="shared" si="138"/>
        <v>0</v>
      </c>
      <c r="Y673" s="299" t="str">
        <f t="shared" si="139"/>
        <v>.</v>
      </c>
      <c r="Z673" s="299" t="str">
        <f t="shared" si="140"/>
        <v>.</v>
      </c>
      <c r="AA673" s="299">
        <f t="shared" si="141"/>
        <v>0</v>
      </c>
      <c r="AB673" s="299" t="str">
        <f t="shared" si="142"/>
        <v>.</v>
      </c>
      <c r="AC673" s="299">
        <f t="shared" si="143"/>
        <v>0</v>
      </c>
      <c r="AD673" s="299">
        <f t="shared" si="144"/>
        <v>0</v>
      </c>
      <c r="AE673" s="299">
        <f t="shared" si="145"/>
        <v>0</v>
      </c>
    </row>
    <row r="674" spans="1:31" x14ac:dyDescent="0.35">
      <c r="A674" s="4">
        <v>596</v>
      </c>
      <c r="B674" s="22">
        <v>29</v>
      </c>
      <c r="C674" s="4" t="s">
        <v>191</v>
      </c>
      <c r="D674" s="37"/>
      <c r="E674" s="37">
        <v>1</v>
      </c>
      <c r="F674" s="7">
        <v>1</v>
      </c>
      <c r="G674" s="7" t="s">
        <v>121</v>
      </c>
      <c r="H674" s="114"/>
      <c r="I674" s="26" t="s">
        <v>121</v>
      </c>
      <c r="J674" s="27">
        <v>1</v>
      </c>
      <c r="K674" s="160" t="s">
        <v>121</v>
      </c>
      <c r="L674" s="224">
        <v>1</v>
      </c>
      <c r="M674" s="27" t="s">
        <v>121</v>
      </c>
      <c r="N674" s="27" t="s">
        <v>121</v>
      </c>
      <c r="O674" s="54"/>
      <c r="P674" s="147">
        <v>19876</v>
      </c>
      <c r="Q674" s="38">
        <v>20240</v>
      </c>
      <c r="R674" s="196">
        <v>1</v>
      </c>
      <c r="S674" s="39"/>
      <c r="T674" s="299">
        <f t="shared" si="134"/>
        <v>0</v>
      </c>
      <c r="U674" s="299">
        <f t="shared" si="135"/>
        <v>1</v>
      </c>
      <c r="V674" s="299">
        <f t="shared" si="136"/>
        <v>0</v>
      </c>
      <c r="W674" s="299" t="str">
        <f t="shared" si="137"/>
        <v>.</v>
      </c>
      <c r="X674" s="299">
        <f t="shared" si="138"/>
        <v>0</v>
      </c>
      <c r="Y674" s="299" t="str">
        <f t="shared" si="139"/>
        <v>.</v>
      </c>
      <c r="Z674" s="299" t="str">
        <f t="shared" si="140"/>
        <v>.</v>
      </c>
      <c r="AA674" s="299">
        <f t="shared" si="141"/>
        <v>0</v>
      </c>
      <c r="AB674" s="299" t="str">
        <f t="shared" si="142"/>
        <v>.</v>
      </c>
      <c r="AC674" s="299">
        <f t="shared" si="143"/>
        <v>0</v>
      </c>
      <c r="AD674" s="299">
        <f t="shared" si="144"/>
        <v>0</v>
      </c>
      <c r="AE674" s="299">
        <f t="shared" si="145"/>
        <v>0</v>
      </c>
    </row>
    <row r="675" spans="1:31" x14ac:dyDescent="0.35">
      <c r="A675" s="4">
        <v>597</v>
      </c>
      <c r="B675" s="22">
        <v>30</v>
      </c>
      <c r="C675" s="4" t="s">
        <v>97</v>
      </c>
      <c r="D675" s="37">
        <v>1</v>
      </c>
      <c r="E675" s="37"/>
      <c r="F675" s="7">
        <v>1</v>
      </c>
      <c r="G675" s="7" t="s">
        <v>121</v>
      </c>
      <c r="H675" s="114">
        <v>1</v>
      </c>
      <c r="I675" s="26" t="s">
        <v>121</v>
      </c>
      <c r="J675" s="27">
        <v>1</v>
      </c>
      <c r="K675" s="160" t="s">
        <v>121</v>
      </c>
      <c r="L675" s="224">
        <v>1</v>
      </c>
      <c r="M675" s="27" t="s">
        <v>121</v>
      </c>
      <c r="N675" s="27" t="s">
        <v>121</v>
      </c>
      <c r="O675" s="54"/>
      <c r="P675" s="147">
        <v>19876</v>
      </c>
      <c r="Q675" s="38">
        <v>20240</v>
      </c>
      <c r="R675" s="196">
        <v>1</v>
      </c>
      <c r="S675" s="39"/>
      <c r="T675" s="299">
        <f t="shared" si="134"/>
        <v>0</v>
      </c>
      <c r="U675" s="299">
        <f t="shared" si="135"/>
        <v>1</v>
      </c>
      <c r="V675" s="299">
        <f t="shared" si="136"/>
        <v>0</v>
      </c>
      <c r="W675" s="299" t="str">
        <f t="shared" si="137"/>
        <v>.</v>
      </c>
      <c r="X675" s="299">
        <f t="shared" si="138"/>
        <v>0</v>
      </c>
      <c r="Y675" s="299" t="str">
        <f t="shared" si="139"/>
        <v>.</v>
      </c>
      <c r="Z675" s="299" t="str">
        <f t="shared" si="140"/>
        <v>.</v>
      </c>
      <c r="AA675" s="299">
        <f t="shared" si="141"/>
        <v>0</v>
      </c>
      <c r="AB675" s="299" t="str">
        <f t="shared" si="142"/>
        <v>.</v>
      </c>
      <c r="AC675" s="299">
        <f t="shared" si="143"/>
        <v>0</v>
      </c>
      <c r="AD675" s="299">
        <f t="shared" si="144"/>
        <v>0</v>
      </c>
      <c r="AE675" s="299">
        <f t="shared" si="145"/>
        <v>0</v>
      </c>
    </row>
    <row r="676" spans="1:31" x14ac:dyDescent="0.35">
      <c r="A676" s="4">
        <v>598</v>
      </c>
      <c r="B676" s="22">
        <v>31</v>
      </c>
      <c r="C676" s="4" t="s">
        <v>98</v>
      </c>
      <c r="D676" s="37">
        <v>1</v>
      </c>
      <c r="E676" s="37"/>
      <c r="F676" s="7">
        <v>1</v>
      </c>
      <c r="G676" s="7" t="s">
        <v>121</v>
      </c>
      <c r="H676" s="114">
        <v>1</v>
      </c>
      <c r="I676" s="26" t="s">
        <v>121</v>
      </c>
      <c r="J676" s="27">
        <v>1</v>
      </c>
      <c r="K676" s="160" t="s">
        <v>121</v>
      </c>
      <c r="L676" s="224">
        <v>1</v>
      </c>
      <c r="M676" s="27" t="s">
        <v>121</v>
      </c>
      <c r="N676" s="27" t="s">
        <v>121</v>
      </c>
      <c r="O676" s="54"/>
      <c r="P676" s="147">
        <v>19876</v>
      </c>
      <c r="Q676" s="38">
        <v>20240</v>
      </c>
      <c r="R676" s="196">
        <v>1</v>
      </c>
      <c r="S676" s="39"/>
      <c r="T676" s="299">
        <f t="shared" si="134"/>
        <v>0</v>
      </c>
      <c r="U676" s="299">
        <f t="shared" si="135"/>
        <v>1</v>
      </c>
      <c r="V676" s="299">
        <f t="shared" si="136"/>
        <v>0</v>
      </c>
      <c r="W676" s="299" t="str">
        <f t="shared" si="137"/>
        <v>.</v>
      </c>
      <c r="X676" s="299">
        <f t="shared" si="138"/>
        <v>0</v>
      </c>
      <c r="Y676" s="299" t="str">
        <f t="shared" si="139"/>
        <v>.</v>
      </c>
      <c r="Z676" s="299" t="str">
        <f t="shared" si="140"/>
        <v>.</v>
      </c>
      <c r="AA676" s="299">
        <f t="shared" si="141"/>
        <v>0</v>
      </c>
      <c r="AB676" s="299" t="str">
        <f t="shared" si="142"/>
        <v>.</v>
      </c>
      <c r="AC676" s="299">
        <f t="shared" si="143"/>
        <v>0</v>
      </c>
      <c r="AD676" s="299">
        <f t="shared" si="144"/>
        <v>0</v>
      </c>
      <c r="AE676" s="299">
        <f t="shared" si="145"/>
        <v>0</v>
      </c>
    </row>
    <row r="677" spans="1:31" x14ac:dyDescent="0.35">
      <c r="A677" s="4">
        <v>599</v>
      </c>
      <c r="B677" s="22">
        <v>32</v>
      </c>
      <c r="C677" s="4" t="s">
        <v>99</v>
      </c>
      <c r="D677" s="37">
        <v>1</v>
      </c>
      <c r="E677" s="37"/>
      <c r="F677" s="7">
        <v>1</v>
      </c>
      <c r="G677" s="7" t="s">
        <v>121</v>
      </c>
      <c r="H677" s="114">
        <v>1</v>
      </c>
      <c r="I677" s="26" t="s">
        <v>121</v>
      </c>
      <c r="J677" s="27">
        <v>1</v>
      </c>
      <c r="K677" s="160" t="s">
        <v>121</v>
      </c>
      <c r="L677" s="224">
        <v>1</v>
      </c>
      <c r="M677" s="27" t="s">
        <v>121</v>
      </c>
      <c r="N677" s="27" t="s">
        <v>121</v>
      </c>
      <c r="O677" s="54"/>
      <c r="P677" s="147">
        <v>19876</v>
      </c>
      <c r="Q677" s="38">
        <v>20240</v>
      </c>
      <c r="R677" s="196">
        <v>1</v>
      </c>
      <c r="S677" s="39"/>
      <c r="T677" s="299">
        <f t="shared" si="134"/>
        <v>0</v>
      </c>
      <c r="U677" s="299">
        <f t="shared" si="135"/>
        <v>1</v>
      </c>
      <c r="V677" s="299">
        <f t="shared" si="136"/>
        <v>0</v>
      </c>
      <c r="W677" s="299" t="str">
        <f t="shared" si="137"/>
        <v>.</v>
      </c>
      <c r="X677" s="299">
        <f t="shared" si="138"/>
        <v>0</v>
      </c>
      <c r="Y677" s="299" t="str">
        <f t="shared" si="139"/>
        <v>.</v>
      </c>
      <c r="Z677" s="299" t="str">
        <f t="shared" si="140"/>
        <v>.</v>
      </c>
      <c r="AA677" s="299">
        <f t="shared" si="141"/>
        <v>0</v>
      </c>
      <c r="AB677" s="299" t="str">
        <f t="shared" si="142"/>
        <v>.</v>
      </c>
      <c r="AC677" s="299">
        <f t="shared" si="143"/>
        <v>0</v>
      </c>
      <c r="AD677" s="299">
        <f t="shared" si="144"/>
        <v>0</v>
      </c>
      <c r="AE677" s="299">
        <f t="shared" si="145"/>
        <v>0</v>
      </c>
    </row>
    <row r="678" spans="1:31" x14ac:dyDescent="0.35">
      <c r="A678" s="4">
        <v>600</v>
      </c>
      <c r="B678" s="22">
        <v>33</v>
      </c>
      <c r="C678" s="4" t="s">
        <v>100</v>
      </c>
      <c r="D678" s="37">
        <v>1</v>
      </c>
      <c r="E678" s="37"/>
      <c r="F678" s="7">
        <v>1</v>
      </c>
      <c r="G678" s="7" t="s">
        <v>121</v>
      </c>
      <c r="H678" s="114"/>
      <c r="I678" s="26" t="s">
        <v>121</v>
      </c>
      <c r="J678" s="27">
        <v>1</v>
      </c>
      <c r="K678" s="160" t="s">
        <v>121</v>
      </c>
      <c r="L678" s="224">
        <v>1</v>
      </c>
      <c r="M678" s="27" t="s">
        <v>121</v>
      </c>
      <c r="N678" s="27" t="s">
        <v>121</v>
      </c>
      <c r="O678" s="54"/>
      <c r="P678" s="147">
        <v>19876</v>
      </c>
      <c r="Q678" s="38">
        <v>20240</v>
      </c>
      <c r="R678" s="196">
        <v>1</v>
      </c>
      <c r="S678" s="39"/>
      <c r="T678" s="299">
        <f t="shared" si="134"/>
        <v>0</v>
      </c>
      <c r="U678" s="299">
        <f t="shared" si="135"/>
        <v>1</v>
      </c>
      <c r="V678" s="299">
        <f t="shared" si="136"/>
        <v>0</v>
      </c>
      <c r="W678" s="299" t="str">
        <f t="shared" si="137"/>
        <v>.</v>
      </c>
      <c r="X678" s="299">
        <f t="shared" si="138"/>
        <v>0</v>
      </c>
      <c r="Y678" s="299" t="str">
        <f t="shared" si="139"/>
        <v>.</v>
      </c>
      <c r="Z678" s="299" t="str">
        <f t="shared" si="140"/>
        <v>.</v>
      </c>
      <c r="AA678" s="299">
        <f t="shared" si="141"/>
        <v>0</v>
      </c>
      <c r="AB678" s="299" t="str">
        <f t="shared" si="142"/>
        <v>.</v>
      </c>
      <c r="AC678" s="299">
        <f t="shared" si="143"/>
        <v>0</v>
      </c>
      <c r="AD678" s="299">
        <f t="shared" si="144"/>
        <v>0</v>
      </c>
      <c r="AE678" s="299">
        <f t="shared" si="145"/>
        <v>0</v>
      </c>
    </row>
    <row r="679" spans="1:31" x14ac:dyDescent="0.35">
      <c r="A679" s="4">
        <v>601</v>
      </c>
      <c r="B679" s="22">
        <v>34</v>
      </c>
      <c r="C679" s="4" t="s">
        <v>192</v>
      </c>
      <c r="D679" s="37">
        <v>1</v>
      </c>
      <c r="E679" s="37"/>
      <c r="F679" s="7">
        <v>1</v>
      </c>
      <c r="G679" s="7" t="s">
        <v>121</v>
      </c>
      <c r="H679" s="114">
        <v>1</v>
      </c>
      <c r="I679" s="26" t="s">
        <v>121</v>
      </c>
      <c r="J679" s="27">
        <v>1</v>
      </c>
      <c r="K679" s="160" t="s">
        <v>121</v>
      </c>
      <c r="L679" s="224">
        <v>1</v>
      </c>
      <c r="M679" s="27" t="s">
        <v>121</v>
      </c>
      <c r="N679" s="27" t="s">
        <v>121</v>
      </c>
      <c r="O679" s="54"/>
      <c r="P679" s="147">
        <v>19876</v>
      </c>
      <c r="Q679" s="38">
        <v>20240</v>
      </c>
      <c r="R679" s="196">
        <v>1</v>
      </c>
      <c r="S679" s="39"/>
      <c r="T679" s="299">
        <f t="shared" si="134"/>
        <v>0</v>
      </c>
      <c r="U679" s="299">
        <f t="shared" si="135"/>
        <v>1</v>
      </c>
      <c r="V679" s="299">
        <f t="shared" si="136"/>
        <v>0</v>
      </c>
      <c r="W679" s="299" t="str">
        <f t="shared" si="137"/>
        <v>.</v>
      </c>
      <c r="X679" s="299">
        <f t="shared" si="138"/>
        <v>0</v>
      </c>
      <c r="Y679" s="299" t="str">
        <f t="shared" si="139"/>
        <v>.</v>
      </c>
      <c r="Z679" s="299" t="str">
        <f t="shared" si="140"/>
        <v>.</v>
      </c>
      <c r="AA679" s="299">
        <f t="shared" si="141"/>
        <v>0</v>
      </c>
      <c r="AB679" s="299" t="str">
        <f t="shared" si="142"/>
        <v>.</v>
      </c>
      <c r="AC679" s="299">
        <f t="shared" si="143"/>
        <v>0</v>
      </c>
      <c r="AD679" s="299">
        <f t="shared" si="144"/>
        <v>0</v>
      </c>
      <c r="AE679" s="299">
        <f t="shared" si="145"/>
        <v>0</v>
      </c>
    </row>
    <row r="680" spans="1:31" x14ac:dyDescent="0.35">
      <c r="A680" s="4">
        <v>602</v>
      </c>
      <c r="B680" s="22">
        <v>35</v>
      </c>
      <c r="C680" s="4" t="s">
        <v>101</v>
      </c>
      <c r="D680" s="37">
        <v>1</v>
      </c>
      <c r="E680" s="37"/>
      <c r="F680" s="7">
        <v>1</v>
      </c>
      <c r="G680" s="7" t="s">
        <v>121</v>
      </c>
      <c r="H680" s="114"/>
      <c r="I680" s="26" t="s">
        <v>121</v>
      </c>
      <c r="J680" s="27">
        <v>1</v>
      </c>
      <c r="K680" s="160" t="s">
        <v>121</v>
      </c>
      <c r="L680" s="224">
        <v>1</v>
      </c>
      <c r="M680" s="27" t="s">
        <v>121</v>
      </c>
      <c r="N680" s="27" t="s">
        <v>121</v>
      </c>
      <c r="O680" s="54"/>
      <c r="P680" s="147">
        <v>19876</v>
      </c>
      <c r="Q680" s="38">
        <v>20240</v>
      </c>
      <c r="R680" s="196">
        <v>1</v>
      </c>
      <c r="S680" s="39"/>
      <c r="T680" s="299">
        <f t="shared" si="134"/>
        <v>0</v>
      </c>
      <c r="U680" s="299">
        <f t="shared" si="135"/>
        <v>1</v>
      </c>
      <c r="V680" s="299">
        <f t="shared" si="136"/>
        <v>0</v>
      </c>
      <c r="W680" s="299" t="str">
        <f t="shared" si="137"/>
        <v>.</v>
      </c>
      <c r="X680" s="299">
        <f t="shared" si="138"/>
        <v>0</v>
      </c>
      <c r="Y680" s="299" t="str">
        <f t="shared" si="139"/>
        <v>.</v>
      </c>
      <c r="Z680" s="299" t="str">
        <f t="shared" si="140"/>
        <v>.</v>
      </c>
      <c r="AA680" s="299">
        <f t="shared" si="141"/>
        <v>0</v>
      </c>
      <c r="AB680" s="299" t="str">
        <f t="shared" si="142"/>
        <v>.</v>
      </c>
      <c r="AC680" s="299">
        <f t="shared" si="143"/>
        <v>0</v>
      </c>
      <c r="AD680" s="299">
        <f t="shared" si="144"/>
        <v>0</v>
      </c>
      <c r="AE680" s="299">
        <f t="shared" si="145"/>
        <v>0</v>
      </c>
    </row>
    <row r="681" spans="1:31" x14ac:dyDescent="0.35">
      <c r="A681" s="4">
        <v>603</v>
      </c>
      <c r="B681" s="22">
        <v>36</v>
      </c>
      <c r="C681" s="4" t="s">
        <v>102</v>
      </c>
      <c r="D681" s="37">
        <v>1</v>
      </c>
      <c r="E681" s="37"/>
      <c r="F681" s="7">
        <v>1</v>
      </c>
      <c r="G681" s="7" t="s">
        <v>121</v>
      </c>
      <c r="H681" s="114"/>
      <c r="I681" s="26" t="s">
        <v>121</v>
      </c>
      <c r="J681" s="27">
        <v>1</v>
      </c>
      <c r="K681" s="160" t="s">
        <v>121</v>
      </c>
      <c r="L681" s="224">
        <v>1</v>
      </c>
      <c r="M681" s="27" t="s">
        <v>121</v>
      </c>
      <c r="N681" s="27" t="s">
        <v>121</v>
      </c>
      <c r="O681" s="54"/>
      <c r="P681" s="147">
        <v>19876</v>
      </c>
      <c r="Q681" s="38">
        <v>20240</v>
      </c>
      <c r="R681" s="196">
        <v>1</v>
      </c>
      <c r="S681" s="39"/>
      <c r="T681" s="299">
        <f t="shared" si="134"/>
        <v>0</v>
      </c>
      <c r="U681" s="299">
        <f t="shared" si="135"/>
        <v>1</v>
      </c>
      <c r="V681" s="299">
        <f t="shared" si="136"/>
        <v>0</v>
      </c>
      <c r="W681" s="299" t="str">
        <f t="shared" si="137"/>
        <v>.</v>
      </c>
      <c r="X681" s="299">
        <f t="shared" si="138"/>
        <v>0</v>
      </c>
      <c r="Y681" s="299" t="str">
        <f t="shared" si="139"/>
        <v>.</v>
      </c>
      <c r="Z681" s="299" t="str">
        <f t="shared" si="140"/>
        <v>.</v>
      </c>
      <c r="AA681" s="299">
        <f t="shared" si="141"/>
        <v>0</v>
      </c>
      <c r="AB681" s="299" t="str">
        <f t="shared" si="142"/>
        <v>.</v>
      </c>
      <c r="AC681" s="299">
        <f t="shared" si="143"/>
        <v>0</v>
      </c>
      <c r="AD681" s="299">
        <f t="shared" si="144"/>
        <v>0</v>
      </c>
      <c r="AE681" s="299">
        <f t="shared" si="145"/>
        <v>0</v>
      </c>
    </row>
    <row r="682" spans="1:31" x14ac:dyDescent="0.35">
      <c r="A682" s="4">
        <v>604</v>
      </c>
      <c r="B682" s="22">
        <v>37</v>
      </c>
      <c r="C682" s="4" t="s">
        <v>103</v>
      </c>
      <c r="D682" s="37">
        <v>1</v>
      </c>
      <c r="E682" s="37"/>
      <c r="F682" s="7">
        <v>1</v>
      </c>
      <c r="G682" s="7" t="s">
        <v>121</v>
      </c>
      <c r="H682" s="114">
        <v>1</v>
      </c>
      <c r="I682" s="26" t="s">
        <v>121</v>
      </c>
      <c r="J682" s="27">
        <v>1</v>
      </c>
      <c r="K682" s="160" t="s">
        <v>121</v>
      </c>
      <c r="L682" s="224">
        <v>1</v>
      </c>
      <c r="M682" s="27" t="s">
        <v>121</v>
      </c>
      <c r="N682" s="27" t="s">
        <v>121</v>
      </c>
      <c r="O682" s="54"/>
      <c r="P682" s="147">
        <v>19876</v>
      </c>
      <c r="Q682" s="38">
        <v>20240</v>
      </c>
      <c r="R682" s="196">
        <v>1</v>
      </c>
      <c r="S682" s="39"/>
      <c r="T682" s="299">
        <f t="shared" ref="T682:T745" si="147">IF(I682=L682,L682,0)</f>
        <v>0</v>
      </c>
      <c r="U682" s="299">
        <f t="shared" ref="U682:U745" si="148">IF(J682=L682,L682,0)</f>
        <v>1</v>
      </c>
      <c r="V682" s="299">
        <f t="shared" ref="V682:V745" si="149">IF(K682=L682,L682,0)</f>
        <v>0</v>
      </c>
      <c r="W682" s="299" t="str">
        <f t="shared" ref="W682:W745" si="150">IF(I682=M682,M682,0)</f>
        <v>.</v>
      </c>
      <c r="X682" s="299">
        <f t="shared" ref="X682:X745" si="151">IF(J682=M682,M682,0)</f>
        <v>0</v>
      </c>
      <c r="Y682" s="299" t="str">
        <f t="shared" ref="Y682:Y745" si="152">IF(K682=M682,M682,0)</f>
        <v>.</v>
      </c>
      <c r="Z682" s="299" t="str">
        <f t="shared" ref="Z682:Z745" si="153">IF(I682=N682,N682,0)</f>
        <v>.</v>
      </c>
      <c r="AA682" s="299">
        <f t="shared" ref="AA682:AA745" si="154">IF(J682=N682,N682,0)</f>
        <v>0</v>
      </c>
      <c r="AB682" s="299" t="str">
        <f t="shared" ref="AB682:AB745" si="155">IF(K682=N682,N682,0)</f>
        <v>.</v>
      </c>
      <c r="AC682" s="299">
        <f t="shared" ref="AC682:AC745" si="156">IF(I682=O682,O682,0)</f>
        <v>0</v>
      </c>
      <c r="AD682" s="299">
        <f t="shared" ref="AD682:AD745" si="157">IF(J682=O682,O682,0)</f>
        <v>0</v>
      </c>
      <c r="AE682" s="299">
        <f t="shared" ref="AE682:AE745" si="158">IF(K682=O682,O682,0)</f>
        <v>0</v>
      </c>
    </row>
    <row r="683" spans="1:31" x14ac:dyDescent="0.35">
      <c r="A683" s="4">
        <v>605</v>
      </c>
      <c r="B683" s="22">
        <v>38</v>
      </c>
      <c r="C683" s="4" t="s">
        <v>688</v>
      </c>
      <c r="D683" s="37"/>
      <c r="E683" s="37">
        <v>1</v>
      </c>
      <c r="F683" s="7">
        <v>1</v>
      </c>
      <c r="G683" s="7" t="s">
        <v>121</v>
      </c>
      <c r="H683" s="114"/>
      <c r="I683" s="26" t="s">
        <v>121</v>
      </c>
      <c r="J683" s="27">
        <v>1</v>
      </c>
      <c r="K683" s="160" t="s">
        <v>121</v>
      </c>
      <c r="L683" s="224">
        <v>1</v>
      </c>
      <c r="M683" s="27" t="s">
        <v>121</v>
      </c>
      <c r="N683" s="27" t="s">
        <v>121</v>
      </c>
      <c r="O683" s="54"/>
      <c r="P683" s="147">
        <v>19876</v>
      </c>
      <c r="Q683" s="38">
        <v>20240</v>
      </c>
      <c r="R683" s="196">
        <v>1</v>
      </c>
      <c r="S683" s="39"/>
      <c r="T683" s="299">
        <f t="shared" si="147"/>
        <v>0</v>
      </c>
      <c r="U683" s="299">
        <f t="shared" si="148"/>
        <v>1</v>
      </c>
      <c r="V683" s="299">
        <f t="shared" si="149"/>
        <v>0</v>
      </c>
      <c r="W683" s="299" t="str">
        <f t="shared" si="150"/>
        <v>.</v>
      </c>
      <c r="X683" s="299">
        <f t="shared" si="151"/>
        <v>0</v>
      </c>
      <c r="Y683" s="299" t="str">
        <f t="shared" si="152"/>
        <v>.</v>
      </c>
      <c r="Z683" s="299" t="str">
        <f t="shared" si="153"/>
        <v>.</v>
      </c>
      <c r="AA683" s="299">
        <f t="shared" si="154"/>
        <v>0</v>
      </c>
      <c r="AB683" s="299" t="str">
        <f t="shared" si="155"/>
        <v>.</v>
      </c>
      <c r="AC683" s="299">
        <f t="shared" si="156"/>
        <v>0</v>
      </c>
      <c r="AD683" s="299">
        <f t="shared" si="157"/>
        <v>0</v>
      </c>
      <c r="AE683" s="299">
        <f t="shared" si="158"/>
        <v>0</v>
      </c>
    </row>
    <row r="684" spans="1:31" x14ac:dyDescent="0.35">
      <c r="A684" s="4">
        <v>606</v>
      </c>
      <c r="B684" s="22">
        <v>39</v>
      </c>
      <c r="C684" s="4" t="s">
        <v>193</v>
      </c>
      <c r="D684" s="37"/>
      <c r="E684" s="37">
        <v>1</v>
      </c>
      <c r="F684" s="7">
        <v>1</v>
      </c>
      <c r="G684" s="7" t="s">
        <v>121</v>
      </c>
      <c r="H684" s="114"/>
      <c r="I684" s="26" t="s">
        <v>121</v>
      </c>
      <c r="J684" s="27">
        <v>1</v>
      </c>
      <c r="K684" s="160" t="s">
        <v>121</v>
      </c>
      <c r="L684" s="224">
        <v>1</v>
      </c>
      <c r="M684" s="27" t="s">
        <v>121</v>
      </c>
      <c r="N684" s="27" t="s">
        <v>121</v>
      </c>
      <c r="O684" s="54"/>
      <c r="P684" s="147">
        <v>19876</v>
      </c>
      <c r="Q684" s="38">
        <v>20240</v>
      </c>
      <c r="R684" s="196">
        <v>1</v>
      </c>
      <c r="S684" s="39"/>
      <c r="T684" s="299">
        <f t="shared" si="147"/>
        <v>0</v>
      </c>
      <c r="U684" s="299">
        <f t="shared" si="148"/>
        <v>1</v>
      </c>
      <c r="V684" s="299">
        <f t="shared" si="149"/>
        <v>0</v>
      </c>
      <c r="W684" s="299" t="str">
        <f t="shared" si="150"/>
        <v>.</v>
      </c>
      <c r="X684" s="299">
        <f t="shared" si="151"/>
        <v>0</v>
      </c>
      <c r="Y684" s="299" t="str">
        <f t="shared" si="152"/>
        <v>.</v>
      </c>
      <c r="Z684" s="299" t="str">
        <f t="shared" si="153"/>
        <v>.</v>
      </c>
      <c r="AA684" s="299">
        <f t="shared" si="154"/>
        <v>0</v>
      </c>
      <c r="AB684" s="299" t="str">
        <f t="shared" si="155"/>
        <v>.</v>
      </c>
      <c r="AC684" s="299">
        <f t="shared" si="156"/>
        <v>0</v>
      </c>
      <c r="AD684" s="299">
        <f t="shared" si="157"/>
        <v>0</v>
      </c>
      <c r="AE684" s="299">
        <f t="shared" si="158"/>
        <v>0</v>
      </c>
    </row>
    <row r="685" spans="1:31" x14ac:dyDescent="0.35">
      <c r="A685" s="4">
        <v>607</v>
      </c>
      <c r="B685" s="22">
        <v>40</v>
      </c>
      <c r="C685" s="4" t="s">
        <v>104</v>
      </c>
      <c r="D685" s="37">
        <v>1</v>
      </c>
      <c r="E685" s="37"/>
      <c r="F685" s="7">
        <v>1</v>
      </c>
      <c r="G685" s="7" t="s">
        <v>121</v>
      </c>
      <c r="H685" s="114"/>
      <c r="I685" s="26" t="s">
        <v>121</v>
      </c>
      <c r="J685" s="27">
        <v>1</v>
      </c>
      <c r="K685" s="160" t="s">
        <v>121</v>
      </c>
      <c r="L685" s="224">
        <v>1</v>
      </c>
      <c r="M685" s="27" t="s">
        <v>121</v>
      </c>
      <c r="N685" s="27" t="s">
        <v>121</v>
      </c>
      <c r="O685" s="54"/>
      <c r="P685" s="147">
        <v>19876</v>
      </c>
      <c r="Q685" s="38">
        <v>20240</v>
      </c>
      <c r="R685" s="196">
        <v>1</v>
      </c>
      <c r="S685" s="39"/>
      <c r="T685" s="299">
        <f t="shared" si="147"/>
        <v>0</v>
      </c>
      <c r="U685" s="299">
        <f t="shared" si="148"/>
        <v>1</v>
      </c>
      <c r="V685" s="299">
        <f t="shared" si="149"/>
        <v>0</v>
      </c>
      <c r="W685" s="299" t="str">
        <f t="shared" si="150"/>
        <v>.</v>
      </c>
      <c r="X685" s="299">
        <f t="shared" si="151"/>
        <v>0</v>
      </c>
      <c r="Y685" s="299" t="str">
        <f t="shared" si="152"/>
        <v>.</v>
      </c>
      <c r="Z685" s="299" t="str">
        <f t="shared" si="153"/>
        <v>.</v>
      </c>
      <c r="AA685" s="299">
        <f t="shared" si="154"/>
        <v>0</v>
      </c>
      <c r="AB685" s="299" t="str">
        <f t="shared" si="155"/>
        <v>.</v>
      </c>
      <c r="AC685" s="299">
        <f t="shared" si="156"/>
        <v>0</v>
      </c>
      <c r="AD685" s="299">
        <f t="shared" si="157"/>
        <v>0</v>
      </c>
      <c r="AE685" s="299">
        <f t="shared" si="158"/>
        <v>0</v>
      </c>
    </row>
    <row r="686" spans="1:31" x14ac:dyDescent="0.35">
      <c r="A686" s="4">
        <v>608</v>
      </c>
      <c r="B686" s="22">
        <v>41</v>
      </c>
      <c r="C686" s="4" t="s">
        <v>194</v>
      </c>
      <c r="D686" s="37"/>
      <c r="E686" s="37">
        <v>1</v>
      </c>
      <c r="F686" s="7">
        <v>1</v>
      </c>
      <c r="G686" s="7" t="s">
        <v>121</v>
      </c>
      <c r="H686" s="114"/>
      <c r="I686" s="26" t="s">
        <v>121</v>
      </c>
      <c r="J686" s="27">
        <v>1</v>
      </c>
      <c r="K686" s="160" t="s">
        <v>121</v>
      </c>
      <c r="L686" s="224">
        <v>1</v>
      </c>
      <c r="M686" s="27" t="s">
        <v>121</v>
      </c>
      <c r="N686" s="27" t="s">
        <v>121</v>
      </c>
      <c r="O686" s="54"/>
      <c r="P686" s="147">
        <v>19876</v>
      </c>
      <c r="Q686" s="38">
        <v>20240</v>
      </c>
      <c r="R686" s="196">
        <v>1</v>
      </c>
      <c r="S686" s="39"/>
      <c r="T686" s="299">
        <f t="shared" si="147"/>
        <v>0</v>
      </c>
      <c r="U686" s="299">
        <f t="shared" si="148"/>
        <v>1</v>
      </c>
      <c r="V686" s="299">
        <f t="shared" si="149"/>
        <v>0</v>
      </c>
      <c r="W686" s="299" t="str">
        <f t="shared" si="150"/>
        <v>.</v>
      </c>
      <c r="X686" s="299">
        <f t="shared" si="151"/>
        <v>0</v>
      </c>
      <c r="Y686" s="299" t="str">
        <f t="shared" si="152"/>
        <v>.</v>
      </c>
      <c r="Z686" s="299" t="str">
        <f t="shared" si="153"/>
        <v>.</v>
      </c>
      <c r="AA686" s="299">
        <f t="shared" si="154"/>
        <v>0</v>
      </c>
      <c r="AB686" s="299" t="str">
        <f t="shared" si="155"/>
        <v>.</v>
      </c>
      <c r="AC686" s="299">
        <f t="shared" si="156"/>
        <v>0</v>
      </c>
      <c r="AD686" s="299">
        <f t="shared" si="157"/>
        <v>0</v>
      </c>
      <c r="AE686" s="299">
        <f t="shared" si="158"/>
        <v>0</v>
      </c>
    </row>
    <row r="687" spans="1:31" x14ac:dyDescent="0.35">
      <c r="A687" s="4">
        <v>609</v>
      </c>
      <c r="B687" s="22">
        <v>42</v>
      </c>
      <c r="C687" s="4" t="s">
        <v>908</v>
      </c>
      <c r="D687" s="37">
        <v>0</v>
      </c>
      <c r="E687" s="37"/>
      <c r="F687" s="7">
        <v>0</v>
      </c>
      <c r="G687" s="7" t="s">
        <v>121</v>
      </c>
      <c r="H687" s="114"/>
      <c r="I687" s="26" t="s">
        <v>121</v>
      </c>
      <c r="J687" s="27">
        <v>0</v>
      </c>
      <c r="K687" s="160" t="s">
        <v>121</v>
      </c>
      <c r="L687" s="224">
        <v>0</v>
      </c>
      <c r="M687" s="27" t="s">
        <v>121</v>
      </c>
      <c r="N687" s="27" t="s">
        <v>121</v>
      </c>
      <c r="O687" s="54"/>
      <c r="P687" s="147">
        <v>20112</v>
      </c>
      <c r="Q687" s="38">
        <v>20240</v>
      </c>
      <c r="R687" s="196">
        <v>0</v>
      </c>
      <c r="S687" s="39" t="s">
        <v>1625</v>
      </c>
      <c r="T687" s="299">
        <f t="shared" si="147"/>
        <v>0</v>
      </c>
      <c r="U687" s="299">
        <f t="shared" si="148"/>
        <v>0</v>
      </c>
      <c r="V687" s="299">
        <f t="shared" si="149"/>
        <v>0</v>
      </c>
      <c r="W687" s="299" t="str">
        <f t="shared" si="150"/>
        <v>.</v>
      </c>
      <c r="X687" s="299">
        <f t="shared" si="151"/>
        <v>0</v>
      </c>
      <c r="Y687" s="299" t="str">
        <f t="shared" si="152"/>
        <v>.</v>
      </c>
      <c r="Z687" s="299" t="str">
        <f t="shared" si="153"/>
        <v>.</v>
      </c>
      <c r="AA687" s="299">
        <f t="shared" si="154"/>
        <v>0</v>
      </c>
      <c r="AB687" s="299" t="str">
        <f t="shared" si="155"/>
        <v>.</v>
      </c>
      <c r="AC687" s="299">
        <f t="shared" si="156"/>
        <v>0</v>
      </c>
      <c r="AD687" s="299">
        <f t="shared" si="157"/>
        <v>0</v>
      </c>
      <c r="AE687" s="299">
        <f t="shared" si="158"/>
        <v>0</v>
      </c>
    </row>
    <row r="688" spans="1:31" x14ac:dyDescent="0.35">
      <c r="A688" s="4">
        <v>610</v>
      </c>
      <c r="B688" s="22">
        <v>43</v>
      </c>
      <c r="C688" s="40" t="s">
        <v>110</v>
      </c>
      <c r="D688" s="318">
        <v>1</v>
      </c>
      <c r="E688" s="318"/>
      <c r="F688" s="343">
        <v>1</v>
      </c>
      <c r="G688" s="343" t="s">
        <v>121</v>
      </c>
      <c r="H688" s="344"/>
      <c r="I688" s="313" t="s">
        <v>121</v>
      </c>
      <c r="J688" s="345">
        <v>1</v>
      </c>
      <c r="K688" s="346" t="s">
        <v>121</v>
      </c>
      <c r="L688" s="453">
        <v>1</v>
      </c>
      <c r="M688" s="345" t="s">
        <v>121</v>
      </c>
      <c r="N688" s="345" t="s">
        <v>121</v>
      </c>
      <c r="O688" s="454"/>
      <c r="P688" s="147">
        <v>19876</v>
      </c>
      <c r="Q688" s="38">
        <v>20240</v>
      </c>
      <c r="R688" s="196">
        <v>1</v>
      </c>
      <c r="S688" s="39"/>
      <c r="T688" s="299">
        <f t="shared" si="147"/>
        <v>0</v>
      </c>
      <c r="U688" s="299">
        <f t="shared" si="148"/>
        <v>1</v>
      </c>
      <c r="V688" s="299">
        <f t="shared" si="149"/>
        <v>0</v>
      </c>
      <c r="W688" s="299" t="str">
        <f t="shared" si="150"/>
        <v>.</v>
      </c>
      <c r="X688" s="299">
        <f t="shared" si="151"/>
        <v>0</v>
      </c>
      <c r="Y688" s="299" t="str">
        <f t="shared" si="152"/>
        <v>.</v>
      </c>
      <c r="Z688" s="299" t="str">
        <f t="shared" si="153"/>
        <v>.</v>
      </c>
      <c r="AA688" s="299">
        <f t="shared" si="154"/>
        <v>0</v>
      </c>
      <c r="AB688" s="299" t="str">
        <f t="shared" si="155"/>
        <v>.</v>
      </c>
      <c r="AC688" s="299">
        <f t="shared" si="156"/>
        <v>0</v>
      </c>
      <c r="AD688" s="299">
        <f t="shared" si="157"/>
        <v>0</v>
      </c>
      <c r="AE688" s="299">
        <f t="shared" si="158"/>
        <v>0</v>
      </c>
    </row>
    <row r="689" spans="1:32" x14ac:dyDescent="0.35">
      <c r="A689" s="4">
        <v>611</v>
      </c>
      <c r="B689" s="22">
        <v>44</v>
      </c>
      <c r="C689" s="4" t="s">
        <v>105</v>
      </c>
      <c r="D689" s="37">
        <v>1</v>
      </c>
      <c r="E689" s="37"/>
      <c r="F689" s="7">
        <v>1</v>
      </c>
      <c r="G689" s="7" t="s">
        <v>121</v>
      </c>
      <c r="H689" s="114"/>
      <c r="I689" s="26" t="s">
        <v>121</v>
      </c>
      <c r="J689" s="27">
        <v>1</v>
      </c>
      <c r="K689" s="160" t="s">
        <v>121</v>
      </c>
      <c r="L689" s="224">
        <v>1</v>
      </c>
      <c r="M689" s="27" t="s">
        <v>121</v>
      </c>
      <c r="N689" s="27" t="s">
        <v>121</v>
      </c>
      <c r="O689" s="54"/>
      <c r="P689" s="147">
        <v>19906</v>
      </c>
      <c r="Q689" s="38">
        <v>20240</v>
      </c>
      <c r="R689" s="196">
        <v>1</v>
      </c>
      <c r="S689" s="39"/>
      <c r="T689" s="299">
        <f t="shared" si="147"/>
        <v>0</v>
      </c>
      <c r="U689" s="299">
        <f t="shared" si="148"/>
        <v>1</v>
      </c>
      <c r="V689" s="299">
        <f t="shared" si="149"/>
        <v>0</v>
      </c>
      <c r="W689" s="299" t="str">
        <f t="shared" si="150"/>
        <v>.</v>
      </c>
      <c r="X689" s="299">
        <f t="shared" si="151"/>
        <v>0</v>
      </c>
      <c r="Y689" s="299" t="str">
        <f t="shared" si="152"/>
        <v>.</v>
      </c>
      <c r="Z689" s="299" t="str">
        <f t="shared" si="153"/>
        <v>.</v>
      </c>
      <c r="AA689" s="299">
        <f t="shared" si="154"/>
        <v>0</v>
      </c>
      <c r="AB689" s="299" t="str">
        <f t="shared" si="155"/>
        <v>.</v>
      </c>
      <c r="AC689" s="299">
        <f t="shared" si="156"/>
        <v>0</v>
      </c>
      <c r="AD689" s="299">
        <f t="shared" si="157"/>
        <v>0</v>
      </c>
      <c r="AE689" s="299">
        <f t="shared" si="158"/>
        <v>0</v>
      </c>
    </row>
    <row r="690" spans="1:32" x14ac:dyDescent="0.35">
      <c r="A690" s="4">
        <v>612</v>
      </c>
      <c r="B690" s="22">
        <v>45</v>
      </c>
      <c r="C690" s="4" t="s">
        <v>106</v>
      </c>
      <c r="D690" s="37">
        <v>1</v>
      </c>
      <c r="E690" s="37"/>
      <c r="F690" s="343">
        <v>1</v>
      </c>
      <c r="G690" s="7" t="s">
        <v>121</v>
      </c>
      <c r="H690" s="114"/>
      <c r="I690" s="26" t="s">
        <v>121</v>
      </c>
      <c r="J690" s="27">
        <v>1</v>
      </c>
      <c r="K690" s="160" t="s">
        <v>121</v>
      </c>
      <c r="L690" s="224">
        <v>1</v>
      </c>
      <c r="M690" s="27" t="s">
        <v>121</v>
      </c>
      <c r="N690" s="27" t="s">
        <v>121</v>
      </c>
      <c r="O690" s="54"/>
      <c r="P690" s="147">
        <v>19906</v>
      </c>
      <c r="Q690" s="38">
        <v>20240</v>
      </c>
      <c r="R690" s="196">
        <v>1</v>
      </c>
      <c r="S690" s="39"/>
      <c r="T690" s="299">
        <f t="shared" si="147"/>
        <v>0</v>
      </c>
      <c r="U690" s="299">
        <f t="shared" si="148"/>
        <v>1</v>
      </c>
      <c r="V690" s="299">
        <f t="shared" si="149"/>
        <v>0</v>
      </c>
      <c r="W690" s="299" t="str">
        <f t="shared" si="150"/>
        <v>.</v>
      </c>
      <c r="X690" s="299">
        <f t="shared" si="151"/>
        <v>0</v>
      </c>
      <c r="Y690" s="299" t="str">
        <f t="shared" si="152"/>
        <v>.</v>
      </c>
      <c r="Z690" s="299" t="str">
        <f t="shared" si="153"/>
        <v>.</v>
      </c>
      <c r="AA690" s="299">
        <f t="shared" si="154"/>
        <v>0</v>
      </c>
      <c r="AB690" s="299" t="str">
        <f t="shared" si="155"/>
        <v>.</v>
      </c>
      <c r="AC690" s="299">
        <f t="shared" si="156"/>
        <v>0</v>
      </c>
      <c r="AD690" s="299">
        <f t="shared" si="157"/>
        <v>0</v>
      </c>
      <c r="AE690" s="299">
        <f t="shared" si="158"/>
        <v>0</v>
      </c>
    </row>
    <row r="691" spans="1:32" x14ac:dyDescent="0.35">
      <c r="A691" s="4">
        <v>613</v>
      </c>
      <c r="B691" s="22">
        <v>46</v>
      </c>
      <c r="C691" s="4" t="s">
        <v>909</v>
      </c>
      <c r="D691" s="37">
        <v>0</v>
      </c>
      <c r="E691" s="37"/>
      <c r="F691" s="7">
        <v>0</v>
      </c>
      <c r="G691" s="7" t="s">
        <v>121</v>
      </c>
      <c r="H691" s="114"/>
      <c r="I691" s="26" t="s">
        <v>121</v>
      </c>
      <c r="J691" s="27">
        <v>0</v>
      </c>
      <c r="K691" s="160" t="s">
        <v>121</v>
      </c>
      <c r="L691" s="224">
        <v>0</v>
      </c>
      <c r="M691" s="27" t="s">
        <v>121</v>
      </c>
      <c r="N691" s="27" t="s">
        <v>121</v>
      </c>
      <c r="O691" s="54"/>
      <c r="P691" s="147">
        <v>20217</v>
      </c>
      <c r="Q691" s="38">
        <v>20240</v>
      </c>
      <c r="R691" s="196">
        <v>0</v>
      </c>
      <c r="S691" s="39" t="s">
        <v>1626</v>
      </c>
      <c r="T691" s="299">
        <f t="shared" si="147"/>
        <v>0</v>
      </c>
      <c r="U691" s="299">
        <f t="shared" si="148"/>
        <v>0</v>
      </c>
      <c r="V691" s="299">
        <f t="shared" si="149"/>
        <v>0</v>
      </c>
      <c r="W691" s="299" t="str">
        <f t="shared" si="150"/>
        <v>.</v>
      </c>
      <c r="X691" s="299">
        <f t="shared" si="151"/>
        <v>0</v>
      </c>
      <c r="Y691" s="299" t="str">
        <f t="shared" si="152"/>
        <v>.</v>
      </c>
      <c r="Z691" s="299" t="str">
        <f t="shared" si="153"/>
        <v>.</v>
      </c>
      <c r="AA691" s="299">
        <f t="shared" si="154"/>
        <v>0</v>
      </c>
      <c r="AB691" s="299" t="str">
        <f t="shared" si="155"/>
        <v>.</v>
      </c>
      <c r="AC691" s="299">
        <f t="shared" si="156"/>
        <v>0</v>
      </c>
      <c r="AD691" s="299">
        <f t="shared" si="157"/>
        <v>0</v>
      </c>
      <c r="AE691" s="299">
        <f t="shared" si="158"/>
        <v>0</v>
      </c>
    </row>
    <row r="692" spans="1:32" x14ac:dyDescent="0.35">
      <c r="A692" s="4">
        <v>614</v>
      </c>
      <c r="B692" s="22">
        <v>47</v>
      </c>
      <c r="C692" s="40" t="s">
        <v>458</v>
      </c>
      <c r="D692" s="318">
        <v>1</v>
      </c>
      <c r="E692" s="318"/>
      <c r="F692" s="343">
        <v>1</v>
      </c>
      <c r="G692" s="343"/>
      <c r="H692" s="344"/>
      <c r="I692" s="313" t="s">
        <v>121</v>
      </c>
      <c r="J692" s="345">
        <v>1</v>
      </c>
      <c r="K692" s="346" t="s">
        <v>121</v>
      </c>
      <c r="L692" s="453">
        <v>1</v>
      </c>
      <c r="M692" s="345" t="s">
        <v>121</v>
      </c>
      <c r="N692" s="345" t="s">
        <v>121</v>
      </c>
      <c r="O692" s="454"/>
      <c r="P692" s="147">
        <v>19906</v>
      </c>
      <c r="Q692" s="38">
        <v>20240</v>
      </c>
      <c r="R692" s="71">
        <v>1</v>
      </c>
      <c r="S692" s="39"/>
      <c r="T692" s="299">
        <f t="shared" si="147"/>
        <v>0</v>
      </c>
      <c r="U692" s="299">
        <f t="shared" si="148"/>
        <v>1</v>
      </c>
      <c r="V692" s="299">
        <f t="shared" si="149"/>
        <v>0</v>
      </c>
      <c r="W692" s="299" t="str">
        <f t="shared" si="150"/>
        <v>.</v>
      </c>
      <c r="X692" s="299">
        <f t="shared" si="151"/>
        <v>0</v>
      </c>
      <c r="Y692" s="299" t="str">
        <f t="shared" si="152"/>
        <v>.</v>
      </c>
      <c r="Z692" s="299" t="str">
        <f t="shared" si="153"/>
        <v>.</v>
      </c>
      <c r="AA692" s="299">
        <f t="shared" si="154"/>
        <v>0</v>
      </c>
      <c r="AB692" s="299" t="str">
        <f t="shared" si="155"/>
        <v>.</v>
      </c>
      <c r="AC692" s="299">
        <f t="shared" si="156"/>
        <v>0</v>
      </c>
      <c r="AD692" s="299">
        <f t="shared" si="157"/>
        <v>0</v>
      </c>
      <c r="AE692" s="299">
        <f t="shared" si="158"/>
        <v>0</v>
      </c>
    </row>
    <row r="693" spans="1:32" x14ac:dyDescent="0.35">
      <c r="A693" s="4">
        <v>615</v>
      </c>
      <c r="B693" s="22">
        <v>48</v>
      </c>
      <c r="C693" s="4" t="s">
        <v>910</v>
      </c>
      <c r="D693" s="37">
        <v>0</v>
      </c>
      <c r="E693" s="37"/>
      <c r="F693" s="7">
        <v>0</v>
      </c>
      <c r="G693" s="7"/>
      <c r="H693" s="114"/>
      <c r="I693" s="26"/>
      <c r="J693" s="27">
        <v>0</v>
      </c>
      <c r="K693" s="160"/>
      <c r="L693" s="224">
        <v>0</v>
      </c>
      <c r="M693" s="27"/>
      <c r="N693" s="27"/>
      <c r="O693" s="54"/>
      <c r="P693" s="147">
        <v>20114</v>
      </c>
      <c r="Q693" s="38">
        <v>20240</v>
      </c>
      <c r="R693" s="196">
        <v>0</v>
      </c>
      <c r="S693" s="39" t="s">
        <v>1628</v>
      </c>
      <c r="T693" s="299">
        <f t="shared" si="147"/>
        <v>0</v>
      </c>
      <c r="U693" s="299">
        <f t="shared" si="148"/>
        <v>0</v>
      </c>
      <c r="V693" s="299">
        <f t="shared" si="149"/>
        <v>0</v>
      </c>
      <c r="W693" s="299">
        <f t="shared" si="150"/>
        <v>0</v>
      </c>
      <c r="X693" s="299">
        <f t="shared" si="151"/>
        <v>0</v>
      </c>
      <c r="Y693" s="299">
        <f t="shared" si="152"/>
        <v>0</v>
      </c>
      <c r="Z693" s="299">
        <f t="shared" si="153"/>
        <v>0</v>
      </c>
      <c r="AA693" s="299">
        <f t="shared" si="154"/>
        <v>0</v>
      </c>
      <c r="AB693" s="299">
        <f t="shared" si="155"/>
        <v>0</v>
      </c>
      <c r="AC693" s="299">
        <f t="shared" si="156"/>
        <v>0</v>
      </c>
      <c r="AD693" s="299">
        <f t="shared" si="157"/>
        <v>0</v>
      </c>
      <c r="AE693" s="299">
        <f t="shared" si="158"/>
        <v>0</v>
      </c>
    </row>
    <row r="694" spans="1:32" x14ac:dyDescent="0.35">
      <c r="A694" s="4">
        <v>616</v>
      </c>
      <c r="B694" s="22">
        <v>49</v>
      </c>
      <c r="C694" s="4" t="s">
        <v>453</v>
      </c>
      <c r="D694" s="7">
        <v>0</v>
      </c>
      <c r="E694" s="7"/>
      <c r="F694" s="7">
        <v>0</v>
      </c>
      <c r="G694" s="7" t="s">
        <v>121</v>
      </c>
      <c r="H694" s="159"/>
      <c r="I694" s="26" t="s">
        <v>121</v>
      </c>
      <c r="J694" s="27">
        <v>0</v>
      </c>
      <c r="K694" s="160" t="s">
        <v>121</v>
      </c>
      <c r="L694" s="224">
        <v>0</v>
      </c>
      <c r="M694" s="27" t="s">
        <v>121</v>
      </c>
      <c r="N694" s="27" t="s">
        <v>121</v>
      </c>
      <c r="O694" s="160"/>
      <c r="P694" s="147">
        <v>19876</v>
      </c>
      <c r="Q694" s="38">
        <v>20022</v>
      </c>
      <c r="R694" s="196">
        <v>0</v>
      </c>
      <c r="S694" s="253" t="s">
        <v>1629</v>
      </c>
      <c r="T694" s="299">
        <f t="shared" si="147"/>
        <v>0</v>
      </c>
      <c r="U694" s="299">
        <f t="shared" si="148"/>
        <v>0</v>
      </c>
      <c r="V694" s="299">
        <f t="shared" si="149"/>
        <v>0</v>
      </c>
      <c r="W694" s="299" t="str">
        <f t="shared" si="150"/>
        <v>.</v>
      </c>
      <c r="X694" s="299">
        <f t="shared" si="151"/>
        <v>0</v>
      </c>
      <c r="Y694" s="299" t="str">
        <f t="shared" si="152"/>
        <v>.</v>
      </c>
      <c r="Z694" s="299" t="str">
        <f t="shared" si="153"/>
        <v>.</v>
      </c>
      <c r="AA694" s="299">
        <f t="shared" si="154"/>
        <v>0</v>
      </c>
      <c r="AB694" s="299" t="str">
        <f t="shared" si="155"/>
        <v>.</v>
      </c>
      <c r="AC694" s="299">
        <f t="shared" si="156"/>
        <v>0</v>
      </c>
      <c r="AD694" s="299">
        <f t="shared" si="157"/>
        <v>0</v>
      </c>
      <c r="AE694" s="299">
        <f t="shared" si="158"/>
        <v>0</v>
      </c>
    </row>
    <row r="695" spans="1:32" x14ac:dyDescent="0.35">
      <c r="A695" s="4">
        <v>617</v>
      </c>
      <c r="B695" s="22">
        <v>50</v>
      </c>
      <c r="C695" s="1" t="s">
        <v>911</v>
      </c>
      <c r="D695" s="7"/>
      <c r="E695" s="37">
        <v>0</v>
      </c>
      <c r="F695" s="7">
        <v>0</v>
      </c>
      <c r="G695" s="7" t="s">
        <v>121</v>
      </c>
      <c r="H695" s="114"/>
      <c r="I695" s="26" t="s">
        <v>121</v>
      </c>
      <c r="J695" s="254">
        <v>0</v>
      </c>
      <c r="K695" s="160" t="s">
        <v>121</v>
      </c>
      <c r="L695" s="255">
        <v>0</v>
      </c>
      <c r="M695" s="27" t="s">
        <v>121</v>
      </c>
      <c r="N695" s="27" t="s">
        <v>121</v>
      </c>
      <c r="O695" s="160"/>
      <c r="P695" s="147">
        <v>20220</v>
      </c>
      <c r="Q695" s="38">
        <v>20240</v>
      </c>
      <c r="R695" s="196">
        <v>0</v>
      </c>
      <c r="S695" s="39" t="s">
        <v>1630</v>
      </c>
      <c r="T695" s="299">
        <f t="shared" si="147"/>
        <v>0</v>
      </c>
      <c r="U695" s="299">
        <f t="shared" si="148"/>
        <v>0</v>
      </c>
      <c r="V695" s="299">
        <f t="shared" si="149"/>
        <v>0</v>
      </c>
      <c r="W695" s="299" t="str">
        <f t="shared" si="150"/>
        <v>.</v>
      </c>
      <c r="X695" s="299">
        <f t="shared" si="151"/>
        <v>0</v>
      </c>
      <c r="Y695" s="299" t="str">
        <f t="shared" si="152"/>
        <v>.</v>
      </c>
      <c r="Z695" s="299" t="str">
        <f t="shared" si="153"/>
        <v>.</v>
      </c>
      <c r="AA695" s="299">
        <f t="shared" si="154"/>
        <v>0</v>
      </c>
      <c r="AB695" s="299" t="str">
        <f t="shared" si="155"/>
        <v>.</v>
      </c>
      <c r="AC695" s="299">
        <f t="shared" si="156"/>
        <v>0</v>
      </c>
      <c r="AD695" s="299">
        <f t="shared" si="157"/>
        <v>0</v>
      </c>
      <c r="AE695" s="299">
        <f t="shared" si="158"/>
        <v>0</v>
      </c>
    </row>
    <row r="696" spans="1:32" x14ac:dyDescent="0.35">
      <c r="A696" s="4">
        <v>618</v>
      </c>
      <c r="B696" s="22">
        <v>51</v>
      </c>
      <c r="C696" s="4" t="s">
        <v>195</v>
      </c>
      <c r="D696" s="37"/>
      <c r="E696" s="37">
        <v>1</v>
      </c>
      <c r="F696" s="7" t="s">
        <v>121</v>
      </c>
      <c r="G696" s="7">
        <v>1</v>
      </c>
      <c r="H696" s="114"/>
      <c r="I696" s="26" t="s">
        <v>121</v>
      </c>
      <c r="J696" s="27">
        <v>1</v>
      </c>
      <c r="K696" s="160" t="s">
        <v>121</v>
      </c>
      <c r="L696" s="224">
        <v>1</v>
      </c>
      <c r="M696" s="27" t="s">
        <v>121</v>
      </c>
      <c r="N696" s="27" t="s">
        <v>121</v>
      </c>
      <c r="O696" s="54"/>
      <c r="P696" s="147">
        <v>19876</v>
      </c>
      <c r="Q696" s="38">
        <v>20240</v>
      </c>
      <c r="R696" s="196">
        <v>1</v>
      </c>
      <c r="S696" s="39"/>
      <c r="T696" s="299">
        <f t="shared" si="147"/>
        <v>0</v>
      </c>
      <c r="U696" s="299">
        <f t="shared" si="148"/>
        <v>1</v>
      </c>
      <c r="V696" s="299">
        <f t="shared" si="149"/>
        <v>0</v>
      </c>
      <c r="W696" s="299" t="str">
        <f t="shared" si="150"/>
        <v>.</v>
      </c>
      <c r="X696" s="299">
        <f t="shared" si="151"/>
        <v>0</v>
      </c>
      <c r="Y696" s="299" t="str">
        <f t="shared" si="152"/>
        <v>.</v>
      </c>
      <c r="Z696" s="299" t="str">
        <f t="shared" si="153"/>
        <v>.</v>
      </c>
      <c r="AA696" s="299">
        <f t="shared" si="154"/>
        <v>0</v>
      </c>
      <c r="AB696" s="299" t="str">
        <f t="shared" si="155"/>
        <v>.</v>
      </c>
      <c r="AC696" s="299">
        <f t="shared" si="156"/>
        <v>0</v>
      </c>
      <c r="AD696" s="299">
        <f t="shared" si="157"/>
        <v>0</v>
      </c>
      <c r="AE696" s="299">
        <f t="shared" si="158"/>
        <v>0</v>
      </c>
    </row>
    <row r="697" spans="1:32" x14ac:dyDescent="0.35">
      <c r="A697" s="4">
        <v>619</v>
      </c>
      <c r="B697" s="22">
        <v>52</v>
      </c>
      <c r="C697" s="4" t="s">
        <v>912</v>
      </c>
      <c r="D697" s="37">
        <v>1</v>
      </c>
      <c r="E697" s="37"/>
      <c r="F697" s="7" t="s">
        <v>121</v>
      </c>
      <c r="G697" s="7">
        <v>1</v>
      </c>
      <c r="H697" s="114"/>
      <c r="I697" s="26" t="s">
        <v>121</v>
      </c>
      <c r="J697" s="27">
        <v>1</v>
      </c>
      <c r="K697" s="160" t="s">
        <v>121</v>
      </c>
      <c r="L697" s="224">
        <v>1</v>
      </c>
      <c r="M697" s="27" t="s">
        <v>121</v>
      </c>
      <c r="N697" s="27" t="s">
        <v>121</v>
      </c>
      <c r="O697" s="54"/>
      <c r="P697" s="147">
        <v>19937</v>
      </c>
      <c r="Q697" s="38">
        <v>20240</v>
      </c>
      <c r="R697" s="196">
        <v>1</v>
      </c>
      <c r="S697" s="39"/>
      <c r="T697" s="299">
        <f t="shared" si="147"/>
        <v>0</v>
      </c>
      <c r="U697" s="299">
        <f t="shared" si="148"/>
        <v>1</v>
      </c>
      <c r="V697" s="299">
        <f t="shared" si="149"/>
        <v>0</v>
      </c>
      <c r="W697" s="299" t="str">
        <f t="shared" si="150"/>
        <v>.</v>
      </c>
      <c r="X697" s="299">
        <f t="shared" si="151"/>
        <v>0</v>
      </c>
      <c r="Y697" s="299" t="str">
        <f t="shared" si="152"/>
        <v>.</v>
      </c>
      <c r="Z697" s="299" t="str">
        <f t="shared" si="153"/>
        <v>.</v>
      </c>
      <c r="AA697" s="299">
        <f t="shared" si="154"/>
        <v>0</v>
      </c>
      <c r="AB697" s="299" t="str">
        <f t="shared" si="155"/>
        <v>.</v>
      </c>
      <c r="AC697" s="299">
        <f t="shared" si="156"/>
        <v>0</v>
      </c>
      <c r="AD697" s="299">
        <f t="shared" si="157"/>
        <v>0</v>
      </c>
      <c r="AE697" s="299">
        <f t="shared" si="158"/>
        <v>0</v>
      </c>
      <c r="AF697" s="226">
        <f>SUM(T697:AE697)</f>
        <v>1</v>
      </c>
    </row>
    <row r="698" spans="1:32" x14ac:dyDescent="0.35">
      <c r="A698" s="4">
        <v>620</v>
      </c>
      <c r="B698" s="22">
        <v>53</v>
      </c>
      <c r="C698" s="4" t="s">
        <v>913</v>
      </c>
      <c r="D698" s="37">
        <v>1</v>
      </c>
      <c r="E698" s="37"/>
      <c r="F698" s="7" t="s">
        <v>121</v>
      </c>
      <c r="G698" s="7">
        <v>1</v>
      </c>
      <c r="H698" s="114"/>
      <c r="I698" s="26" t="s">
        <v>121</v>
      </c>
      <c r="J698" s="27">
        <v>1</v>
      </c>
      <c r="K698" s="160" t="s">
        <v>121</v>
      </c>
      <c r="L698" s="224">
        <v>1</v>
      </c>
      <c r="M698" s="27" t="s">
        <v>121</v>
      </c>
      <c r="N698" s="27" t="s">
        <v>121</v>
      </c>
      <c r="O698" s="54"/>
      <c r="P698" s="147">
        <v>19937</v>
      </c>
      <c r="Q698" s="38">
        <v>20240</v>
      </c>
      <c r="R698" s="196">
        <v>1</v>
      </c>
      <c r="S698" s="39"/>
      <c r="T698" s="299">
        <f t="shared" si="147"/>
        <v>0</v>
      </c>
      <c r="U698" s="299">
        <f t="shared" si="148"/>
        <v>1</v>
      </c>
      <c r="V698" s="299">
        <f t="shared" si="149"/>
        <v>0</v>
      </c>
      <c r="W698" s="299" t="str">
        <f t="shared" si="150"/>
        <v>.</v>
      </c>
      <c r="X698" s="299">
        <f t="shared" si="151"/>
        <v>0</v>
      </c>
      <c r="Y698" s="299" t="str">
        <f t="shared" si="152"/>
        <v>.</v>
      </c>
      <c r="Z698" s="299" t="str">
        <f t="shared" si="153"/>
        <v>.</v>
      </c>
      <c r="AA698" s="299">
        <f t="shared" si="154"/>
        <v>0</v>
      </c>
      <c r="AB698" s="299" t="str">
        <f t="shared" si="155"/>
        <v>.</v>
      </c>
      <c r="AC698" s="299">
        <f t="shared" si="156"/>
        <v>0</v>
      </c>
      <c r="AD698" s="299">
        <f t="shared" si="157"/>
        <v>0</v>
      </c>
      <c r="AE698" s="299">
        <f t="shared" si="158"/>
        <v>0</v>
      </c>
      <c r="AF698" s="295"/>
    </row>
    <row r="699" spans="1:32" x14ac:dyDescent="0.35">
      <c r="A699" s="4">
        <v>621</v>
      </c>
      <c r="B699" s="22">
        <v>54</v>
      </c>
      <c r="C699" s="4" t="s">
        <v>914</v>
      </c>
      <c r="D699" s="37">
        <v>0.5</v>
      </c>
      <c r="E699" s="37"/>
      <c r="F699" s="7"/>
      <c r="G699" s="37">
        <v>0.5</v>
      </c>
      <c r="H699" s="114"/>
      <c r="I699" s="26"/>
      <c r="J699" s="254">
        <v>0.5</v>
      </c>
      <c r="K699" s="160"/>
      <c r="L699" s="255">
        <v>0.5</v>
      </c>
      <c r="M699" s="27"/>
      <c r="N699" s="27"/>
      <c r="O699" s="54"/>
      <c r="P699" s="147">
        <v>19998</v>
      </c>
      <c r="Q699" s="38">
        <v>20240</v>
      </c>
      <c r="R699" s="196">
        <v>0.5</v>
      </c>
      <c r="S699" s="39" t="s">
        <v>1452</v>
      </c>
      <c r="T699" s="299">
        <f t="shared" si="147"/>
        <v>0</v>
      </c>
      <c r="U699" s="299">
        <f t="shared" si="148"/>
        <v>0.5</v>
      </c>
      <c r="V699" s="299">
        <f t="shared" si="149"/>
        <v>0</v>
      </c>
      <c r="W699" s="299">
        <f t="shared" si="150"/>
        <v>0</v>
      </c>
      <c r="X699" s="299">
        <f t="shared" si="151"/>
        <v>0</v>
      </c>
      <c r="Y699" s="299">
        <f t="shared" si="152"/>
        <v>0</v>
      </c>
      <c r="Z699" s="299">
        <f t="shared" si="153"/>
        <v>0</v>
      </c>
      <c r="AA699" s="299">
        <f t="shared" si="154"/>
        <v>0</v>
      </c>
      <c r="AB699" s="299">
        <f t="shared" si="155"/>
        <v>0</v>
      </c>
      <c r="AC699" s="299">
        <f t="shared" si="156"/>
        <v>0</v>
      </c>
      <c r="AD699" s="299">
        <f t="shared" si="157"/>
        <v>0</v>
      </c>
      <c r="AE699" s="299">
        <f t="shared" si="158"/>
        <v>0</v>
      </c>
    </row>
    <row r="700" spans="1:32" x14ac:dyDescent="0.35">
      <c r="A700" s="4">
        <v>622</v>
      </c>
      <c r="B700" s="22">
        <v>55</v>
      </c>
      <c r="C700" s="4" t="s">
        <v>108</v>
      </c>
      <c r="D700" s="37">
        <v>1</v>
      </c>
      <c r="E700" s="37"/>
      <c r="F700" s="7" t="s">
        <v>121</v>
      </c>
      <c r="G700" s="7">
        <v>1</v>
      </c>
      <c r="H700" s="114"/>
      <c r="I700" s="26">
        <v>1</v>
      </c>
      <c r="J700" s="27" t="s">
        <v>121</v>
      </c>
      <c r="K700" s="160" t="s">
        <v>121</v>
      </c>
      <c r="L700" s="224">
        <v>1</v>
      </c>
      <c r="M700" s="27" t="s">
        <v>121</v>
      </c>
      <c r="N700" s="27" t="s">
        <v>121</v>
      </c>
      <c r="O700" s="54"/>
      <c r="P700" s="147">
        <v>19876</v>
      </c>
      <c r="Q700" s="38">
        <v>20240</v>
      </c>
      <c r="R700" s="196">
        <v>1</v>
      </c>
      <c r="S700" s="39"/>
      <c r="T700" s="299">
        <f t="shared" si="147"/>
        <v>1</v>
      </c>
      <c r="U700" s="299">
        <f t="shared" si="148"/>
        <v>0</v>
      </c>
      <c r="V700" s="299">
        <f t="shared" si="149"/>
        <v>0</v>
      </c>
      <c r="W700" s="299">
        <f t="shared" si="150"/>
        <v>0</v>
      </c>
      <c r="X700" s="299" t="str">
        <f t="shared" si="151"/>
        <v>.</v>
      </c>
      <c r="Y700" s="299" t="str">
        <f t="shared" si="152"/>
        <v>.</v>
      </c>
      <c r="Z700" s="299">
        <f t="shared" si="153"/>
        <v>0</v>
      </c>
      <c r="AA700" s="299" t="str">
        <f t="shared" si="154"/>
        <v>.</v>
      </c>
      <c r="AB700" s="299" t="str">
        <f t="shared" si="155"/>
        <v>.</v>
      </c>
      <c r="AC700" s="299">
        <f t="shared" si="156"/>
        <v>0</v>
      </c>
      <c r="AD700" s="299">
        <f t="shared" si="157"/>
        <v>0</v>
      </c>
      <c r="AE700" s="299">
        <f t="shared" si="158"/>
        <v>0</v>
      </c>
    </row>
    <row r="701" spans="1:32" x14ac:dyDescent="0.35">
      <c r="A701" s="4">
        <v>623</v>
      </c>
      <c r="B701" s="22">
        <v>56</v>
      </c>
      <c r="C701" s="4" t="s">
        <v>206</v>
      </c>
      <c r="D701" s="37">
        <v>1</v>
      </c>
      <c r="E701" s="37"/>
      <c r="F701" s="7" t="s">
        <v>121</v>
      </c>
      <c r="G701" s="7">
        <v>1</v>
      </c>
      <c r="H701" s="114"/>
      <c r="I701" s="26">
        <v>1</v>
      </c>
      <c r="J701" s="27" t="s">
        <v>121</v>
      </c>
      <c r="K701" s="160" t="s">
        <v>121</v>
      </c>
      <c r="L701" s="224">
        <v>1</v>
      </c>
      <c r="M701" s="27" t="s">
        <v>121</v>
      </c>
      <c r="N701" s="27" t="s">
        <v>121</v>
      </c>
      <c r="O701" s="54"/>
      <c r="P701" s="147">
        <v>19876</v>
      </c>
      <c r="Q701" s="38">
        <v>20240</v>
      </c>
      <c r="R701" s="196">
        <v>1</v>
      </c>
      <c r="S701" s="39"/>
      <c r="T701" s="299">
        <f t="shared" si="147"/>
        <v>1</v>
      </c>
      <c r="U701" s="299">
        <f t="shared" si="148"/>
        <v>0</v>
      </c>
      <c r="V701" s="299">
        <f t="shared" si="149"/>
        <v>0</v>
      </c>
      <c r="W701" s="299">
        <f t="shared" si="150"/>
        <v>0</v>
      </c>
      <c r="X701" s="299" t="str">
        <f t="shared" si="151"/>
        <v>.</v>
      </c>
      <c r="Y701" s="299" t="str">
        <f t="shared" si="152"/>
        <v>.</v>
      </c>
      <c r="Z701" s="299">
        <f t="shared" si="153"/>
        <v>0</v>
      </c>
      <c r="AA701" s="299" t="str">
        <f t="shared" si="154"/>
        <v>.</v>
      </c>
      <c r="AB701" s="299" t="str">
        <f t="shared" si="155"/>
        <v>.</v>
      </c>
      <c r="AC701" s="299">
        <f t="shared" si="156"/>
        <v>0</v>
      </c>
      <c r="AD701" s="299">
        <f t="shared" si="157"/>
        <v>0</v>
      </c>
      <c r="AE701" s="299">
        <f t="shared" si="158"/>
        <v>0</v>
      </c>
    </row>
    <row r="702" spans="1:32" ht="23.25" customHeight="1" x14ac:dyDescent="0.35">
      <c r="A702" s="4">
        <v>624</v>
      </c>
      <c r="B702" s="22">
        <v>57</v>
      </c>
      <c r="C702" s="4" t="s">
        <v>109</v>
      </c>
      <c r="D702" s="37">
        <v>1</v>
      </c>
      <c r="E702" s="37"/>
      <c r="F702" s="7" t="s">
        <v>121</v>
      </c>
      <c r="G702" s="7">
        <v>1</v>
      </c>
      <c r="H702" s="114"/>
      <c r="I702" s="26">
        <v>1</v>
      </c>
      <c r="J702" s="27" t="s">
        <v>121</v>
      </c>
      <c r="K702" s="160" t="s">
        <v>121</v>
      </c>
      <c r="L702" s="224">
        <v>1</v>
      </c>
      <c r="M702" s="27" t="s">
        <v>121</v>
      </c>
      <c r="N702" s="27" t="s">
        <v>121</v>
      </c>
      <c r="O702" s="54"/>
      <c r="P702" s="147">
        <v>19876</v>
      </c>
      <c r="Q702" s="38">
        <v>20240</v>
      </c>
      <c r="R702" s="196">
        <v>1</v>
      </c>
      <c r="S702" s="39"/>
      <c r="T702" s="299">
        <f t="shared" si="147"/>
        <v>1</v>
      </c>
      <c r="U702" s="299">
        <f t="shared" si="148"/>
        <v>0</v>
      </c>
      <c r="V702" s="299">
        <f t="shared" si="149"/>
        <v>0</v>
      </c>
      <c r="W702" s="299">
        <f t="shared" si="150"/>
        <v>0</v>
      </c>
      <c r="X702" s="299" t="str">
        <f t="shared" si="151"/>
        <v>.</v>
      </c>
      <c r="Y702" s="299" t="str">
        <f t="shared" si="152"/>
        <v>.</v>
      </c>
      <c r="Z702" s="299">
        <f t="shared" si="153"/>
        <v>0</v>
      </c>
      <c r="AA702" s="299" t="str">
        <f t="shared" si="154"/>
        <v>.</v>
      </c>
      <c r="AB702" s="299" t="str">
        <f t="shared" si="155"/>
        <v>.</v>
      </c>
      <c r="AC702" s="299">
        <f t="shared" si="156"/>
        <v>0</v>
      </c>
      <c r="AD702" s="299">
        <f t="shared" si="157"/>
        <v>0</v>
      </c>
      <c r="AE702" s="299">
        <f t="shared" si="158"/>
        <v>0</v>
      </c>
    </row>
    <row r="703" spans="1:32" x14ac:dyDescent="0.35">
      <c r="A703" s="4">
        <v>625</v>
      </c>
      <c r="B703" s="22">
        <v>58</v>
      </c>
      <c r="C703" s="4" t="s">
        <v>106</v>
      </c>
      <c r="D703" s="37">
        <v>0</v>
      </c>
      <c r="E703" s="37"/>
      <c r="F703" s="343" t="s">
        <v>121</v>
      </c>
      <c r="G703" s="7">
        <v>0</v>
      </c>
      <c r="H703" s="114"/>
      <c r="I703" s="26" t="s">
        <v>121</v>
      </c>
      <c r="J703" s="27">
        <v>0</v>
      </c>
      <c r="K703" s="160" t="s">
        <v>121</v>
      </c>
      <c r="L703" s="224">
        <v>0</v>
      </c>
      <c r="M703" s="27" t="s">
        <v>121</v>
      </c>
      <c r="N703" s="27" t="s">
        <v>121</v>
      </c>
      <c r="O703" s="54"/>
      <c r="P703" s="147">
        <v>19876</v>
      </c>
      <c r="Q703" s="38">
        <v>19906</v>
      </c>
      <c r="R703" s="196">
        <v>0</v>
      </c>
      <c r="S703" s="39" t="s">
        <v>1627</v>
      </c>
      <c r="T703" s="299">
        <f t="shared" si="147"/>
        <v>0</v>
      </c>
      <c r="U703" s="299">
        <f t="shared" si="148"/>
        <v>0</v>
      </c>
      <c r="V703" s="299">
        <f t="shared" si="149"/>
        <v>0</v>
      </c>
      <c r="W703" s="299" t="str">
        <f t="shared" si="150"/>
        <v>.</v>
      </c>
      <c r="X703" s="299">
        <f t="shared" si="151"/>
        <v>0</v>
      </c>
      <c r="Y703" s="299" t="str">
        <f t="shared" si="152"/>
        <v>.</v>
      </c>
      <c r="Z703" s="299" t="str">
        <f t="shared" si="153"/>
        <v>.</v>
      </c>
      <c r="AA703" s="299">
        <f t="shared" si="154"/>
        <v>0</v>
      </c>
      <c r="AB703" s="299" t="str">
        <f t="shared" si="155"/>
        <v>.</v>
      </c>
      <c r="AC703" s="299">
        <f t="shared" si="156"/>
        <v>0</v>
      </c>
      <c r="AD703" s="299">
        <f t="shared" si="157"/>
        <v>0</v>
      </c>
      <c r="AE703" s="299">
        <f t="shared" si="158"/>
        <v>0</v>
      </c>
    </row>
    <row r="704" spans="1:32" x14ac:dyDescent="0.35">
      <c r="A704" s="4">
        <v>626</v>
      </c>
      <c r="B704" s="22">
        <v>59</v>
      </c>
      <c r="C704" s="40" t="s">
        <v>458</v>
      </c>
      <c r="D704" s="318"/>
      <c r="E704" s="318">
        <v>0</v>
      </c>
      <c r="F704" s="343" t="s">
        <v>121</v>
      </c>
      <c r="G704" s="343">
        <v>0</v>
      </c>
      <c r="H704" s="344"/>
      <c r="I704" s="313" t="s">
        <v>121</v>
      </c>
      <c r="J704" s="345">
        <v>0</v>
      </c>
      <c r="K704" s="346" t="s">
        <v>121</v>
      </c>
      <c r="L704" s="453">
        <v>0</v>
      </c>
      <c r="M704" s="345" t="s">
        <v>121</v>
      </c>
      <c r="N704" s="345" t="s">
        <v>121</v>
      </c>
      <c r="O704" s="454"/>
      <c r="P704" s="147">
        <v>19876</v>
      </c>
      <c r="Q704" s="38">
        <v>19906</v>
      </c>
      <c r="R704" s="71">
        <v>0</v>
      </c>
      <c r="S704" s="39" t="s">
        <v>1627</v>
      </c>
      <c r="T704" s="299">
        <f t="shared" si="147"/>
        <v>0</v>
      </c>
      <c r="U704" s="299">
        <f t="shared" si="148"/>
        <v>0</v>
      </c>
      <c r="V704" s="299">
        <f t="shared" si="149"/>
        <v>0</v>
      </c>
      <c r="W704" s="299" t="str">
        <f t="shared" si="150"/>
        <v>.</v>
      </c>
      <c r="X704" s="299">
        <f t="shared" si="151"/>
        <v>0</v>
      </c>
      <c r="Y704" s="299" t="str">
        <f t="shared" si="152"/>
        <v>.</v>
      </c>
      <c r="Z704" s="299" t="str">
        <f t="shared" si="153"/>
        <v>.</v>
      </c>
      <c r="AA704" s="299">
        <f t="shared" si="154"/>
        <v>0</v>
      </c>
      <c r="AB704" s="299" t="str">
        <f t="shared" si="155"/>
        <v>.</v>
      </c>
      <c r="AC704" s="299">
        <f t="shared" si="156"/>
        <v>0</v>
      </c>
      <c r="AD704" s="299">
        <f t="shared" si="157"/>
        <v>0</v>
      </c>
      <c r="AE704" s="299">
        <f t="shared" si="158"/>
        <v>0</v>
      </c>
    </row>
    <row r="705" spans="1:32" x14ac:dyDescent="0.35">
      <c r="A705" s="4">
        <v>627</v>
      </c>
      <c r="B705" s="22">
        <v>60</v>
      </c>
      <c r="C705" s="40" t="s">
        <v>459</v>
      </c>
      <c r="D705" s="318"/>
      <c r="E705" s="318">
        <v>0</v>
      </c>
      <c r="F705" s="343" t="s">
        <v>121</v>
      </c>
      <c r="G705" s="318">
        <v>0</v>
      </c>
      <c r="H705" s="344"/>
      <c r="I705" s="455">
        <v>0</v>
      </c>
      <c r="J705" s="345" t="s">
        <v>121</v>
      </c>
      <c r="K705" s="346" t="s">
        <v>121</v>
      </c>
      <c r="L705" s="456">
        <v>0</v>
      </c>
      <c r="M705" s="345" t="s">
        <v>121</v>
      </c>
      <c r="N705" s="345" t="s">
        <v>121</v>
      </c>
      <c r="O705" s="454"/>
      <c r="P705" s="154">
        <v>19876</v>
      </c>
      <c r="Q705" s="70">
        <v>19906</v>
      </c>
      <c r="R705" s="71">
        <v>0</v>
      </c>
      <c r="S705" s="39" t="s">
        <v>1627</v>
      </c>
      <c r="T705" s="299">
        <f t="shared" si="147"/>
        <v>0</v>
      </c>
      <c r="U705" s="299">
        <f t="shared" si="148"/>
        <v>0</v>
      </c>
      <c r="V705" s="299">
        <f t="shared" si="149"/>
        <v>0</v>
      </c>
      <c r="W705" s="299">
        <f t="shared" si="150"/>
        <v>0</v>
      </c>
      <c r="X705" s="299" t="str">
        <f t="shared" si="151"/>
        <v>.</v>
      </c>
      <c r="Y705" s="299" t="str">
        <f t="shared" si="152"/>
        <v>.</v>
      </c>
      <c r="Z705" s="299">
        <f t="shared" si="153"/>
        <v>0</v>
      </c>
      <c r="AA705" s="299" t="str">
        <f t="shared" si="154"/>
        <v>.</v>
      </c>
      <c r="AB705" s="299" t="str">
        <f t="shared" si="155"/>
        <v>.</v>
      </c>
      <c r="AC705" s="299">
        <f t="shared" si="156"/>
        <v>0</v>
      </c>
      <c r="AD705" s="299">
        <f t="shared" si="157"/>
        <v>0</v>
      </c>
      <c r="AE705" s="299">
        <f t="shared" si="158"/>
        <v>0</v>
      </c>
    </row>
    <row r="706" spans="1:32" x14ac:dyDescent="0.35">
      <c r="A706" s="4">
        <v>628</v>
      </c>
      <c r="B706" s="22">
        <v>61</v>
      </c>
      <c r="C706" s="40" t="s">
        <v>460</v>
      </c>
      <c r="D706" s="318">
        <v>1</v>
      </c>
      <c r="E706" s="318"/>
      <c r="F706" s="343" t="s">
        <v>121</v>
      </c>
      <c r="G706" s="343">
        <v>1</v>
      </c>
      <c r="H706" s="344"/>
      <c r="I706" s="313" t="s">
        <v>121</v>
      </c>
      <c r="J706" s="345">
        <v>1</v>
      </c>
      <c r="K706" s="346" t="s">
        <v>121</v>
      </c>
      <c r="L706" s="453">
        <v>1</v>
      </c>
      <c r="M706" s="345" t="s">
        <v>121</v>
      </c>
      <c r="N706" s="345" t="s">
        <v>121</v>
      </c>
      <c r="O706" s="454"/>
      <c r="P706" s="147">
        <v>19876</v>
      </c>
      <c r="Q706" s="38">
        <v>20240</v>
      </c>
      <c r="R706" s="71">
        <v>1</v>
      </c>
      <c r="S706" s="39"/>
      <c r="T706" s="299">
        <f t="shared" si="147"/>
        <v>0</v>
      </c>
      <c r="U706" s="299">
        <f t="shared" si="148"/>
        <v>1</v>
      </c>
      <c r="V706" s="299">
        <f t="shared" si="149"/>
        <v>0</v>
      </c>
      <c r="W706" s="299" t="str">
        <f t="shared" si="150"/>
        <v>.</v>
      </c>
      <c r="X706" s="299">
        <f t="shared" si="151"/>
        <v>0</v>
      </c>
      <c r="Y706" s="299" t="str">
        <f t="shared" si="152"/>
        <v>.</v>
      </c>
      <c r="Z706" s="299" t="str">
        <f t="shared" si="153"/>
        <v>.</v>
      </c>
      <c r="AA706" s="299">
        <f t="shared" si="154"/>
        <v>0</v>
      </c>
      <c r="AB706" s="299" t="str">
        <f t="shared" si="155"/>
        <v>.</v>
      </c>
      <c r="AC706" s="299">
        <f t="shared" si="156"/>
        <v>0</v>
      </c>
      <c r="AD706" s="299">
        <f t="shared" si="157"/>
        <v>0</v>
      </c>
      <c r="AE706" s="299">
        <f t="shared" si="158"/>
        <v>0</v>
      </c>
    </row>
    <row r="707" spans="1:32" s="66" customFormat="1" x14ac:dyDescent="0.35">
      <c r="A707" s="583"/>
      <c r="B707" s="584"/>
      <c r="C707" s="585"/>
      <c r="D707" s="256">
        <f>SUM(D646:D706)</f>
        <v>32.5</v>
      </c>
      <c r="E707" s="257">
        <f t="shared" ref="E707:AE707" si="159">SUM(E646:E706)</f>
        <v>19</v>
      </c>
      <c r="F707" s="257">
        <f t="shared" si="159"/>
        <v>44</v>
      </c>
      <c r="G707" s="256">
        <f t="shared" si="159"/>
        <v>7.5</v>
      </c>
      <c r="H707" s="258">
        <f t="shared" si="159"/>
        <v>7</v>
      </c>
      <c r="I707" s="259">
        <f t="shared" si="159"/>
        <v>11</v>
      </c>
      <c r="J707" s="260">
        <f t="shared" si="159"/>
        <v>38.5</v>
      </c>
      <c r="K707" s="261">
        <f t="shared" si="159"/>
        <v>2</v>
      </c>
      <c r="L707" s="262">
        <f t="shared" si="159"/>
        <v>49.5</v>
      </c>
      <c r="M707" s="263">
        <f t="shared" si="159"/>
        <v>2</v>
      </c>
      <c r="N707" s="263">
        <f t="shared" si="159"/>
        <v>0</v>
      </c>
      <c r="O707" s="261">
        <f t="shared" si="159"/>
        <v>0</v>
      </c>
      <c r="P707" s="256"/>
      <c r="Q707" s="256"/>
      <c r="R707" s="256">
        <f t="shared" si="159"/>
        <v>51.5</v>
      </c>
      <c r="S707" s="65"/>
      <c r="T707" s="301">
        <f t="shared" si="159"/>
        <v>11</v>
      </c>
      <c r="U707" s="301">
        <f t="shared" si="159"/>
        <v>36.5</v>
      </c>
      <c r="V707" s="301">
        <f t="shared" si="159"/>
        <v>2</v>
      </c>
      <c r="W707" s="301">
        <f t="shared" si="159"/>
        <v>0</v>
      </c>
      <c r="X707" s="301">
        <f t="shared" si="159"/>
        <v>2</v>
      </c>
      <c r="Y707" s="301">
        <f t="shared" si="159"/>
        <v>0</v>
      </c>
      <c r="Z707" s="301">
        <f t="shared" si="159"/>
        <v>0</v>
      </c>
      <c r="AA707" s="301">
        <f t="shared" si="159"/>
        <v>0</v>
      </c>
      <c r="AB707" s="301">
        <f t="shared" si="159"/>
        <v>0</v>
      </c>
      <c r="AC707" s="301">
        <f t="shared" si="159"/>
        <v>0</v>
      </c>
      <c r="AD707" s="301">
        <f t="shared" si="159"/>
        <v>0</v>
      </c>
      <c r="AE707" s="301">
        <f t="shared" si="159"/>
        <v>0</v>
      </c>
      <c r="AF707" s="24">
        <f>SUM(T707:AE707)</f>
        <v>51.5</v>
      </c>
    </row>
    <row r="708" spans="1:32" s="381" customFormat="1" x14ac:dyDescent="0.35">
      <c r="A708" s="420" t="s">
        <v>68</v>
      </c>
      <c r="B708" s="407"/>
      <c r="C708" s="407"/>
      <c r="D708" s="408"/>
      <c r="E708" s="408"/>
      <c r="F708" s="408"/>
      <c r="G708" s="408"/>
      <c r="H708" s="408"/>
      <c r="I708" s="408"/>
      <c r="J708" s="408"/>
      <c r="K708" s="408"/>
      <c r="L708" s="408"/>
      <c r="M708" s="408"/>
      <c r="N708" s="408"/>
      <c r="O708" s="408"/>
      <c r="P708" s="407"/>
      <c r="Q708" s="407"/>
      <c r="R708" s="461"/>
      <c r="S708" s="409"/>
      <c r="T708" s="388"/>
      <c r="U708" s="388"/>
      <c r="V708" s="388"/>
      <c r="W708" s="388"/>
      <c r="X708" s="388"/>
      <c r="Y708" s="388"/>
      <c r="Z708" s="388"/>
      <c r="AA708" s="388"/>
      <c r="AB708" s="388"/>
      <c r="AC708" s="388"/>
      <c r="AD708" s="388"/>
      <c r="AE708" s="388"/>
    </row>
    <row r="709" spans="1:32" x14ac:dyDescent="0.35">
      <c r="A709" s="420"/>
      <c r="B709" s="407" t="s">
        <v>493</v>
      </c>
      <c r="C709" s="407"/>
      <c r="D709" s="408"/>
      <c r="E709" s="408"/>
      <c r="F709" s="408"/>
      <c r="G709" s="408"/>
      <c r="H709" s="408"/>
      <c r="I709" s="408"/>
      <c r="J709" s="408"/>
      <c r="K709" s="408"/>
      <c r="L709" s="408"/>
      <c r="M709" s="408"/>
      <c r="N709" s="408"/>
      <c r="O709" s="408"/>
      <c r="P709" s="407"/>
      <c r="Q709" s="407"/>
      <c r="R709" s="461"/>
      <c r="S709" s="409"/>
      <c r="T709" s="299">
        <f t="shared" si="147"/>
        <v>0</v>
      </c>
      <c r="U709" s="299">
        <f t="shared" si="148"/>
        <v>0</v>
      </c>
      <c r="V709" s="299">
        <f t="shared" si="149"/>
        <v>0</v>
      </c>
      <c r="W709" s="299">
        <f t="shared" si="150"/>
        <v>0</v>
      </c>
      <c r="X709" s="299">
        <f t="shared" si="151"/>
        <v>0</v>
      </c>
      <c r="Y709" s="299">
        <f t="shared" si="152"/>
        <v>0</v>
      </c>
      <c r="Z709" s="299">
        <f t="shared" si="153"/>
        <v>0</v>
      </c>
      <c r="AA709" s="299">
        <f t="shared" si="154"/>
        <v>0</v>
      </c>
      <c r="AB709" s="299">
        <f t="shared" si="155"/>
        <v>0</v>
      </c>
      <c r="AC709" s="299">
        <f t="shared" si="156"/>
        <v>0</v>
      </c>
      <c r="AD709" s="299">
        <f t="shared" si="157"/>
        <v>0</v>
      </c>
      <c r="AE709" s="299">
        <f t="shared" si="158"/>
        <v>0</v>
      </c>
    </row>
    <row r="710" spans="1:32" x14ac:dyDescent="0.35">
      <c r="A710" s="4">
        <v>629</v>
      </c>
      <c r="B710" s="22">
        <v>1</v>
      </c>
      <c r="C710" s="4" t="s">
        <v>161</v>
      </c>
      <c r="D710" s="37"/>
      <c r="E710" s="37">
        <v>1</v>
      </c>
      <c r="F710" s="7">
        <v>1</v>
      </c>
      <c r="G710" s="7"/>
      <c r="H710" s="114"/>
      <c r="I710" s="26"/>
      <c r="J710" s="27">
        <v>1</v>
      </c>
      <c r="K710" s="160"/>
      <c r="L710" s="224"/>
      <c r="M710" s="27">
        <v>1</v>
      </c>
      <c r="N710" s="27"/>
      <c r="O710" s="54"/>
      <c r="P710" s="147">
        <v>20241</v>
      </c>
      <c r="Q710" s="38">
        <v>20606</v>
      </c>
      <c r="R710" s="196">
        <v>1</v>
      </c>
      <c r="S710" s="39"/>
      <c r="T710" s="299">
        <f t="shared" si="147"/>
        <v>0</v>
      </c>
      <c r="U710" s="299">
        <f t="shared" si="148"/>
        <v>0</v>
      </c>
      <c r="V710" s="299">
        <f t="shared" si="149"/>
        <v>0</v>
      </c>
      <c r="W710" s="299">
        <f t="shared" si="150"/>
        <v>0</v>
      </c>
      <c r="X710" s="299">
        <f t="shared" si="151"/>
        <v>1</v>
      </c>
      <c r="Y710" s="299">
        <f t="shared" si="152"/>
        <v>0</v>
      </c>
      <c r="Z710" s="299">
        <f t="shared" si="153"/>
        <v>0</v>
      </c>
      <c r="AA710" s="299">
        <f t="shared" si="154"/>
        <v>0</v>
      </c>
      <c r="AB710" s="299">
        <f t="shared" si="155"/>
        <v>0</v>
      </c>
      <c r="AC710" s="299">
        <f t="shared" si="156"/>
        <v>0</v>
      </c>
      <c r="AD710" s="299">
        <f t="shared" si="157"/>
        <v>0</v>
      </c>
      <c r="AE710" s="299">
        <f t="shared" si="158"/>
        <v>0</v>
      </c>
    </row>
    <row r="711" spans="1:32" x14ac:dyDescent="0.35">
      <c r="A711" s="4">
        <v>630</v>
      </c>
      <c r="B711" s="22">
        <v>2</v>
      </c>
      <c r="C711" s="4" t="s">
        <v>159</v>
      </c>
      <c r="D711" s="37"/>
      <c r="E711" s="37">
        <v>1</v>
      </c>
      <c r="F711" s="7">
        <v>1</v>
      </c>
      <c r="G711" s="7"/>
      <c r="H711" s="114"/>
      <c r="I711" s="26"/>
      <c r="J711" s="27">
        <v>1</v>
      </c>
      <c r="K711" s="160"/>
      <c r="L711" s="224">
        <v>1</v>
      </c>
      <c r="M711" s="27"/>
      <c r="N711" s="27"/>
      <c r="O711" s="54"/>
      <c r="P711" s="147">
        <v>19876</v>
      </c>
      <c r="Q711" s="38">
        <v>20240</v>
      </c>
      <c r="R711" s="196">
        <v>1</v>
      </c>
      <c r="S711" s="39"/>
      <c r="T711" s="299">
        <f t="shared" si="147"/>
        <v>0</v>
      </c>
      <c r="U711" s="299">
        <f t="shared" si="148"/>
        <v>1</v>
      </c>
      <c r="V711" s="299">
        <f t="shared" si="149"/>
        <v>0</v>
      </c>
      <c r="W711" s="299">
        <f t="shared" si="150"/>
        <v>0</v>
      </c>
      <c r="X711" s="299">
        <f t="shared" si="151"/>
        <v>0</v>
      </c>
      <c r="Y711" s="299">
        <f t="shared" si="152"/>
        <v>0</v>
      </c>
      <c r="Z711" s="299">
        <f t="shared" si="153"/>
        <v>0</v>
      </c>
      <c r="AA711" s="299">
        <f t="shared" si="154"/>
        <v>0</v>
      </c>
      <c r="AB711" s="299">
        <f t="shared" si="155"/>
        <v>0</v>
      </c>
      <c r="AC711" s="299">
        <f t="shared" si="156"/>
        <v>0</v>
      </c>
      <c r="AD711" s="299">
        <f t="shared" si="157"/>
        <v>0</v>
      </c>
      <c r="AE711" s="299">
        <f t="shared" si="158"/>
        <v>0</v>
      </c>
    </row>
    <row r="712" spans="1:32" x14ac:dyDescent="0.35">
      <c r="A712" s="4">
        <v>631</v>
      </c>
      <c r="B712" s="22">
        <v>3</v>
      </c>
      <c r="C712" s="4" t="s">
        <v>160</v>
      </c>
      <c r="D712" s="37"/>
      <c r="E712" s="37">
        <v>1</v>
      </c>
      <c r="F712" s="7">
        <v>1</v>
      </c>
      <c r="G712" s="7"/>
      <c r="H712" s="114"/>
      <c r="I712" s="26"/>
      <c r="J712" s="27">
        <v>1</v>
      </c>
      <c r="K712" s="160"/>
      <c r="L712" s="224"/>
      <c r="M712" s="27">
        <v>1</v>
      </c>
      <c r="N712" s="27"/>
      <c r="O712" s="54"/>
      <c r="P712" s="147">
        <v>19876</v>
      </c>
      <c r="Q712" s="38">
        <v>20240</v>
      </c>
      <c r="R712" s="196">
        <v>1</v>
      </c>
      <c r="S712" s="39"/>
      <c r="T712" s="299">
        <f t="shared" si="147"/>
        <v>0</v>
      </c>
      <c r="U712" s="299">
        <f t="shared" si="148"/>
        <v>0</v>
      </c>
      <c r="V712" s="299">
        <f t="shared" si="149"/>
        <v>0</v>
      </c>
      <c r="W712" s="299">
        <f t="shared" si="150"/>
        <v>0</v>
      </c>
      <c r="X712" s="299">
        <f t="shared" si="151"/>
        <v>1</v>
      </c>
      <c r="Y712" s="299">
        <f t="shared" si="152"/>
        <v>0</v>
      </c>
      <c r="Z712" s="299">
        <f t="shared" si="153"/>
        <v>0</v>
      </c>
      <c r="AA712" s="299">
        <f t="shared" si="154"/>
        <v>0</v>
      </c>
      <c r="AB712" s="299">
        <f t="shared" si="155"/>
        <v>0</v>
      </c>
      <c r="AC712" s="299">
        <f t="shared" si="156"/>
        <v>0</v>
      </c>
      <c r="AD712" s="299">
        <f t="shared" si="157"/>
        <v>0</v>
      </c>
      <c r="AE712" s="299">
        <f t="shared" si="158"/>
        <v>0</v>
      </c>
    </row>
    <row r="713" spans="1:32" x14ac:dyDescent="0.35">
      <c r="A713" s="4">
        <v>632</v>
      </c>
      <c r="B713" s="22">
        <v>4</v>
      </c>
      <c r="C713" s="4" t="s">
        <v>915</v>
      </c>
      <c r="D713" s="37"/>
      <c r="E713" s="37">
        <v>1</v>
      </c>
      <c r="F713" s="7">
        <v>1</v>
      </c>
      <c r="G713" s="7"/>
      <c r="H713" s="114"/>
      <c r="I713" s="26"/>
      <c r="J713" s="27">
        <v>1</v>
      </c>
      <c r="K713" s="160"/>
      <c r="L713" s="224">
        <v>1</v>
      </c>
      <c r="M713" s="27"/>
      <c r="N713" s="27"/>
      <c r="O713" s="54"/>
      <c r="P713" s="147">
        <v>19876</v>
      </c>
      <c r="Q713" s="38">
        <v>20240</v>
      </c>
      <c r="R713" s="196">
        <v>1</v>
      </c>
      <c r="S713" s="39"/>
      <c r="T713" s="299">
        <f t="shared" si="147"/>
        <v>0</v>
      </c>
      <c r="U713" s="299">
        <f t="shared" si="148"/>
        <v>1</v>
      </c>
      <c r="V713" s="299">
        <f t="shared" si="149"/>
        <v>0</v>
      </c>
      <c r="W713" s="299">
        <f t="shared" si="150"/>
        <v>0</v>
      </c>
      <c r="X713" s="299">
        <f t="shared" si="151"/>
        <v>0</v>
      </c>
      <c r="Y713" s="299">
        <f t="shared" si="152"/>
        <v>0</v>
      </c>
      <c r="Z713" s="299">
        <f t="shared" si="153"/>
        <v>0</v>
      </c>
      <c r="AA713" s="299">
        <f t="shared" si="154"/>
        <v>0</v>
      </c>
      <c r="AB713" s="299">
        <f t="shared" si="155"/>
        <v>0</v>
      </c>
      <c r="AC713" s="299">
        <f t="shared" si="156"/>
        <v>0</v>
      </c>
      <c r="AD713" s="299">
        <f t="shared" si="157"/>
        <v>0</v>
      </c>
      <c r="AE713" s="299">
        <f t="shared" si="158"/>
        <v>0</v>
      </c>
    </row>
    <row r="714" spans="1:32" x14ac:dyDescent="0.35">
      <c r="A714" s="4">
        <v>633</v>
      </c>
      <c r="B714" s="22">
        <v>5</v>
      </c>
      <c r="C714" s="4" t="s">
        <v>162</v>
      </c>
      <c r="D714" s="37"/>
      <c r="E714" s="37">
        <v>1</v>
      </c>
      <c r="F714" s="7">
        <v>1</v>
      </c>
      <c r="G714" s="7"/>
      <c r="H714" s="114"/>
      <c r="I714" s="26">
        <v>1</v>
      </c>
      <c r="J714" s="27"/>
      <c r="K714" s="160"/>
      <c r="L714" s="224">
        <v>1</v>
      </c>
      <c r="M714" s="27"/>
      <c r="N714" s="27"/>
      <c r="O714" s="54"/>
      <c r="P714" s="147">
        <v>19876</v>
      </c>
      <c r="Q714" s="38">
        <v>20240</v>
      </c>
      <c r="R714" s="196">
        <v>1</v>
      </c>
      <c r="S714" s="39"/>
      <c r="T714" s="299">
        <f t="shared" si="147"/>
        <v>1</v>
      </c>
      <c r="U714" s="299">
        <f t="shared" si="148"/>
        <v>0</v>
      </c>
      <c r="V714" s="299">
        <f t="shared" si="149"/>
        <v>0</v>
      </c>
      <c r="W714" s="299">
        <f t="shared" si="150"/>
        <v>0</v>
      </c>
      <c r="X714" s="299">
        <f t="shared" si="151"/>
        <v>0</v>
      </c>
      <c r="Y714" s="299">
        <f t="shared" si="152"/>
        <v>0</v>
      </c>
      <c r="Z714" s="299">
        <f t="shared" si="153"/>
        <v>0</v>
      </c>
      <c r="AA714" s="299">
        <f t="shared" si="154"/>
        <v>0</v>
      </c>
      <c r="AB714" s="299">
        <f t="shared" si="155"/>
        <v>0</v>
      </c>
      <c r="AC714" s="299">
        <f t="shared" si="156"/>
        <v>0</v>
      </c>
      <c r="AD714" s="299">
        <f t="shared" si="157"/>
        <v>0</v>
      </c>
      <c r="AE714" s="299">
        <f t="shared" si="158"/>
        <v>0</v>
      </c>
    </row>
    <row r="715" spans="1:32" x14ac:dyDescent="0.35">
      <c r="A715" s="4">
        <v>634</v>
      </c>
      <c r="B715" s="22">
        <v>6</v>
      </c>
      <c r="C715" s="4" t="s">
        <v>164</v>
      </c>
      <c r="D715" s="37"/>
      <c r="E715" s="37">
        <v>1</v>
      </c>
      <c r="F715" s="7"/>
      <c r="G715" s="7">
        <v>1</v>
      </c>
      <c r="H715" s="114"/>
      <c r="I715" s="26"/>
      <c r="J715" s="27">
        <v>1</v>
      </c>
      <c r="K715" s="160"/>
      <c r="L715" s="224">
        <v>1</v>
      </c>
      <c r="M715" s="27"/>
      <c r="N715" s="27"/>
      <c r="O715" s="54"/>
      <c r="P715" s="147">
        <v>19876</v>
      </c>
      <c r="Q715" s="38">
        <v>20240</v>
      </c>
      <c r="R715" s="196">
        <v>1</v>
      </c>
      <c r="S715" s="39"/>
      <c r="T715" s="299">
        <f t="shared" si="147"/>
        <v>0</v>
      </c>
      <c r="U715" s="299">
        <f t="shared" si="148"/>
        <v>1</v>
      </c>
      <c r="V715" s="299">
        <f t="shared" si="149"/>
        <v>0</v>
      </c>
      <c r="W715" s="299">
        <f t="shared" si="150"/>
        <v>0</v>
      </c>
      <c r="X715" s="299">
        <f t="shared" si="151"/>
        <v>0</v>
      </c>
      <c r="Y715" s="299">
        <f t="shared" si="152"/>
        <v>0</v>
      </c>
      <c r="Z715" s="299">
        <f t="shared" si="153"/>
        <v>0</v>
      </c>
      <c r="AA715" s="299">
        <f t="shared" si="154"/>
        <v>0</v>
      </c>
      <c r="AB715" s="299">
        <f t="shared" si="155"/>
        <v>0</v>
      </c>
      <c r="AC715" s="299">
        <f t="shared" si="156"/>
        <v>0</v>
      </c>
      <c r="AD715" s="299">
        <f t="shared" si="157"/>
        <v>0</v>
      </c>
      <c r="AE715" s="299">
        <f t="shared" si="158"/>
        <v>0</v>
      </c>
    </row>
    <row r="716" spans="1:32" x14ac:dyDescent="0.35">
      <c r="A716" s="13"/>
      <c r="B716" s="197" t="s">
        <v>601</v>
      </c>
      <c r="C716" s="15"/>
      <c r="D716" s="16"/>
      <c r="E716" s="16"/>
      <c r="F716" s="17"/>
      <c r="G716" s="17"/>
      <c r="H716" s="16"/>
      <c r="I716" s="17"/>
      <c r="J716" s="17"/>
      <c r="K716" s="17"/>
      <c r="L716" s="17"/>
      <c r="M716" s="17"/>
      <c r="N716" s="17"/>
      <c r="O716" s="16"/>
      <c r="P716" s="18"/>
      <c r="Q716" s="18"/>
      <c r="R716" s="194"/>
      <c r="S716" s="39"/>
      <c r="T716" s="299">
        <f t="shared" si="147"/>
        <v>0</v>
      </c>
      <c r="U716" s="299">
        <f t="shared" si="148"/>
        <v>0</v>
      </c>
      <c r="V716" s="299">
        <f t="shared" si="149"/>
        <v>0</v>
      </c>
      <c r="W716" s="299">
        <f t="shared" si="150"/>
        <v>0</v>
      </c>
      <c r="X716" s="299">
        <f t="shared" si="151"/>
        <v>0</v>
      </c>
      <c r="Y716" s="299">
        <f t="shared" si="152"/>
        <v>0</v>
      </c>
      <c r="Z716" s="299">
        <f t="shared" si="153"/>
        <v>0</v>
      </c>
      <c r="AA716" s="299">
        <f t="shared" si="154"/>
        <v>0</v>
      </c>
      <c r="AB716" s="299">
        <f t="shared" si="155"/>
        <v>0</v>
      </c>
      <c r="AC716" s="299">
        <f t="shared" si="156"/>
        <v>0</v>
      </c>
      <c r="AD716" s="299">
        <f t="shared" si="157"/>
        <v>0</v>
      </c>
      <c r="AE716" s="299">
        <f t="shared" si="158"/>
        <v>0</v>
      </c>
    </row>
    <row r="717" spans="1:32" x14ac:dyDescent="0.35">
      <c r="A717" s="4">
        <v>635</v>
      </c>
      <c r="B717" s="22">
        <v>7</v>
      </c>
      <c r="C717" s="4" t="s">
        <v>602</v>
      </c>
      <c r="D717" s="37">
        <v>1</v>
      </c>
      <c r="E717" s="37"/>
      <c r="F717" s="37">
        <v>1</v>
      </c>
      <c r="G717" s="7"/>
      <c r="H717" s="114"/>
      <c r="I717" s="26"/>
      <c r="J717" s="27">
        <v>1</v>
      </c>
      <c r="K717" s="160"/>
      <c r="L717" s="224"/>
      <c r="M717" s="27">
        <v>1</v>
      </c>
      <c r="N717" s="27"/>
      <c r="O717" s="54"/>
      <c r="P717" s="147">
        <v>19876</v>
      </c>
      <c r="Q717" s="38">
        <v>20240</v>
      </c>
      <c r="R717" s="196">
        <v>1</v>
      </c>
      <c r="S717" s="39"/>
      <c r="T717" s="299">
        <f t="shared" si="147"/>
        <v>0</v>
      </c>
      <c r="U717" s="299">
        <f t="shared" si="148"/>
        <v>0</v>
      </c>
      <c r="V717" s="299">
        <f t="shared" si="149"/>
        <v>0</v>
      </c>
      <c r="W717" s="299">
        <f t="shared" si="150"/>
        <v>0</v>
      </c>
      <c r="X717" s="299">
        <f t="shared" si="151"/>
        <v>1</v>
      </c>
      <c r="Y717" s="299">
        <f t="shared" si="152"/>
        <v>0</v>
      </c>
      <c r="Z717" s="299">
        <f t="shared" si="153"/>
        <v>0</v>
      </c>
      <c r="AA717" s="299">
        <f t="shared" si="154"/>
        <v>0</v>
      </c>
      <c r="AB717" s="299">
        <f t="shared" si="155"/>
        <v>0</v>
      </c>
      <c r="AC717" s="299">
        <f t="shared" si="156"/>
        <v>0</v>
      </c>
      <c r="AD717" s="299">
        <f t="shared" si="157"/>
        <v>0</v>
      </c>
      <c r="AE717" s="299">
        <f t="shared" si="158"/>
        <v>0</v>
      </c>
    </row>
    <row r="718" spans="1:32" x14ac:dyDescent="0.35">
      <c r="A718" s="4">
        <v>636</v>
      </c>
      <c r="B718" s="22">
        <v>8</v>
      </c>
      <c r="C718" s="4" t="s">
        <v>798</v>
      </c>
      <c r="D718" s="37">
        <v>1</v>
      </c>
      <c r="E718" s="37"/>
      <c r="F718" s="37">
        <v>1</v>
      </c>
      <c r="G718" s="7"/>
      <c r="H718" s="114"/>
      <c r="I718" s="26"/>
      <c r="J718" s="27"/>
      <c r="K718" s="160">
        <v>1</v>
      </c>
      <c r="L718" s="224"/>
      <c r="M718" s="27">
        <v>1</v>
      </c>
      <c r="N718" s="27"/>
      <c r="O718" s="54"/>
      <c r="P718" s="147">
        <v>19876</v>
      </c>
      <c r="Q718" s="38">
        <v>20240</v>
      </c>
      <c r="R718" s="196">
        <v>1</v>
      </c>
      <c r="S718" s="39"/>
      <c r="T718" s="299">
        <f t="shared" si="147"/>
        <v>0</v>
      </c>
      <c r="U718" s="299">
        <f t="shared" si="148"/>
        <v>0</v>
      </c>
      <c r="V718" s="299">
        <f t="shared" si="149"/>
        <v>0</v>
      </c>
      <c r="W718" s="299">
        <f t="shared" si="150"/>
        <v>0</v>
      </c>
      <c r="X718" s="299">
        <f t="shared" si="151"/>
        <v>0</v>
      </c>
      <c r="Y718" s="299">
        <f t="shared" si="152"/>
        <v>1</v>
      </c>
      <c r="Z718" s="299">
        <f t="shared" si="153"/>
        <v>0</v>
      </c>
      <c r="AA718" s="299">
        <f t="shared" si="154"/>
        <v>0</v>
      </c>
      <c r="AB718" s="299">
        <f t="shared" si="155"/>
        <v>0</v>
      </c>
      <c r="AC718" s="299">
        <f t="shared" si="156"/>
        <v>0</v>
      </c>
      <c r="AD718" s="299">
        <f t="shared" si="157"/>
        <v>0</v>
      </c>
      <c r="AE718" s="299">
        <f t="shared" si="158"/>
        <v>0</v>
      </c>
    </row>
    <row r="719" spans="1:32" x14ac:dyDescent="0.35">
      <c r="A719" s="4">
        <v>637</v>
      </c>
      <c r="B719" s="22">
        <v>9</v>
      </c>
      <c r="C719" s="4" t="s">
        <v>603</v>
      </c>
      <c r="D719" s="37">
        <v>1</v>
      </c>
      <c r="E719" s="37"/>
      <c r="F719" s="37">
        <v>1</v>
      </c>
      <c r="G719" s="7"/>
      <c r="H719" s="114">
        <v>1</v>
      </c>
      <c r="I719" s="26"/>
      <c r="J719" s="27">
        <v>1</v>
      </c>
      <c r="K719" s="160"/>
      <c r="L719" s="224">
        <v>1</v>
      </c>
      <c r="M719" s="27"/>
      <c r="N719" s="27"/>
      <c r="O719" s="54"/>
      <c r="P719" s="147">
        <v>19876</v>
      </c>
      <c r="Q719" s="38">
        <v>20240</v>
      </c>
      <c r="R719" s="196">
        <v>1</v>
      </c>
      <c r="S719" s="39"/>
      <c r="T719" s="299">
        <f t="shared" si="147"/>
        <v>0</v>
      </c>
      <c r="U719" s="299">
        <f t="shared" si="148"/>
        <v>1</v>
      </c>
      <c r="V719" s="299">
        <f t="shared" si="149"/>
        <v>0</v>
      </c>
      <c r="W719" s="299">
        <f t="shared" si="150"/>
        <v>0</v>
      </c>
      <c r="X719" s="299">
        <f t="shared" si="151"/>
        <v>0</v>
      </c>
      <c r="Y719" s="299">
        <f t="shared" si="152"/>
        <v>0</v>
      </c>
      <c r="Z719" s="299">
        <f t="shared" si="153"/>
        <v>0</v>
      </c>
      <c r="AA719" s="299">
        <f t="shared" si="154"/>
        <v>0</v>
      </c>
      <c r="AB719" s="299">
        <f t="shared" si="155"/>
        <v>0</v>
      </c>
      <c r="AC719" s="299">
        <f t="shared" si="156"/>
        <v>0</v>
      </c>
      <c r="AD719" s="299">
        <f t="shared" si="157"/>
        <v>0</v>
      </c>
      <c r="AE719" s="299">
        <f t="shared" si="158"/>
        <v>0</v>
      </c>
    </row>
    <row r="720" spans="1:32" x14ac:dyDescent="0.35">
      <c r="A720" s="4">
        <v>638</v>
      </c>
      <c r="B720" s="22">
        <v>10</v>
      </c>
      <c r="C720" s="4" t="s">
        <v>604</v>
      </c>
      <c r="D720" s="37">
        <v>1</v>
      </c>
      <c r="E720" s="37"/>
      <c r="F720" s="37">
        <v>1</v>
      </c>
      <c r="G720" s="7"/>
      <c r="H720" s="114"/>
      <c r="I720" s="26"/>
      <c r="J720" s="27">
        <v>1</v>
      </c>
      <c r="K720" s="160"/>
      <c r="L720" s="224">
        <v>1</v>
      </c>
      <c r="M720" s="27"/>
      <c r="N720" s="27"/>
      <c r="O720" s="54"/>
      <c r="P720" s="147">
        <v>19876</v>
      </c>
      <c r="Q720" s="38">
        <v>20240</v>
      </c>
      <c r="R720" s="196">
        <v>1</v>
      </c>
      <c r="S720" s="39"/>
      <c r="T720" s="299">
        <f t="shared" si="147"/>
        <v>0</v>
      </c>
      <c r="U720" s="299">
        <f t="shared" si="148"/>
        <v>1</v>
      </c>
      <c r="V720" s="299">
        <f t="shared" si="149"/>
        <v>0</v>
      </c>
      <c r="W720" s="299">
        <f t="shared" si="150"/>
        <v>0</v>
      </c>
      <c r="X720" s="299">
        <f t="shared" si="151"/>
        <v>0</v>
      </c>
      <c r="Y720" s="299">
        <f t="shared" si="152"/>
        <v>0</v>
      </c>
      <c r="Z720" s="299">
        <f t="shared" si="153"/>
        <v>0</v>
      </c>
      <c r="AA720" s="299">
        <f t="shared" si="154"/>
        <v>0</v>
      </c>
      <c r="AB720" s="299">
        <f t="shared" si="155"/>
        <v>0</v>
      </c>
      <c r="AC720" s="299">
        <f t="shared" si="156"/>
        <v>0</v>
      </c>
      <c r="AD720" s="299">
        <f t="shared" si="157"/>
        <v>0</v>
      </c>
      <c r="AE720" s="299">
        <f t="shared" si="158"/>
        <v>0</v>
      </c>
    </row>
    <row r="721" spans="1:31" x14ac:dyDescent="0.35">
      <c r="A721" s="4">
        <v>639</v>
      </c>
      <c r="B721" s="22">
        <v>11</v>
      </c>
      <c r="C721" s="4" t="s">
        <v>605</v>
      </c>
      <c r="D721" s="37">
        <v>1</v>
      </c>
      <c r="E721" s="37"/>
      <c r="F721" s="37">
        <v>1</v>
      </c>
      <c r="G721" s="7"/>
      <c r="H721" s="114"/>
      <c r="I721" s="26"/>
      <c r="J721" s="27">
        <v>1</v>
      </c>
      <c r="K721" s="160"/>
      <c r="L721" s="224">
        <v>1</v>
      </c>
      <c r="M721" s="27"/>
      <c r="N721" s="27"/>
      <c r="O721" s="54"/>
      <c r="P721" s="147">
        <v>19876</v>
      </c>
      <c r="Q721" s="38">
        <v>20240</v>
      </c>
      <c r="R721" s="196">
        <v>1</v>
      </c>
      <c r="S721" s="39"/>
      <c r="T721" s="299">
        <f t="shared" si="147"/>
        <v>0</v>
      </c>
      <c r="U721" s="299">
        <f t="shared" si="148"/>
        <v>1</v>
      </c>
      <c r="V721" s="299">
        <f t="shared" si="149"/>
        <v>0</v>
      </c>
      <c r="W721" s="299">
        <f t="shared" si="150"/>
        <v>0</v>
      </c>
      <c r="X721" s="299">
        <f t="shared" si="151"/>
        <v>0</v>
      </c>
      <c r="Y721" s="299">
        <f t="shared" si="152"/>
        <v>0</v>
      </c>
      <c r="Z721" s="299">
        <f t="shared" si="153"/>
        <v>0</v>
      </c>
      <c r="AA721" s="299">
        <f t="shared" si="154"/>
        <v>0</v>
      </c>
      <c r="AB721" s="299">
        <f t="shared" si="155"/>
        <v>0</v>
      </c>
      <c r="AC721" s="299">
        <f t="shared" si="156"/>
        <v>0</v>
      </c>
      <c r="AD721" s="299">
        <f t="shared" si="157"/>
        <v>0</v>
      </c>
      <c r="AE721" s="299">
        <f t="shared" si="158"/>
        <v>0</v>
      </c>
    </row>
    <row r="722" spans="1:31" x14ac:dyDescent="0.35">
      <c r="A722" s="4">
        <v>640</v>
      </c>
      <c r="B722" s="22">
        <v>12</v>
      </c>
      <c r="C722" s="4" t="s">
        <v>606</v>
      </c>
      <c r="D722" s="37">
        <v>1</v>
      </c>
      <c r="E722" s="37"/>
      <c r="F722" s="37">
        <v>1</v>
      </c>
      <c r="G722" s="7"/>
      <c r="H722" s="114">
        <v>1</v>
      </c>
      <c r="I722" s="26"/>
      <c r="J722" s="27">
        <v>1</v>
      </c>
      <c r="K722" s="160"/>
      <c r="L722" s="224">
        <v>1</v>
      </c>
      <c r="M722" s="27"/>
      <c r="N722" s="27"/>
      <c r="O722" s="54"/>
      <c r="P722" s="147">
        <v>19876</v>
      </c>
      <c r="Q722" s="38">
        <v>20240</v>
      </c>
      <c r="R722" s="196">
        <v>1</v>
      </c>
      <c r="S722" s="39"/>
      <c r="T722" s="299">
        <f t="shared" si="147"/>
        <v>0</v>
      </c>
      <c r="U722" s="299">
        <f t="shared" si="148"/>
        <v>1</v>
      </c>
      <c r="V722" s="299">
        <f t="shared" si="149"/>
        <v>0</v>
      </c>
      <c r="W722" s="299">
        <f t="shared" si="150"/>
        <v>0</v>
      </c>
      <c r="X722" s="299">
        <f t="shared" si="151"/>
        <v>0</v>
      </c>
      <c r="Y722" s="299">
        <f t="shared" si="152"/>
        <v>0</v>
      </c>
      <c r="Z722" s="299">
        <f t="shared" si="153"/>
        <v>0</v>
      </c>
      <c r="AA722" s="299">
        <f t="shared" si="154"/>
        <v>0</v>
      </c>
      <c r="AB722" s="299">
        <f t="shared" si="155"/>
        <v>0</v>
      </c>
      <c r="AC722" s="299">
        <f t="shared" si="156"/>
        <v>0</v>
      </c>
      <c r="AD722" s="299">
        <f t="shared" si="157"/>
        <v>0</v>
      </c>
      <c r="AE722" s="299">
        <f t="shared" si="158"/>
        <v>0</v>
      </c>
    </row>
    <row r="723" spans="1:31" x14ac:dyDescent="0.35">
      <c r="A723" s="4">
        <v>641</v>
      </c>
      <c r="B723" s="22">
        <v>13</v>
      </c>
      <c r="C723" s="4" t="s">
        <v>814</v>
      </c>
      <c r="D723" s="37">
        <v>1</v>
      </c>
      <c r="E723" s="37"/>
      <c r="F723" s="37">
        <v>1</v>
      </c>
      <c r="G723" s="7"/>
      <c r="H723" s="114"/>
      <c r="I723" s="26"/>
      <c r="J723" s="27"/>
      <c r="K723" s="160">
        <v>1</v>
      </c>
      <c r="L723" s="224">
        <v>1</v>
      </c>
      <c r="M723" s="27"/>
      <c r="N723" s="27"/>
      <c r="O723" s="54"/>
      <c r="P723" s="147">
        <v>19876</v>
      </c>
      <c r="Q723" s="38">
        <v>20240</v>
      </c>
      <c r="R723" s="196">
        <v>1</v>
      </c>
      <c r="S723" s="39"/>
      <c r="T723" s="299">
        <f t="shared" si="147"/>
        <v>0</v>
      </c>
      <c r="U723" s="299">
        <f t="shared" si="148"/>
        <v>0</v>
      </c>
      <c r="V723" s="299">
        <f t="shared" si="149"/>
        <v>1</v>
      </c>
      <c r="W723" s="299">
        <f t="shared" si="150"/>
        <v>0</v>
      </c>
      <c r="X723" s="299">
        <f t="shared" si="151"/>
        <v>0</v>
      </c>
      <c r="Y723" s="299">
        <f t="shared" si="152"/>
        <v>0</v>
      </c>
      <c r="Z723" s="299">
        <f t="shared" si="153"/>
        <v>0</v>
      </c>
      <c r="AA723" s="299">
        <f t="shared" si="154"/>
        <v>0</v>
      </c>
      <c r="AB723" s="299">
        <f t="shared" si="155"/>
        <v>0</v>
      </c>
      <c r="AC723" s="299">
        <f t="shared" si="156"/>
        <v>0</v>
      </c>
      <c r="AD723" s="299">
        <f t="shared" si="157"/>
        <v>0</v>
      </c>
      <c r="AE723" s="299">
        <f t="shared" si="158"/>
        <v>0</v>
      </c>
    </row>
    <row r="724" spans="1:31" x14ac:dyDescent="0.35">
      <c r="A724" s="4">
        <v>642</v>
      </c>
      <c r="B724" s="22">
        <v>14</v>
      </c>
      <c r="C724" s="4" t="s">
        <v>607</v>
      </c>
      <c r="D724" s="37">
        <v>1</v>
      </c>
      <c r="E724" s="37"/>
      <c r="F724" s="37">
        <v>1</v>
      </c>
      <c r="G724" s="7"/>
      <c r="H724" s="114"/>
      <c r="I724" s="26"/>
      <c r="J724" s="27">
        <v>1</v>
      </c>
      <c r="K724" s="160"/>
      <c r="L724" s="224">
        <v>1</v>
      </c>
      <c r="M724" s="27"/>
      <c r="N724" s="27"/>
      <c r="O724" s="54"/>
      <c r="P724" s="147">
        <v>19876</v>
      </c>
      <c r="Q724" s="38">
        <v>20240</v>
      </c>
      <c r="R724" s="196">
        <v>1</v>
      </c>
      <c r="S724" s="39"/>
      <c r="T724" s="299">
        <f t="shared" si="147"/>
        <v>0</v>
      </c>
      <c r="U724" s="299">
        <f t="shared" si="148"/>
        <v>1</v>
      </c>
      <c r="V724" s="299">
        <f t="shared" si="149"/>
        <v>0</v>
      </c>
      <c r="W724" s="299">
        <f t="shared" si="150"/>
        <v>0</v>
      </c>
      <c r="X724" s="299">
        <f t="shared" si="151"/>
        <v>0</v>
      </c>
      <c r="Y724" s="299">
        <f t="shared" si="152"/>
        <v>0</v>
      </c>
      <c r="Z724" s="299">
        <f t="shared" si="153"/>
        <v>0</v>
      </c>
      <c r="AA724" s="299">
        <f t="shared" si="154"/>
        <v>0</v>
      </c>
      <c r="AB724" s="299">
        <f t="shared" si="155"/>
        <v>0</v>
      </c>
      <c r="AC724" s="299">
        <f t="shared" si="156"/>
        <v>0</v>
      </c>
      <c r="AD724" s="299">
        <f t="shared" si="157"/>
        <v>0</v>
      </c>
      <c r="AE724" s="299">
        <f t="shared" si="158"/>
        <v>0</v>
      </c>
    </row>
    <row r="725" spans="1:31" x14ac:dyDescent="0.35">
      <c r="A725" s="4">
        <v>643</v>
      </c>
      <c r="B725" s="22">
        <v>15</v>
      </c>
      <c r="C725" s="4" t="s">
        <v>72</v>
      </c>
      <c r="D725" s="37">
        <v>1</v>
      </c>
      <c r="E725" s="37"/>
      <c r="F725" s="37">
        <v>1</v>
      </c>
      <c r="G725" s="7"/>
      <c r="H725" s="114"/>
      <c r="I725" s="26"/>
      <c r="J725" s="27">
        <v>1</v>
      </c>
      <c r="K725" s="160"/>
      <c r="L725" s="224">
        <v>1</v>
      </c>
      <c r="M725" s="27"/>
      <c r="N725" s="27"/>
      <c r="O725" s="54"/>
      <c r="P725" s="147">
        <v>19876</v>
      </c>
      <c r="Q725" s="38">
        <v>20240</v>
      </c>
      <c r="R725" s="196">
        <v>1</v>
      </c>
      <c r="S725" s="39"/>
      <c r="T725" s="299">
        <f t="shared" si="147"/>
        <v>0</v>
      </c>
      <c r="U725" s="299">
        <f t="shared" si="148"/>
        <v>1</v>
      </c>
      <c r="V725" s="299">
        <f t="shared" si="149"/>
        <v>0</v>
      </c>
      <c r="W725" s="299">
        <f t="shared" si="150"/>
        <v>0</v>
      </c>
      <c r="X725" s="299">
        <f t="shared" si="151"/>
        <v>0</v>
      </c>
      <c r="Y725" s="299">
        <f t="shared" si="152"/>
        <v>0</v>
      </c>
      <c r="Z725" s="299">
        <f t="shared" si="153"/>
        <v>0</v>
      </c>
      <c r="AA725" s="299">
        <f t="shared" si="154"/>
        <v>0</v>
      </c>
      <c r="AB725" s="299">
        <f t="shared" si="155"/>
        <v>0</v>
      </c>
      <c r="AC725" s="299">
        <f t="shared" si="156"/>
        <v>0</v>
      </c>
      <c r="AD725" s="299">
        <f t="shared" si="157"/>
        <v>0</v>
      </c>
      <c r="AE725" s="299">
        <f t="shared" si="158"/>
        <v>0</v>
      </c>
    </row>
    <row r="726" spans="1:31" x14ac:dyDescent="0.35">
      <c r="A726" s="4">
        <v>644</v>
      </c>
      <c r="B726" s="22">
        <v>16</v>
      </c>
      <c r="C726" s="4" t="s">
        <v>608</v>
      </c>
      <c r="D726" s="37">
        <v>1</v>
      </c>
      <c r="E726" s="37"/>
      <c r="F726" s="37">
        <v>1</v>
      </c>
      <c r="G726" s="7"/>
      <c r="H726" s="114"/>
      <c r="I726" s="313"/>
      <c r="J726" s="345">
        <v>1</v>
      </c>
      <c r="K726" s="160"/>
      <c r="L726" s="224">
        <v>1</v>
      </c>
      <c r="M726" s="27"/>
      <c r="N726" s="27"/>
      <c r="O726" s="54"/>
      <c r="P726" s="147">
        <v>19876</v>
      </c>
      <c r="Q726" s="38">
        <v>20240</v>
      </c>
      <c r="R726" s="196">
        <v>1</v>
      </c>
      <c r="S726" s="39"/>
      <c r="T726" s="299">
        <f t="shared" si="147"/>
        <v>0</v>
      </c>
      <c r="U726" s="299">
        <f t="shared" si="148"/>
        <v>1</v>
      </c>
      <c r="V726" s="299">
        <f t="shared" si="149"/>
        <v>0</v>
      </c>
      <c r="W726" s="299">
        <f t="shared" si="150"/>
        <v>0</v>
      </c>
      <c r="X726" s="299">
        <f t="shared" si="151"/>
        <v>0</v>
      </c>
      <c r="Y726" s="299">
        <f t="shared" si="152"/>
        <v>0</v>
      </c>
      <c r="Z726" s="299">
        <f t="shared" si="153"/>
        <v>0</v>
      </c>
      <c r="AA726" s="299">
        <f t="shared" si="154"/>
        <v>0</v>
      </c>
      <c r="AB726" s="299">
        <f t="shared" si="155"/>
        <v>0</v>
      </c>
      <c r="AC726" s="299">
        <f t="shared" si="156"/>
        <v>0</v>
      </c>
      <c r="AD726" s="299">
        <f t="shared" si="157"/>
        <v>0</v>
      </c>
      <c r="AE726" s="299">
        <f t="shared" si="158"/>
        <v>0</v>
      </c>
    </row>
    <row r="727" spans="1:31" x14ac:dyDescent="0.35">
      <c r="A727" s="4">
        <v>645</v>
      </c>
      <c r="B727" s="22">
        <v>17</v>
      </c>
      <c r="C727" s="4" t="s">
        <v>609</v>
      </c>
      <c r="D727" s="37">
        <v>1</v>
      </c>
      <c r="E727" s="37"/>
      <c r="F727" s="37"/>
      <c r="G727" s="7">
        <v>1</v>
      </c>
      <c r="H727" s="114"/>
      <c r="I727" s="26"/>
      <c r="J727" s="27">
        <v>1</v>
      </c>
      <c r="K727" s="160"/>
      <c r="L727" s="224">
        <v>1</v>
      </c>
      <c r="M727" s="27"/>
      <c r="N727" s="27"/>
      <c r="O727" s="54"/>
      <c r="P727" s="147">
        <v>19876</v>
      </c>
      <c r="Q727" s="38">
        <v>20240</v>
      </c>
      <c r="R727" s="196">
        <v>1</v>
      </c>
      <c r="S727" s="39"/>
      <c r="T727" s="299">
        <f t="shared" si="147"/>
        <v>0</v>
      </c>
      <c r="U727" s="299">
        <f t="shared" si="148"/>
        <v>1</v>
      </c>
      <c r="V727" s="299">
        <f t="shared" si="149"/>
        <v>0</v>
      </c>
      <c r="W727" s="299">
        <f t="shared" si="150"/>
        <v>0</v>
      </c>
      <c r="X727" s="299">
        <f t="shared" si="151"/>
        <v>0</v>
      </c>
      <c r="Y727" s="299">
        <f t="shared" si="152"/>
        <v>0</v>
      </c>
      <c r="Z727" s="299">
        <f t="shared" si="153"/>
        <v>0</v>
      </c>
      <c r="AA727" s="299">
        <f t="shared" si="154"/>
        <v>0</v>
      </c>
      <c r="AB727" s="299">
        <f t="shared" si="155"/>
        <v>0</v>
      </c>
      <c r="AC727" s="299">
        <f t="shared" si="156"/>
        <v>0</v>
      </c>
      <c r="AD727" s="299">
        <f t="shared" si="157"/>
        <v>0</v>
      </c>
      <c r="AE727" s="299">
        <f t="shared" si="158"/>
        <v>0</v>
      </c>
    </row>
    <row r="728" spans="1:31" x14ac:dyDescent="0.35">
      <c r="A728" s="4">
        <v>646</v>
      </c>
      <c r="B728" s="22">
        <v>18</v>
      </c>
      <c r="C728" s="4" t="s">
        <v>916</v>
      </c>
      <c r="D728" s="37">
        <v>0.5</v>
      </c>
      <c r="E728" s="37"/>
      <c r="F728" s="37"/>
      <c r="G728" s="7">
        <v>0.5</v>
      </c>
      <c r="H728" s="114"/>
      <c r="I728" s="26"/>
      <c r="J728" s="27">
        <v>0.5</v>
      </c>
      <c r="K728" s="160"/>
      <c r="L728" s="224">
        <v>0.5</v>
      </c>
      <c r="M728" s="27"/>
      <c r="N728" s="27"/>
      <c r="O728" s="54"/>
      <c r="P728" s="147">
        <v>19968</v>
      </c>
      <c r="Q728" s="38">
        <v>20240</v>
      </c>
      <c r="R728" s="501">
        <v>0.5</v>
      </c>
      <c r="S728" s="39"/>
      <c r="T728" s="299">
        <f t="shared" si="147"/>
        <v>0</v>
      </c>
      <c r="U728" s="299">
        <f t="shared" si="148"/>
        <v>0.5</v>
      </c>
      <c r="V728" s="299">
        <f t="shared" si="149"/>
        <v>0</v>
      </c>
      <c r="W728" s="299">
        <f t="shared" si="150"/>
        <v>0</v>
      </c>
      <c r="X728" s="299">
        <f t="shared" si="151"/>
        <v>0</v>
      </c>
      <c r="Y728" s="299">
        <f t="shared" si="152"/>
        <v>0</v>
      </c>
      <c r="Z728" s="299">
        <f t="shared" si="153"/>
        <v>0</v>
      </c>
      <c r="AA728" s="299">
        <f t="shared" si="154"/>
        <v>0</v>
      </c>
      <c r="AB728" s="299">
        <f t="shared" si="155"/>
        <v>0</v>
      </c>
      <c r="AC728" s="299">
        <f t="shared" si="156"/>
        <v>0</v>
      </c>
      <c r="AD728" s="299">
        <f t="shared" si="157"/>
        <v>0</v>
      </c>
      <c r="AE728" s="299">
        <f t="shared" si="158"/>
        <v>0</v>
      </c>
    </row>
    <row r="729" spans="1:31" x14ac:dyDescent="0.35">
      <c r="A729" s="13"/>
      <c r="B729" s="197" t="s">
        <v>610</v>
      </c>
      <c r="C729" s="15"/>
      <c r="D729" s="16"/>
      <c r="E729" s="16"/>
      <c r="F729" s="17"/>
      <c r="G729" s="17"/>
      <c r="H729" s="16"/>
      <c r="I729" s="17"/>
      <c r="J729" s="17"/>
      <c r="K729" s="17"/>
      <c r="L729" s="17"/>
      <c r="M729" s="17"/>
      <c r="N729" s="17"/>
      <c r="O729" s="16"/>
      <c r="P729" s="18"/>
      <c r="Q729" s="18"/>
      <c r="R729" s="194"/>
      <c r="S729" s="39"/>
      <c r="T729" s="299">
        <f t="shared" si="147"/>
        <v>0</v>
      </c>
      <c r="U729" s="299">
        <f t="shared" si="148"/>
        <v>0</v>
      </c>
      <c r="V729" s="299">
        <f t="shared" si="149"/>
        <v>0</v>
      </c>
      <c r="W729" s="299">
        <f t="shared" si="150"/>
        <v>0</v>
      </c>
      <c r="X729" s="299">
        <f t="shared" si="151"/>
        <v>0</v>
      </c>
      <c r="Y729" s="299">
        <f t="shared" si="152"/>
        <v>0</v>
      </c>
      <c r="Z729" s="299">
        <f t="shared" si="153"/>
        <v>0</v>
      </c>
      <c r="AA729" s="299">
        <f t="shared" si="154"/>
        <v>0</v>
      </c>
      <c r="AB729" s="299">
        <f t="shared" si="155"/>
        <v>0</v>
      </c>
      <c r="AC729" s="299">
        <f t="shared" si="156"/>
        <v>0</v>
      </c>
      <c r="AD729" s="299">
        <f t="shared" si="157"/>
        <v>0</v>
      </c>
      <c r="AE729" s="299">
        <f t="shared" si="158"/>
        <v>0</v>
      </c>
    </row>
    <row r="730" spans="1:31" x14ac:dyDescent="0.35">
      <c r="A730" s="4">
        <v>647</v>
      </c>
      <c r="B730" s="22">
        <v>19</v>
      </c>
      <c r="C730" s="4" t="s">
        <v>815</v>
      </c>
      <c r="D730" s="37">
        <v>1</v>
      </c>
      <c r="E730" s="37"/>
      <c r="F730" s="7">
        <v>1</v>
      </c>
      <c r="G730" s="7"/>
      <c r="H730" s="114"/>
      <c r="I730" s="26"/>
      <c r="J730" s="27"/>
      <c r="K730" s="160">
        <v>1</v>
      </c>
      <c r="L730" s="224">
        <v>1</v>
      </c>
      <c r="M730" s="27"/>
      <c r="N730" s="27"/>
      <c r="O730" s="54"/>
      <c r="P730" s="147">
        <v>19876</v>
      </c>
      <c r="Q730" s="38">
        <v>20240</v>
      </c>
      <c r="R730" s="196">
        <v>1</v>
      </c>
      <c r="S730" s="39"/>
      <c r="T730" s="299">
        <f t="shared" si="147"/>
        <v>0</v>
      </c>
      <c r="U730" s="299">
        <f t="shared" si="148"/>
        <v>0</v>
      </c>
      <c r="V730" s="299">
        <f t="shared" si="149"/>
        <v>1</v>
      </c>
      <c r="W730" s="299">
        <f t="shared" si="150"/>
        <v>0</v>
      </c>
      <c r="X730" s="299">
        <f t="shared" si="151"/>
        <v>0</v>
      </c>
      <c r="Y730" s="299">
        <f t="shared" si="152"/>
        <v>0</v>
      </c>
      <c r="Z730" s="299">
        <f t="shared" si="153"/>
        <v>0</v>
      </c>
      <c r="AA730" s="299">
        <f t="shared" si="154"/>
        <v>0</v>
      </c>
      <c r="AB730" s="299">
        <f t="shared" si="155"/>
        <v>0</v>
      </c>
      <c r="AC730" s="299">
        <f t="shared" si="156"/>
        <v>0</v>
      </c>
      <c r="AD730" s="299">
        <f t="shared" si="157"/>
        <v>0</v>
      </c>
      <c r="AE730" s="299">
        <f t="shared" si="158"/>
        <v>0</v>
      </c>
    </row>
    <row r="731" spans="1:31" x14ac:dyDescent="0.35">
      <c r="A731" s="4">
        <v>648</v>
      </c>
      <c r="B731" s="22">
        <v>20</v>
      </c>
      <c r="C731" s="4" t="s">
        <v>611</v>
      </c>
      <c r="D731" s="37">
        <v>1</v>
      </c>
      <c r="E731" s="37"/>
      <c r="F731" s="7">
        <v>1</v>
      </c>
      <c r="G731" s="7"/>
      <c r="H731" s="114"/>
      <c r="I731" s="26"/>
      <c r="J731" s="27">
        <v>1</v>
      </c>
      <c r="K731" s="160"/>
      <c r="L731" s="224">
        <v>1</v>
      </c>
      <c r="M731" s="27"/>
      <c r="N731" s="27"/>
      <c r="O731" s="54"/>
      <c r="P731" s="147">
        <v>19876</v>
      </c>
      <c r="Q731" s="38">
        <v>20240</v>
      </c>
      <c r="R731" s="196">
        <v>1</v>
      </c>
      <c r="S731" s="39"/>
      <c r="T731" s="299">
        <f t="shared" si="147"/>
        <v>0</v>
      </c>
      <c r="U731" s="299">
        <f t="shared" si="148"/>
        <v>1</v>
      </c>
      <c r="V731" s="299">
        <f t="shared" si="149"/>
        <v>0</v>
      </c>
      <c r="W731" s="299">
        <f t="shared" si="150"/>
        <v>0</v>
      </c>
      <c r="X731" s="299">
        <f t="shared" si="151"/>
        <v>0</v>
      </c>
      <c r="Y731" s="299">
        <f t="shared" si="152"/>
        <v>0</v>
      </c>
      <c r="Z731" s="299">
        <f t="shared" si="153"/>
        <v>0</v>
      </c>
      <c r="AA731" s="299">
        <f t="shared" si="154"/>
        <v>0</v>
      </c>
      <c r="AB731" s="299">
        <f t="shared" si="155"/>
        <v>0</v>
      </c>
      <c r="AC731" s="299">
        <f t="shared" si="156"/>
        <v>0</v>
      </c>
      <c r="AD731" s="299">
        <f t="shared" si="157"/>
        <v>0</v>
      </c>
      <c r="AE731" s="299">
        <f t="shared" si="158"/>
        <v>0</v>
      </c>
    </row>
    <row r="732" spans="1:31" x14ac:dyDescent="0.35">
      <c r="A732" s="4">
        <v>649</v>
      </c>
      <c r="B732" s="22">
        <v>21</v>
      </c>
      <c r="C732" s="4" t="s">
        <v>612</v>
      </c>
      <c r="D732" s="37">
        <v>1</v>
      </c>
      <c r="E732" s="37"/>
      <c r="F732" s="7">
        <v>1</v>
      </c>
      <c r="G732" s="7"/>
      <c r="H732" s="114">
        <v>1</v>
      </c>
      <c r="I732" s="26"/>
      <c r="J732" s="27">
        <v>1</v>
      </c>
      <c r="K732" s="160"/>
      <c r="L732" s="224">
        <v>1</v>
      </c>
      <c r="M732" s="27"/>
      <c r="N732" s="27"/>
      <c r="O732" s="54"/>
      <c r="P732" s="147">
        <v>19876</v>
      </c>
      <c r="Q732" s="38">
        <v>20240</v>
      </c>
      <c r="R732" s="196">
        <v>1</v>
      </c>
      <c r="S732" s="39"/>
      <c r="T732" s="299">
        <f t="shared" si="147"/>
        <v>0</v>
      </c>
      <c r="U732" s="299">
        <f t="shared" si="148"/>
        <v>1</v>
      </c>
      <c r="V732" s="299">
        <f t="shared" si="149"/>
        <v>0</v>
      </c>
      <c r="W732" s="299">
        <f t="shared" si="150"/>
        <v>0</v>
      </c>
      <c r="X732" s="299">
        <f t="shared" si="151"/>
        <v>0</v>
      </c>
      <c r="Y732" s="299">
        <f t="shared" si="152"/>
        <v>0</v>
      </c>
      <c r="Z732" s="299">
        <f t="shared" si="153"/>
        <v>0</v>
      </c>
      <c r="AA732" s="299">
        <f t="shared" si="154"/>
        <v>0</v>
      </c>
      <c r="AB732" s="299">
        <f t="shared" si="155"/>
        <v>0</v>
      </c>
      <c r="AC732" s="299">
        <f t="shared" si="156"/>
        <v>0</v>
      </c>
      <c r="AD732" s="299">
        <f t="shared" si="157"/>
        <v>0</v>
      </c>
      <c r="AE732" s="299">
        <f t="shared" si="158"/>
        <v>0</v>
      </c>
    </row>
    <row r="733" spans="1:31" x14ac:dyDescent="0.35">
      <c r="A733" s="4">
        <v>650</v>
      </c>
      <c r="B733" s="22">
        <v>22</v>
      </c>
      <c r="C733" s="4" t="s">
        <v>613</v>
      </c>
      <c r="D733" s="37">
        <v>1</v>
      </c>
      <c r="E733" s="37"/>
      <c r="F733" s="7">
        <v>1</v>
      </c>
      <c r="G733" s="7"/>
      <c r="H733" s="114"/>
      <c r="I733" s="26"/>
      <c r="J733" s="27">
        <v>1</v>
      </c>
      <c r="K733" s="160"/>
      <c r="L733" s="224">
        <v>1</v>
      </c>
      <c r="M733" s="27"/>
      <c r="N733" s="27"/>
      <c r="O733" s="54"/>
      <c r="P733" s="147">
        <v>19876</v>
      </c>
      <c r="Q733" s="38">
        <v>20240</v>
      </c>
      <c r="R733" s="196">
        <v>1</v>
      </c>
      <c r="S733" s="39"/>
      <c r="T733" s="299">
        <f t="shared" si="147"/>
        <v>0</v>
      </c>
      <c r="U733" s="299">
        <f t="shared" si="148"/>
        <v>1</v>
      </c>
      <c r="V733" s="299">
        <f t="shared" si="149"/>
        <v>0</v>
      </c>
      <c r="W733" s="299">
        <f t="shared" si="150"/>
        <v>0</v>
      </c>
      <c r="X733" s="299">
        <f t="shared" si="151"/>
        <v>0</v>
      </c>
      <c r="Y733" s="299">
        <f t="shared" si="152"/>
        <v>0</v>
      </c>
      <c r="Z733" s="299">
        <f t="shared" si="153"/>
        <v>0</v>
      </c>
      <c r="AA733" s="299">
        <f t="shared" si="154"/>
        <v>0</v>
      </c>
      <c r="AB733" s="299">
        <f t="shared" si="155"/>
        <v>0</v>
      </c>
      <c r="AC733" s="299">
        <f t="shared" si="156"/>
        <v>0</v>
      </c>
      <c r="AD733" s="299">
        <f t="shared" si="157"/>
        <v>0</v>
      </c>
      <c r="AE733" s="299">
        <f t="shared" si="158"/>
        <v>0</v>
      </c>
    </row>
    <row r="734" spans="1:31" x14ac:dyDescent="0.35">
      <c r="A734" s="13"/>
      <c r="B734" s="197" t="s">
        <v>614</v>
      </c>
      <c r="C734" s="15"/>
      <c r="D734" s="16"/>
      <c r="E734" s="16"/>
      <c r="F734" s="17"/>
      <c r="G734" s="17"/>
      <c r="H734" s="16"/>
      <c r="I734" s="17"/>
      <c r="J734" s="17"/>
      <c r="K734" s="17"/>
      <c r="L734" s="17"/>
      <c r="M734" s="17"/>
      <c r="N734" s="17"/>
      <c r="O734" s="16"/>
      <c r="P734" s="18"/>
      <c r="Q734" s="18"/>
      <c r="R734" s="194"/>
      <c r="S734" s="39"/>
      <c r="T734" s="299">
        <f t="shared" si="147"/>
        <v>0</v>
      </c>
      <c r="U734" s="299">
        <f t="shared" si="148"/>
        <v>0</v>
      </c>
      <c r="V734" s="299">
        <f t="shared" si="149"/>
        <v>0</v>
      </c>
      <c r="W734" s="299">
        <f t="shared" si="150"/>
        <v>0</v>
      </c>
      <c r="X734" s="299">
        <f t="shared" si="151"/>
        <v>0</v>
      </c>
      <c r="Y734" s="299">
        <f t="shared" si="152"/>
        <v>0</v>
      </c>
      <c r="Z734" s="299">
        <f t="shared" si="153"/>
        <v>0</v>
      </c>
      <c r="AA734" s="299">
        <f t="shared" si="154"/>
        <v>0</v>
      </c>
      <c r="AB734" s="299">
        <f t="shared" si="155"/>
        <v>0</v>
      </c>
      <c r="AC734" s="299">
        <f t="shared" si="156"/>
        <v>0</v>
      </c>
      <c r="AD734" s="299">
        <f t="shared" si="157"/>
        <v>0</v>
      </c>
      <c r="AE734" s="299">
        <f t="shared" si="158"/>
        <v>0</v>
      </c>
    </row>
    <row r="735" spans="1:31" x14ac:dyDescent="0.35">
      <c r="A735" s="4">
        <v>651</v>
      </c>
      <c r="B735" s="22">
        <v>23</v>
      </c>
      <c r="C735" s="4" t="s">
        <v>799</v>
      </c>
      <c r="D735" s="37">
        <v>1</v>
      </c>
      <c r="E735" s="37"/>
      <c r="F735" s="7">
        <v>1</v>
      </c>
      <c r="G735" s="7"/>
      <c r="H735" s="114"/>
      <c r="I735" s="26"/>
      <c r="J735" s="27"/>
      <c r="K735" s="160">
        <v>1</v>
      </c>
      <c r="L735" s="224"/>
      <c r="M735" s="27"/>
      <c r="N735" s="27">
        <v>1</v>
      </c>
      <c r="O735" s="54"/>
      <c r="P735" s="147">
        <v>19876</v>
      </c>
      <c r="Q735" s="38">
        <v>20240</v>
      </c>
      <c r="R735" s="196">
        <v>1</v>
      </c>
      <c r="S735" s="39"/>
      <c r="T735" s="299">
        <f t="shared" si="147"/>
        <v>0</v>
      </c>
      <c r="U735" s="299">
        <f t="shared" si="148"/>
        <v>0</v>
      </c>
      <c r="V735" s="299">
        <f t="shared" si="149"/>
        <v>0</v>
      </c>
      <c r="W735" s="299">
        <f t="shared" si="150"/>
        <v>0</v>
      </c>
      <c r="X735" s="299">
        <f t="shared" si="151"/>
        <v>0</v>
      </c>
      <c r="Y735" s="299">
        <f t="shared" si="152"/>
        <v>0</v>
      </c>
      <c r="Z735" s="299">
        <f t="shared" si="153"/>
        <v>0</v>
      </c>
      <c r="AA735" s="299">
        <f t="shared" si="154"/>
        <v>0</v>
      </c>
      <c r="AB735" s="299">
        <f t="shared" si="155"/>
        <v>1</v>
      </c>
      <c r="AC735" s="299">
        <f t="shared" si="156"/>
        <v>0</v>
      </c>
      <c r="AD735" s="299">
        <f t="shared" si="157"/>
        <v>0</v>
      </c>
      <c r="AE735" s="299">
        <f t="shared" si="158"/>
        <v>0</v>
      </c>
    </row>
    <row r="736" spans="1:31" x14ac:dyDescent="0.35">
      <c r="A736" s="4">
        <v>652</v>
      </c>
      <c r="B736" s="22">
        <v>24</v>
      </c>
      <c r="C736" s="4" t="s">
        <v>615</v>
      </c>
      <c r="D736" s="37">
        <v>1</v>
      </c>
      <c r="E736" s="37"/>
      <c r="F736" s="7">
        <v>1</v>
      </c>
      <c r="G736" s="7"/>
      <c r="H736" s="114"/>
      <c r="I736" s="26"/>
      <c r="J736" s="27">
        <v>1</v>
      </c>
      <c r="K736" s="160"/>
      <c r="L736" s="224"/>
      <c r="M736" s="27">
        <v>1</v>
      </c>
      <c r="N736" s="27"/>
      <c r="O736" s="54"/>
      <c r="P736" s="147">
        <v>19876</v>
      </c>
      <c r="Q736" s="38">
        <v>20240</v>
      </c>
      <c r="R736" s="196">
        <v>1</v>
      </c>
      <c r="S736" s="39"/>
      <c r="T736" s="299">
        <f t="shared" si="147"/>
        <v>0</v>
      </c>
      <c r="U736" s="299">
        <f t="shared" si="148"/>
        <v>0</v>
      </c>
      <c r="V736" s="299">
        <f t="shared" si="149"/>
        <v>0</v>
      </c>
      <c r="W736" s="299">
        <f t="shared" si="150"/>
        <v>0</v>
      </c>
      <c r="X736" s="299">
        <f t="shared" si="151"/>
        <v>1</v>
      </c>
      <c r="Y736" s="299">
        <f t="shared" si="152"/>
        <v>0</v>
      </c>
      <c r="Z736" s="299">
        <f t="shared" si="153"/>
        <v>0</v>
      </c>
      <c r="AA736" s="299">
        <f t="shared" si="154"/>
        <v>0</v>
      </c>
      <c r="AB736" s="299">
        <f t="shared" si="155"/>
        <v>0</v>
      </c>
      <c r="AC736" s="299">
        <f t="shared" si="156"/>
        <v>0</v>
      </c>
      <c r="AD736" s="299">
        <f t="shared" si="157"/>
        <v>0</v>
      </c>
      <c r="AE736" s="299">
        <f t="shared" si="158"/>
        <v>0</v>
      </c>
    </row>
    <row r="737" spans="1:31" x14ac:dyDescent="0.35">
      <c r="A737" s="4">
        <v>653</v>
      </c>
      <c r="B737" s="22">
        <v>25</v>
      </c>
      <c r="C737" s="4" t="s">
        <v>616</v>
      </c>
      <c r="D737" s="37">
        <v>1</v>
      </c>
      <c r="E737" s="37"/>
      <c r="F737" s="7">
        <v>1</v>
      </c>
      <c r="G737" s="7"/>
      <c r="H737" s="114"/>
      <c r="I737" s="26"/>
      <c r="J737" s="27">
        <v>1</v>
      </c>
      <c r="K737" s="160"/>
      <c r="L737" s="224"/>
      <c r="M737" s="27">
        <v>1</v>
      </c>
      <c r="N737" s="27"/>
      <c r="O737" s="54"/>
      <c r="P737" s="147">
        <v>19876</v>
      </c>
      <c r="Q737" s="38">
        <v>20240</v>
      </c>
      <c r="R737" s="196">
        <v>1</v>
      </c>
      <c r="S737" s="39"/>
      <c r="T737" s="299">
        <f t="shared" si="147"/>
        <v>0</v>
      </c>
      <c r="U737" s="299">
        <f t="shared" si="148"/>
        <v>0</v>
      </c>
      <c r="V737" s="299">
        <f t="shared" si="149"/>
        <v>0</v>
      </c>
      <c r="W737" s="299">
        <f t="shared" si="150"/>
        <v>0</v>
      </c>
      <c r="X737" s="299">
        <f t="shared" si="151"/>
        <v>1</v>
      </c>
      <c r="Y737" s="299">
        <f t="shared" si="152"/>
        <v>0</v>
      </c>
      <c r="Z737" s="299">
        <f t="shared" si="153"/>
        <v>0</v>
      </c>
      <c r="AA737" s="299">
        <f t="shared" si="154"/>
        <v>0</v>
      </c>
      <c r="AB737" s="299">
        <f t="shared" si="155"/>
        <v>0</v>
      </c>
      <c r="AC737" s="299">
        <f t="shared" si="156"/>
        <v>0</v>
      </c>
      <c r="AD737" s="299">
        <f t="shared" si="157"/>
        <v>0</v>
      </c>
      <c r="AE737" s="299">
        <f t="shared" si="158"/>
        <v>0</v>
      </c>
    </row>
    <row r="738" spans="1:31" x14ac:dyDescent="0.35">
      <c r="A738" s="4">
        <v>654</v>
      </c>
      <c r="B738" s="22">
        <v>26</v>
      </c>
      <c r="C738" s="4" t="s">
        <v>800</v>
      </c>
      <c r="D738" s="37">
        <v>1</v>
      </c>
      <c r="E738" s="37"/>
      <c r="F738" s="7">
        <v>1</v>
      </c>
      <c r="G738" s="7"/>
      <c r="H738" s="114"/>
      <c r="I738" s="26"/>
      <c r="J738" s="27"/>
      <c r="K738" s="160">
        <v>1</v>
      </c>
      <c r="L738" s="224">
        <v>1</v>
      </c>
      <c r="M738" s="27"/>
      <c r="N738" s="27"/>
      <c r="O738" s="54"/>
      <c r="P738" s="147">
        <v>19876</v>
      </c>
      <c r="Q738" s="38">
        <v>20240</v>
      </c>
      <c r="R738" s="196">
        <v>1</v>
      </c>
      <c r="S738" s="39"/>
      <c r="T738" s="299">
        <f t="shared" si="147"/>
        <v>0</v>
      </c>
      <c r="U738" s="299">
        <f t="shared" si="148"/>
        <v>0</v>
      </c>
      <c r="V738" s="299">
        <f t="shared" si="149"/>
        <v>1</v>
      </c>
      <c r="W738" s="299">
        <f t="shared" si="150"/>
        <v>0</v>
      </c>
      <c r="X738" s="299">
        <f t="shared" si="151"/>
        <v>0</v>
      </c>
      <c r="Y738" s="299">
        <f t="shared" si="152"/>
        <v>0</v>
      </c>
      <c r="Z738" s="299">
        <f t="shared" si="153"/>
        <v>0</v>
      </c>
      <c r="AA738" s="299">
        <f t="shared" si="154"/>
        <v>0</v>
      </c>
      <c r="AB738" s="299">
        <f t="shared" si="155"/>
        <v>0</v>
      </c>
      <c r="AC738" s="299">
        <f t="shared" si="156"/>
        <v>0</v>
      </c>
      <c r="AD738" s="299">
        <f t="shared" si="157"/>
        <v>0</v>
      </c>
      <c r="AE738" s="299">
        <f t="shared" si="158"/>
        <v>0</v>
      </c>
    </row>
    <row r="739" spans="1:31" x14ac:dyDescent="0.35">
      <c r="A739" s="4">
        <v>655</v>
      </c>
      <c r="B739" s="22">
        <v>27</v>
      </c>
      <c r="C739" s="4" t="s">
        <v>801</v>
      </c>
      <c r="D739" s="37">
        <v>1</v>
      </c>
      <c r="E739" s="37"/>
      <c r="F739" s="7">
        <v>1</v>
      </c>
      <c r="G739" s="7"/>
      <c r="H739" s="114"/>
      <c r="I739" s="26"/>
      <c r="J739" s="27"/>
      <c r="K739" s="160">
        <v>1</v>
      </c>
      <c r="L739" s="224"/>
      <c r="M739" s="27">
        <v>1</v>
      </c>
      <c r="N739" s="27"/>
      <c r="O739" s="54"/>
      <c r="P739" s="147">
        <v>19876</v>
      </c>
      <c r="Q739" s="38">
        <v>20240</v>
      </c>
      <c r="R739" s="196">
        <v>1</v>
      </c>
      <c r="S739" s="39"/>
      <c r="T739" s="299">
        <f t="shared" si="147"/>
        <v>0</v>
      </c>
      <c r="U739" s="299">
        <f t="shared" si="148"/>
        <v>0</v>
      </c>
      <c r="V739" s="299">
        <f t="shared" si="149"/>
        <v>0</v>
      </c>
      <c r="W739" s="299">
        <f t="shared" si="150"/>
        <v>0</v>
      </c>
      <c r="X739" s="299">
        <f t="shared" si="151"/>
        <v>0</v>
      </c>
      <c r="Y739" s="299">
        <f t="shared" si="152"/>
        <v>1</v>
      </c>
      <c r="Z739" s="299">
        <f t="shared" si="153"/>
        <v>0</v>
      </c>
      <c r="AA739" s="299">
        <f t="shared" si="154"/>
        <v>0</v>
      </c>
      <c r="AB739" s="299">
        <f t="shared" si="155"/>
        <v>0</v>
      </c>
      <c r="AC739" s="299">
        <f t="shared" si="156"/>
        <v>0</v>
      </c>
      <c r="AD739" s="299">
        <f t="shared" si="157"/>
        <v>0</v>
      </c>
      <c r="AE739" s="299">
        <f t="shared" si="158"/>
        <v>0</v>
      </c>
    </row>
    <row r="740" spans="1:31" x14ac:dyDescent="0.35">
      <c r="A740" s="4">
        <v>656</v>
      </c>
      <c r="B740" s="22">
        <v>28</v>
      </c>
      <c r="C740" s="4" t="s">
        <v>802</v>
      </c>
      <c r="D740" s="37">
        <v>1</v>
      </c>
      <c r="E740" s="37"/>
      <c r="F740" s="7">
        <v>1</v>
      </c>
      <c r="G740" s="7"/>
      <c r="H740" s="114"/>
      <c r="I740" s="26"/>
      <c r="J740" s="27"/>
      <c r="K740" s="160">
        <v>1</v>
      </c>
      <c r="L740" s="224"/>
      <c r="M740" s="27">
        <v>1</v>
      </c>
      <c r="N740" s="27"/>
      <c r="O740" s="54"/>
      <c r="P740" s="147">
        <v>19876</v>
      </c>
      <c r="Q740" s="38">
        <v>20240</v>
      </c>
      <c r="R740" s="196">
        <v>1</v>
      </c>
      <c r="S740" s="39"/>
      <c r="T740" s="299">
        <f t="shared" si="147"/>
        <v>0</v>
      </c>
      <c r="U740" s="299">
        <f t="shared" si="148"/>
        <v>0</v>
      </c>
      <c r="V740" s="299">
        <f t="shared" si="149"/>
        <v>0</v>
      </c>
      <c r="W740" s="299">
        <f t="shared" si="150"/>
        <v>0</v>
      </c>
      <c r="X740" s="299">
        <f t="shared" si="151"/>
        <v>0</v>
      </c>
      <c r="Y740" s="299">
        <f t="shared" si="152"/>
        <v>1</v>
      </c>
      <c r="Z740" s="299">
        <f t="shared" si="153"/>
        <v>0</v>
      </c>
      <c r="AA740" s="299">
        <f t="shared" si="154"/>
        <v>0</v>
      </c>
      <c r="AB740" s="299">
        <f t="shared" si="155"/>
        <v>0</v>
      </c>
      <c r="AC740" s="299">
        <f t="shared" si="156"/>
        <v>0</v>
      </c>
      <c r="AD740" s="299">
        <f t="shared" si="157"/>
        <v>0</v>
      </c>
      <c r="AE740" s="299">
        <f t="shared" si="158"/>
        <v>0</v>
      </c>
    </row>
    <row r="741" spans="1:31" x14ac:dyDescent="0.35">
      <c r="A741" s="4">
        <v>657</v>
      </c>
      <c r="B741" s="22">
        <v>29</v>
      </c>
      <c r="C741" s="4" t="s">
        <v>917</v>
      </c>
      <c r="D741" s="37">
        <v>1</v>
      </c>
      <c r="E741" s="37"/>
      <c r="F741" s="7">
        <v>1</v>
      </c>
      <c r="G741" s="7"/>
      <c r="H741" s="114"/>
      <c r="I741" s="26"/>
      <c r="J741" s="27"/>
      <c r="K741" s="160">
        <v>1</v>
      </c>
      <c r="L741" s="224">
        <v>1</v>
      </c>
      <c r="M741" s="27"/>
      <c r="N741" s="27"/>
      <c r="O741" s="54"/>
      <c r="P741" s="147">
        <v>19876</v>
      </c>
      <c r="Q741" s="38">
        <v>20240</v>
      </c>
      <c r="R741" s="196">
        <v>1</v>
      </c>
      <c r="S741" s="39"/>
      <c r="T741" s="299">
        <f t="shared" si="147"/>
        <v>0</v>
      </c>
      <c r="U741" s="299">
        <f t="shared" si="148"/>
        <v>0</v>
      </c>
      <c r="V741" s="299">
        <f t="shared" si="149"/>
        <v>1</v>
      </c>
      <c r="W741" s="299">
        <f t="shared" si="150"/>
        <v>0</v>
      </c>
      <c r="X741" s="299">
        <f t="shared" si="151"/>
        <v>0</v>
      </c>
      <c r="Y741" s="299">
        <f t="shared" si="152"/>
        <v>0</v>
      </c>
      <c r="Z741" s="299">
        <f t="shared" si="153"/>
        <v>0</v>
      </c>
      <c r="AA741" s="299">
        <f t="shared" si="154"/>
        <v>0</v>
      </c>
      <c r="AB741" s="299">
        <f t="shared" si="155"/>
        <v>0</v>
      </c>
      <c r="AC741" s="299">
        <f t="shared" si="156"/>
        <v>0</v>
      </c>
      <c r="AD741" s="299">
        <f t="shared" si="157"/>
        <v>0</v>
      </c>
      <c r="AE741" s="299">
        <f t="shared" si="158"/>
        <v>0</v>
      </c>
    </row>
    <row r="742" spans="1:31" x14ac:dyDescent="0.35">
      <c r="A742" s="4">
        <v>658</v>
      </c>
      <c r="B742" s="22">
        <v>30</v>
      </c>
      <c r="C742" s="4" t="s">
        <v>918</v>
      </c>
      <c r="D742" s="37">
        <v>0.5</v>
      </c>
      <c r="E742" s="37"/>
      <c r="F742" s="7"/>
      <c r="G742" s="7">
        <v>0.5</v>
      </c>
      <c r="H742" s="114"/>
      <c r="I742" s="26"/>
      <c r="J742" s="27">
        <v>0.5</v>
      </c>
      <c r="K742" s="160"/>
      <c r="L742" s="224">
        <v>0.5</v>
      </c>
      <c r="M742" s="27"/>
      <c r="N742" s="27"/>
      <c r="O742" s="54"/>
      <c r="P742" s="147">
        <v>20029</v>
      </c>
      <c r="Q742" s="38">
        <v>20240</v>
      </c>
      <c r="R742" s="196">
        <v>0.5</v>
      </c>
      <c r="S742" s="39" t="s">
        <v>1435</v>
      </c>
      <c r="T742" s="299">
        <f t="shared" si="147"/>
        <v>0</v>
      </c>
      <c r="U742" s="299">
        <f t="shared" si="148"/>
        <v>0.5</v>
      </c>
      <c r="V742" s="299">
        <f t="shared" si="149"/>
        <v>0</v>
      </c>
      <c r="W742" s="299">
        <f t="shared" si="150"/>
        <v>0</v>
      </c>
      <c r="X742" s="299">
        <f t="shared" si="151"/>
        <v>0</v>
      </c>
      <c r="Y742" s="299">
        <f t="shared" si="152"/>
        <v>0</v>
      </c>
      <c r="Z742" s="299">
        <f t="shared" si="153"/>
        <v>0</v>
      </c>
      <c r="AA742" s="299">
        <f t="shared" si="154"/>
        <v>0</v>
      </c>
      <c r="AB742" s="299">
        <f t="shared" si="155"/>
        <v>0</v>
      </c>
      <c r="AC742" s="299">
        <f t="shared" si="156"/>
        <v>0</v>
      </c>
      <c r="AD742" s="299">
        <f t="shared" si="157"/>
        <v>0</v>
      </c>
      <c r="AE742" s="299">
        <f t="shared" si="158"/>
        <v>0</v>
      </c>
    </row>
    <row r="743" spans="1:31" x14ac:dyDescent="0.35">
      <c r="A743" s="13"/>
      <c r="B743" s="197" t="s">
        <v>617</v>
      </c>
      <c r="C743" s="15"/>
      <c r="D743" s="16"/>
      <c r="E743" s="16"/>
      <c r="F743" s="17"/>
      <c r="G743" s="17"/>
      <c r="H743" s="16"/>
      <c r="I743" s="17"/>
      <c r="J743" s="17"/>
      <c r="K743" s="17"/>
      <c r="L743" s="17"/>
      <c r="M743" s="17"/>
      <c r="N743" s="17"/>
      <c r="O743" s="16"/>
      <c r="P743" s="18"/>
      <c r="Q743" s="18"/>
      <c r="R743" s="194"/>
      <c r="S743" s="39"/>
      <c r="T743" s="299">
        <f t="shared" si="147"/>
        <v>0</v>
      </c>
      <c r="U743" s="299">
        <f t="shared" si="148"/>
        <v>0</v>
      </c>
      <c r="V743" s="299">
        <f t="shared" si="149"/>
        <v>0</v>
      </c>
      <c r="W743" s="299">
        <f t="shared" si="150"/>
        <v>0</v>
      </c>
      <c r="X743" s="299">
        <f t="shared" si="151"/>
        <v>0</v>
      </c>
      <c r="Y743" s="299">
        <f t="shared" si="152"/>
        <v>0</v>
      </c>
      <c r="Z743" s="299">
        <f t="shared" si="153"/>
        <v>0</v>
      </c>
      <c r="AA743" s="299">
        <f t="shared" si="154"/>
        <v>0</v>
      </c>
      <c r="AB743" s="299">
        <f t="shared" si="155"/>
        <v>0</v>
      </c>
      <c r="AC743" s="299">
        <f t="shared" si="156"/>
        <v>0</v>
      </c>
      <c r="AD743" s="299">
        <f t="shared" si="157"/>
        <v>0</v>
      </c>
      <c r="AE743" s="299">
        <f t="shared" si="158"/>
        <v>0</v>
      </c>
    </row>
    <row r="744" spans="1:31" x14ac:dyDescent="0.35">
      <c r="A744" s="4">
        <v>659</v>
      </c>
      <c r="B744" s="22">
        <v>31</v>
      </c>
      <c r="C744" s="4" t="s">
        <v>618</v>
      </c>
      <c r="D744" s="37">
        <v>1</v>
      </c>
      <c r="E744" s="37"/>
      <c r="F744" s="7">
        <v>1</v>
      </c>
      <c r="G744" s="7"/>
      <c r="H744" s="114"/>
      <c r="I744" s="26"/>
      <c r="J744" s="27">
        <v>1</v>
      </c>
      <c r="K744" s="160"/>
      <c r="L744" s="224"/>
      <c r="M744" s="27">
        <v>1</v>
      </c>
      <c r="N744" s="27"/>
      <c r="O744" s="54"/>
      <c r="P744" s="147">
        <v>19876</v>
      </c>
      <c r="Q744" s="38">
        <v>20240</v>
      </c>
      <c r="R744" s="196">
        <v>1</v>
      </c>
      <c r="S744" s="39"/>
      <c r="T744" s="299">
        <f t="shared" si="147"/>
        <v>0</v>
      </c>
      <c r="U744" s="299">
        <f t="shared" si="148"/>
        <v>0</v>
      </c>
      <c r="V744" s="299">
        <f t="shared" si="149"/>
        <v>0</v>
      </c>
      <c r="W744" s="299">
        <f t="shared" si="150"/>
        <v>0</v>
      </c>
      <c r="X744" s="299">
        <f t="shared" si="151"/>
        <v>1</v>
      </c>
      <c r="Y744" s="299">
        <f t="shared" si="152"/>
        <v>0</v>
      </c>
      <c r="Z744" s="299">
        <f t="shared" si="153"/>
        <v>0</v>
      </c>
      <c r="AA744" s="299">
        <f t="shared" si="154"/>
        <v>0</v>
      </c>
      <c r="AB744" s="299">
        <f t="shared" si="155"/>
        <v>0</v>
      </c>
      <c r="AC744" s="299">
        <f t="shared" si="156"/>
        <v>0</v>
      </c>
      <c r="AD744" s="299">
        <f t="shared" si="157"/>
        <v>0</v>
      </c>
      <c r="AE744" s="299">
        <f t="shared" si="158"/>
        <v>0</v>
      </c>
    </row>
    <row r="745" spans="1:31" x14ac:dyDescent="0.35">
      <c r="A745" s="4">
        <v>660</v>
      </c>
      <c r="B745" s="22">
        <v>32</v>
      </c>
      <c r="C745" s="4" t="s">
        <v>804</v>
      </c>
      <c r="D745" s="37">
        <v>1</v>
      </c>
      <c r="E745" s="37"/>
      <c r="F745" s="7">
        <v>1</v>
      </c>
      <c r="G745" s="7"/>
      <c r="H745" s="114"/>
      <c r="I745" s="26"/>
      <c r="J745" s="27"/>
      <c r="K745" s="160">
        <v>1</v>
      </c>
      <c r="L745" s="224"/>
      <c r="M745" s="27">
        <v>1</v>
      </c>
      <c r="N745" s="27"/>
      <c r="O745" s="54"/>
      <c r="P745" s="147">
        <v>19876</v>
      </c>
      <c r="Q745" s="38">
        <v>20240</v>
      </c>
      <c r="R745" s="196">
        <v>1</v>
      </c>
      <c r="S745" s="39"/>
      <c r="T745" s="299">
        <f t="shared" si="147"/>
        <v>0</v>
      </c>
      <c r="U745" s="299">
        <f t="shared" si="148"/>
        <v>0</v>
      </c>
      <c r="V745" s="299">
        <f t="shared" si="149"/>
        <v>0</v>
      </c>
      <c r="W745" s="299">
        <f t="shared" si="150"/>
        <v>0</v>
      </c>
      <c r="X745" s="299">
        <f t="shared" si="151"/>
        <v>0</v>
      </c>
      <c r="Y745" s="299">
        <f t="shared" si="152"/>
        <v>1</v>
      </c>
      <c r="Z745" s="299">
        <f t="shared" si="153"/>
        <v>0</v>
      </c>
      <c r="AA745" s="299">
        <f t="shared" si="154"/>
        <v>0</v>
      </c>
      <c r="AB745" s="299">
        <f t="shared" si="155"/>
        <v>0</v>
      </c>
      <c r="AC745" s="299">
        <f t="shared" si="156"/>
        <v>0</v>
      </c>
      <c r="AD745" s="299">
        <f t="shared" si="157"/>
        <v>0</v>
      </c>
      <c r="AE745" s="299">
        <f t="shared" si="158"/>
        <v>0</v>
      </c>
    </row>
    <row r="746" spans="1:31" x14ac:dyDescent="0.35">
      <c r="A746" s="4">
        <v>661</v>
      </c>
      <c r="B746" s="22">
        <v>33</v>
      </c>
      <c r="C746" s="4" t="s">
        <v>619</v>
      </c>
      <c r="D746" s="37">
        <v>1</v>
      </c>
      <c r="E746" s="37"/>
      <c r="F746" s="7">
        <v>1</v>
      </c>
      <c r="G746" s="7"/>
      <c r="H746" s="114"/>
      <c r="I746" s="26"/>
      <c r="J746" s="27">
        <v>1</v>
      </c>
      <c r="K746" s="160"/>
      <c r="L746" s="224"/>
      <c r="M746" s="27">
        <v>1</v>
      </c>
      <c r="N746" s="27"/>
      <c r="O746" s="54"/>
      <c r="P746" s="147">
        <v>19876</v>
      </c>
      <c r="Q746" s="38">
        <v>20240</v>
      </c>
      <c r="R746" s="196">
        <v>1</v>
      </c>
      <c r="S746" s="39"/>
      <c r="T746" s="299">
        <f t="shared" ref="T746:T809" si="160">IF(I746=L746,L746,0)</f>
        <v>0</v>
      </c>
      <c r="U746" s="299">
        <f t="shared" ref="U746:U809" si="161">IF(J746=L746,L746,0)</f>
        <v>0</v>
      </c>
      <c r="V746" s="299">
        <f t="shared" ref="V746:V809" si="162">IF(K746=L746,L746,0)</f>
        <v>0</v>
      </c>
      <c r="W746" s="299">
        <f t="shared" ref="W746:W809" si="163">IF(I746=M746,M746,0)</f>
        <v>0</v>
      </c>
      <c r="X746" s="299">
        <f t="shared" ref="X746:X809" si="164">IF(J746=M746,M746,0)</f>
        <v>1</v>
      </c>
      <c r="Y746" s="299">
        <f t="shared" ref="Y746:Y809" si="165">IF(K746=M746,M746,0)</f>
        <v>0</v>
      </c>
      <c r="Z746" s="299">
        <f t="shared" ref="Z746:Z809" si="166">IF(I746=N746,N746,0)</f>
        <v>0</v>
      </c>
      <c r="AA746" s="299">
        <f t="shared" ref="AA746:AA809" si="167">IF(J746=N746,N746,0)</f>
        <v>0</v>
      </c>
      <c r="AB746" s="299">
        <f t="shared" ref="AB746:AB809" si="168">IF(K746=N746,N746,0)</f>
        <v>0</v>
      </c>
      <c r="AC746" s="299">
        <f t="shared" ref="AC746:AC809" si="169">IF(I746=O746,O746,0)</f>
        <v>0</v>
      </c>
      <c r="AD746" s="299">
        <f t="shared" ref="AD746:AD809" si="170">IF(J746=O746,O746,0)</f>
        <v>0</v>
      </c>
      <c r="AE746" s="299">
        <f t="shared" ref="AE746:AE809" si="171">IF(K746=O746,O746,0)</f>
        <v>0</v>
      </c>
    </row>
    <row r="747" spans="1:31" x14ac:dyDescent="0.35">
      <c r="A747" s="4">
        <v>662</v>
      </c>
      <c r="B747" s="22">
        <v>34</v>
      </c>
      <c r="C747" s="4" t="s">
        <v>620</v>
      </c>
      <c r="D747" s="37">
        <v>1</v>
      </c>
      <c r="E747" s="37"/>
      <c r="F747" s="7">
        <v>1</v>
      </c>
      <c r="G747" s="7"/>
      <c r="H747" s="114"/>
      <c r="I747" s="26"/>
      <c r="J747" s="27">
        <v>1</v>
      </c>
      <c r="K747" s="160"/>
      <c r="L747" s="224">
        <v>1</v>
      </c>
      <c r="M747" s="27"/>
      <c r="N747" s="27"/>
      <c r="O747" s="54"/>
      <c r="P747" s="147">
        <v>19876</v>
      </c>
      <c r="Q747" s="38">
        <v>20240</v>
      </c>
      <c r="R747" s="196">
        <v>1</v>
      </c>
      <c r="S747" s="39"/>
      <c r="T747" s="299">
        <f t="shared" si="160"/>
        <v>0</v>
      </c>
      <c r="U747" s="299">
        <f t="shared" si="161"/>
        <v>1</v>
      </c>
      <c r="V747" s="299">
        <f t="shared" si="162"/>
        <v>0</v>
      </c>
      <c r="W747" s="299">
        <f t="shared" si="163"/>
        <v>0</v>
      </c>
      <c r="X747" s="299">
        <f t="shared" si="164"/>
        <v>0</v>
      </c>
      <c r="Y747" s="299">
        <f t="shared" si="165"/>
        <v>0</v>
      </c>
      <c r="Z747" s="299">
        <f t="shared" si="166"/>
        <v>0</v>
      </c>
      <c r="AA747" s="299">
        <f t="shared" si="167"/>
        <v>0</v>
      </c>
      <c r="AB747" s="299">
        <f t="shared" si="168"/>
        <v>0</v>
      </c>
      <c r="AC747" s="299">
        <f t="shared" si="169"/>
        <v>0</v>
      </c>
      <c r="AD747" s="299">
        <f t="shared" si="170"/>
        <v>0</v>
      </c>
      <c r="AE747" s="299">
        <f t="shared" si="171"/>
        <v>0</v>
      </c>
    </row>
    <row r="748" spans="1:31" x14ac:dyDescent="0.35">
      <c r="A748" s="4">
        <v>663</v>
      </c>
      <c r="B748" s="22">
        <v>35</v>
      </c>
      <c r="C748" s="4" t="s">
        <v>70</v>
      </c>
      <c r="D748" s="37">
        <v>1</v>
      </c>
      <c r="E748" s="37"/>
      <c r="F748" s="7">
        <v>1</v>
      </c>
      <c r="G748" s="7"/>
      <c r="H748" s="114">
        <v>1</v>
      </c>
      <c r="I748" s="26"/>
      <c r="J748" s="27">
        <v>1</v>
      </c>
      <c r="K748" s="160"/>
      <c r="L748" s="224">
        <v>1</v>
      </c>
      <c r="M748" s="27"/>
      <c r="N748" s="27"/>
      <c r="O748" s="54"/>
      <c r="P748" s="147">
        <v>19876</v>
      </c>
      <c r="Q748" s="38">
        <v>20240</v>
      </c>
      <c r="R748" s="196">
        <v>1</v>
      </c>
      <c r="S748" s="39"/>
      <c r="T748" s="299">
        <f t="shared" si="160"/>
        <v>0</v>
      </c>
      <c r="U748" s="299">
        <f t="shared" si="161"/>
        <v>1</v>
      </c>
      <c r="V748" s="299">
        <f t="shared" si="162"/>
        <v>0</v>
      </c>
      <c r="W748" s="299">
        <f t="shared" si="163"/>
        <v>0</v>
      </c>
      <c r="X748" s="299">
        <f t="shared" si="164"/>
        <v>0</v>
      </c>
      <c r="Y748" s="299">
        <f t="shared" si="165"/>
        <v>0</v>
      </c>
      <c r="Z748" s="299">
        <f t="shared" si="166"/>
        <v>0</v>
      </c>
      <c r="AA748" s="299">
        <f t="shared" si="167"/>
        <v>0</v>
      </c>
      <c r="AB748" s="299">
        <f t="shared" si="168"/>
        <v>0</v>
      </c>
      <c r="AC748" s="299">
        <f t="shared" si="169"/>
        <v>0</v>
      </c>
      <c r="AD748" s="299">
        <f t="shared" si="170"/>
        <v>0</v>
      </c>
      <c r="AE748" s="299">
        <f t="shared" si="171"/>
        <v>0</v>
      </c>
    </row>
    <row r="749" spans="1:31" x14ac:dyDescent="0.35">
      <c r="A749" s="4">
        <v>664</v>
      </c>
      <c r="B749" s="22">
        <v>36</v>
      </c>
      <c r="C749" s="4" t="s">
        <v>805</v>
      </c>
      <c r="D749" s="37">
        <v>1</v>
      </c>
      <c r="E749" s="37"/>
      <c r="F749" s="7">
        <v>1</v>
      </c>
      <c r="G749" s="7"/>
      <c r="H749" s="114"/>
      <c r="I749" s="26"/>
      <c r="J749" s="27"/>
      <c r="K749" s="160">
        <v>1</v>
      </c>
      <c r="L749" s="224">
        <v>1</v>
      </c>
      <c r="M749" s="27"/>
      <c r="N749" s="27"/>
      <c r="O749" s="54"/>
      <c r="P749" s="147">
        <v>19876</v>
      </c>
      <c r="Q749" s="38">
        <v>20240</v>
      </c>
      <c r="R749" s="196">
        <v>1</v>
      </c>
      <c r="S749" s="39"/>
      <c r="T749" s="299">
        <f t="shared" si="160"/>
        <v>0</v>
      </c>
      <c r="U749" s="299">
        <f t="shared" si="161"/>
        <v>0</v>
      </c>
      <c r="V749" s="299">
        <f t="shared" si="162"/>
        <v>1</v>
      </c>
      <c r="W749" s="299">
        <f t="shared" si="163"/>
        <v>0</v>
      </c>
      <c r="X749" s="299">
        <f t="shared" si="164"/>
        <v>0</v>
      </c>
      <c r="Y749" s="299">
        <f t="shared" si="165"/>
        <v>0</v>
      </c>
      <c r="Z749" s="299">
        <f t="shared" si="166"/>
        <v>0</v>
      </c>
      <c r="AA749" s="299">
        <f t="shared" si="167"/>
        <v>0</v>
      </c>
      <c r="AB749" s="299">
        <f t="shared" si="168"/>
        <v>0</v>
      </c>
      <c r="AC749" s="299">
        <f t="shared" si="169"/>
        <v>0</v>
      </c>
      <c r="AD749" s="299">
        <f t="shared" si="170"/>
        <v>0</v>
      </c>
      <c r="AE749" s="299">
        <f t="shared" si="171"/>
        <v>0</v>
      </c>
    </row>
    <row r="750" spans="1:31" x14ac:dyDescent="0.35">
      <c r="A750" s="4">
        <v>665</v>
      </c>
      <c r="B750" s="22">
        <v>37</v>
      </c>
      <c r="C750" s="4" t="s">
        <v>163</v>
      </c>
      <c r="D750" s="37">
        <v>1</v>
      </c>
      <c r="E750" s="37"/>
      <c r="F750" s="7"/>
      <c r="G750" s="7">
        <v>1</v>
      </c>
      <c r="H750" s="114"/>
      <c r="I750" s="26"/>
      <c r="J750" s="27">
        <v>1</v>
      </c>
      <c r="K750" s="160"/>
      <c r="L750" s="224">
        <v>1</v>
      </c>
      <c r="M750" s="27"/>
      <c r="N750" s="27"/>
      <c r="O750" s="54"/>
      <c r="P750" s="147">
        <v>19876</v>
      </c>
      <c r="Q750" s="38">
        <v>20240</v>
      </c>
      <c r="R750" s="196">
        <v>1</v>
      </c>
      <c r="S750" s="39"/>
      <c r="T750" s="299">
        <f t="shared" si="160"/>
        <v>0</v>
      </c>
      <c r="U750" s="299">
        <f t="shared" si="161"/>
        <v>1</v>
      </c>
      <c r="V750" s="299">
        <f t="shared" si="162"/>
        <v>0</v>
      </c>
      <c r="W750" s="299">
        <f t="shared" si="163"/>
        <v>0</v>
      </c>
      <c r="X750" s="299">
        <f t="shared" si="164"/>
        <v>0</v>
      </c>
      <c r="Y750" s="299">
        <f t="shared" si="165"/>
        <v>0</v>
      </c>
      <c r="Z750" s="299">
        <f t="shared" si="166"/>
        <v>0</v>
      </c>
      <c r="AA750" s="299">
        <f t="shared" si="167"/>
        <v>0</v>
      </c>
      <c r="AB750" s="299">
        <f t="shared" si="168"/>
        <v>0</v>
      </c>
      <c r="AC750" s="299">
        <f t="shared" si="169"/>
        <v>0</v>
      </c>
      <c r="AD750" s="299">
        <f t="shared" si="170"/>
        <v>0</v>
      </c>
      <c r="AE750" s="299">
        <f t="shared" si="171"/>
        <v>0</v>
      </c>
    </row>
    <row r="751" spans="1:31" x14ac:dyDescent="0.35">
      <c r="A751" s="4">
        <v>666</v>
      </c>
      <c r="B751" s="22">
        <v>38</v>
      </c>
      <c r="C751" s="4" t="s">
        <v>69</v>
      </c>
      <c r="D751" s="37">
        <v>1</v>
      </c>
      <c r="E751" s="37"/>
      <c r="F751" s="7"/>
      <c r="G751" s="7">
        <v>1</v>
      </c>
      <c r="H751" s="114"/>
      <c r="I751" s="26"/>
      <c r="J751" s="345">
        <v>1</v>
      </c>
      <c r="K751" s="346"/>
      <c r="L751" s="224">
        <v>1</v>
      </c>
      <c r="M751" s="27"/>
      <c r="N751" s="27"/>
      <c r="O751" s="54"/>
      <c r="P751" s="147">
        <v>19876</v>
      </c>
      <c r="Q751" s="38">
        <v>20240</v>
      </c>
      <c r="R751" s="196">
        <v>1</v>
      </c>
      <c r="S751" s="39"/>
      <c r="T751" s="299">
        <f t="shared" si="160"/>
        <v>0</v>
      </c>
      <c r="U751" s="299">
        <f t="shared" si="161"/>
        <v>1</v>
      </c>
      <c r="V751" s="299">
        <f t="shared" si="162"/>
        <v>0</v>
      </c>
      <c r="W751" s="299">
        <f t="shared" si="163"/>
        <v>0</v>
      </c>
      <c r="X751" s="299">
        <f t="shared" si="164"/>
        <v>0</v>
      </c>
      <c r="Y751" s="299">
        <f t="shared" si="165"/>
        <v>0</v>
      </c>
      <c r="Z751" s="299">
        <f t="shared" si="166"/>
        <v>0</v>
      </c>
      <c r="AA751" s="299">
        <f t="shared" si="167"/>
        <v>0</v>
      </c>
      <c r="AB751" s="299">
        <f t="shared" si="168"/>
        <v>0</v>
      </c>
      <c r="AC751" s="299">
        <f t="shared" si="169"/>
        <v>0</v>
      </c>
      <c r="AD751" s="299">
        <f t="shared" si="170"/>
        <v>0</v>
      </c>
      <c r="AE751" s="299">
        <f t="shared" si="171"/>
        <v>0</v>
      </c>
    </row>
    <row r="752" spans="1:31" x14ac:dyDescent="0.35">
      <c r="A752" s="4">
        <v>667</v>
      </c>
      <c r="B752" s="22">
        <v>39</v>
      </c>
      <c r="C752" s="4" t="s">
        <v>124</v>
      </c>
      <c r="D752" s="37">
        <v>1</v>
      </c>
      <c r="E752" s="37"/>
      <c r="F752" s="7"/>
      <c r="G752" s="7">
        <v>1</v>
      </c>
      <c r="H752" s="114"/>
      <c r="I752" s="26"/>
      <c r="J752" s="27">
        <v>1</v>
      </c>
      <c r="K752" s="160"/>
      <c r="L752" s="224">
        <v>1</v>
      </c>
      <c r="M752" s="27"/>
      <c r="N752" s="27"/>
      <c r="O752" s="54"/>
      <c r="P752" s="147">
        <v>19876</v>
      </c>
      <c r="Q752" s="38">
        <v>20240</v>
      </c>
      <c r="R752" s="196">
        <v>1</v>
      </c>
      <c r="S752" s="39"/>
      <c r="T752" s="299">
        <f t="shared" si="160"/>
        <v>0</v>
      </c>
      <c r="U752" s="299">
        <f t="shared" si="161"/>
        <v>1</v>
      </c>
      <c r="V752" s="299">
        <f t="shared" si="162"/>
        <v>0</v>
      </c>
      <c r="W752" s="299">
        <f t="shared" si="163"/>
        <v>0</v>
      </c>
      <c r="X752" s="299">
        <f t="shared" si="164"/>
        <v>0</v>
      </c>
      <c r="Y752" s="299">
        <f t="shared" si="165"/>
        <v>0</v>
      </c>
      <c r="Z752" s="299">
        <f t="shared" si="166"/>
        <v>0</v>
      </c>
      <c r="AA752" s="299">
        <f t="shared" si="167"/>
        <v>0</v>
      </c>
      <c r="AB752" s="299">
        <f t="shared" si="168"/>
        <v>0</v>
      </c>
      <c r="AC752" s="299">
        <f t="shared" si="169"/>
        <v>0</v>
      </c>
      <c r="AD752" s="299">
        <f t="shared" si="170"/>
        <v>0</v>
      </c>
      <c r="AE752" s="299">
        <f t="shared" si="171"/>
        <v>0</v>
      </c>
    </row>
    <row r="753" spans="1:31" x14ac:dyDescent="0.35">
      <c r="A753" s="4">
        <v>668</v>
      </c>
      <c r="B753" s="22">
        <v>40</v>
      </c>
      <c r="C753" s="4" t="s">
        <v>73</v>
      </c>
      <c r="D753" s="37">
        <v>1</v>
      </c>
      <c r="E753" s="37"/>
      <c r="F753" s="7"/>
      <c r="G753" s="7">
        <v>1</v>
      </c>
      <c r="H753" s="114"/>
      <c r="I753" s="26"/>
      <c r="J753" s="27">
        <v>1</v>
      </c>
      <c r="K753" s="160"/>
      <c r="L753" s="224">
        <v>1</v>
      </c>
      <c r="M753" s="27"/>
      <c r="N753" s="27"/>
      <c r="O753" s="54"/>
      <c r="P753" s="147">
        <v>19876</v>
      </c>
      <c r="Q753" s="38">
        <v>20240</v>
      </c>
      <c r="R753" s="196">
        <v>1</v>
      </c>
      <c r="S753" s="39"/>
      <c r="T753" s="299">
        <f t="shared" si="160"/>
        <v>0</v>
      </c>
      <c r="U753" s="299">
        <f t="shared" si="161"/>
        <v>1</v>
      </c>
      <c r="V753" s="299">
        <f t="shared" si="162"/>
        <v>0</v>
      </c>
      <c r="W753" s="299">
        <f t="shared" si="163"/>
        <v>0</v>
      </c>
      <c r="X753" s="299">
        <f t="shared" si="164"/>
        <v>0</v>
      </c>
      <c r="Y753" s="299">
        <f t="shared" si="165"/>
        <v>0</v>
      </c>
      <c r="Z753" s="299">
        <f t="shared" si="166"/>
        <v>0</v>
      </c>
      <c r="AA753" s="299">
        <f t="shared" si="167"/>
        <v>0</v>
      </c>
      <c r="AB753" s="299">
        <f t="shared" si="168"/>
        <v>0</v>
      </c>
      <c r="AC753" s="299">
        <f t="shared" si="169"/>
        <v>0</v>
      </c>
      <c r="AD753" s="299">
        <f t="shared" si="170"/>
        <v>0</v>
      </c>
      <c r="AE753" s="299">
        <f t="shared" si="171"/>
        <v>0</v>
      </c>
    </row>
    <row r="754" spans="1:31" x14ac:dyDescent="0.35">
      <c r="A754" s="4">
        <v>669</v>
      </c>
      <c r="B754" s="22">
        <v>41</v>
      </c>
      <c r="C754" s="4" t="s">
        <v>621</v>
      </c>
      <c r="D754" s="37">
        <v>1</v>
      </c>
      <c r="E754" s="37"/>
      <c r="F754" s="7"/>
      <c r="G754" s="7">
        <v>1</v>
      </c>
      <c r="H754" s="114"/>
      <c r="I754" s="26"/>
      <c r="J754" s="27">
        <v>1</v>
      </c>
      <c r="K754" s="160"/>
      <c r="L754" s="224">
        <v>1</v>
      </c>
      <c r="M754" s="27"/>
      <c r="N754" s="27"/>
      <c r="O754" s="54"/>
      <c r="P754" s="147">
        <v>19876</v>
      </c>
      <c r="Q754" s="38">
        <v>20240</v>
      </c>
      <c r="R754" s="196">
        <v>1</v>
      </c>
      <c r="S754" s="39"/>
      <c r="T754" s="299">
        <f t="shared" si="160"/>
        <v>0</v>
      </c>
      <c r="U754" s="299">
        <f t="shared" si="161"/>
        <v>1</v>
      </c>
      <c r="V754" s="299">
        <f t="shared" si="162"/>
        <v>0</v>
      </c>
      <c r="W754" s="299">
        <f t="shared" si="163"/>
        <v>0</v>
      </c>
      <c r="X754" s="299">
        <f t="shared" si="164"/>
        <v>0</v>
      </c>
      <c r="Y754" s="299">
        <f t="shared" si="165"/>
        <v>0</v>
      </c>
      <c r="Z754" s="299">
        <f t="shared" si="166"/>
        <v>0</v>
      </c>
      <c r="AA754" s="299">
        <f t="shared" si="167"/>
        <v>0</v>
      </c>
      <c r="AB754" s="299">
        <f t="shared" si="168"/>
        <v>0</v>
      </c>
      <c r="AC754" s="299">
        <f t="shared" si="169"/>
        <v>0</v>
      </c>
      <c r="AD754" s="299">
        <f t="shared" si="170"/>
        <v>0</v>
      </c>
      <c r="AE754" s="299">
        <f t="shared" si="171"/>
        <v>0</v>
      </c>
    </row>
    <row r="755" spans="1:31" x14ac:dyDescent="0.35">
      <c r="A755" s="13"/>
      <c r="B755" s="197" t="s">
        <v>919</v>
      </c>
      <c r="C755" s="15"/>
      <c r="D755" s="16"/>
      <c r="E755" s="16"/>
      <c r="F755" s="17"/>
      <c r="G755" s="17"/>
      <c r="H755" s="16"/>
      <c r="I755" s="17"/>
      <c r="J755" s="17"/>
      <c r="K755" s="17"/>
      <c r="L755" s="17"/>
      <c r="M755" s="17"/>
      <c r="N755" s="17"/>
      <c r="O755" s="16"/>
      <c r="P755" s="18"/>
      <c r="Q755" s="18"/>
      <c r="R755" s="194"/>
      <c r="S755" s="39"/>
      <c r="T755" s="299">
        <f t="shared" si="160"/>
        <v>0</v>
      </c>
      <c r="U755" s="299">
        <f t="shared" si="161"/>
        <v>0</v>
      </c>
      <c r="V755" s="299">
        <f t="shared" si="162"/>
        <v>0</v>
      </c>
      <c r="W755" s="299">
        <f t="shared" si="163"/>
        <v>0</v>
      </c>
      <c r="X755" s="299">
        <f t="shared" si="164"/>
        <v>0</v>
      </c>
      <c r="Y755" s="299">
        <f t="shared" si="165"/>
        <v>0</v>
      </c>
      <c r="Z755" s="299">
        <f t="shared" si="166"/>
        <v>0</v>
      </c>
      <c r="AA755" s="299">
        <f t="shared" si="167"/>
        <v>0</v>
      </c>
      <c r="AB755" s="299">
        <f t="shared" si="168"/>
        <v>0</v>
      </c>
      <c r="AC755" s="299">
        <f t="shared" si="169"/>
        <v>0</v>
      </c>
      <c r="AD755" s="299">
        <f t="shared" si="170"/>
        <v>0</v>
      </c>
      <c r="AE755" s="299">
        <f t="shared" si="171"/>
        <v>0</v>
      </c>
    </row>
    <row r="756" spans="1:31" x14ac:dyDescent="0.35">
      <c r="A756" s="4">
        <v>670</v>
      </c>
      <c r="B756" s="22">
        <v>42</v>
      </c>
      <c r="C756" s="4" t="s">
        <v>622</v>
      </c>
      <c r="D756" s="37">
        <v>1</v>
      </c>
      <c r="E756" s="37"/>
      <c r="F756" s="7">
        <v>1</v>
      </c>
      <c r="G756" s="7"/>
      <c r="H756" s="114"/>
      <c r="I756" s="26"/>
      <c r="J756" s="27">
        <v>1</v>
      </c>
      <c r="K756" s="160"/>
      <c r="L756" s="224"/>
      <c r="M756" s="27">
        <v>1</v>
      </c>
      <c r="N756" s="27"/>
      <c r="O756" s="54"/>
      <c r="P756" s="147">
        <v>19876</v>
      </c>
      <c r="Q756" s="38">
        <v>20240</v>
      </c>
      <c r="R756" s="196">
        <v>1</v>
      </c>
      <c r="S756" s="39"/>
      <c r="T756" s="299">
        <f t="shared" si="160"/>
        <v>0</v>
      </c>
      <c r="U756" s="299">
        <f t="shared" si="161"/>
        <v>0</v>
      </c>
      <c r="V756" s="299">
        <f t="shared" si="162"/>
        <v>0</v>
      </c>
      <c r="W756" s="299">
        <f t="shared" si="163"/>
        <v>0</v>
      </c>
      <c r="X756" s="299">
        <f t="shared" si="164"/>
        <v>1</v>
      </c>
      <c r="Y756" s="299">
        <f t="shared" si="165"/>
        <v>0</v>
      </c>
      <c r="Z756" s="299">
        <f t="shared" si="166"/>
        <v>0</v>
      </c>
      <c r="AA756" s="299">
        <f t="shared" si="167"/>
        <v>0</v>
      </c>
      <c r="AB756" s="299">
        <f t="shared" si="168"/>
        <v>0</v>
      </c>
      <c r="AC756" s="299">
        <f t="shared" si="169"/>
        <v>0</v>
      </c>
      <c r="AD756" s="299">
        <f t="shared" si="170"/>
        <v>0</v>
      </c>
      <c r="AE756" s="299">
        <f t="shared" si="171"/>
        <v>0</v>
      </c>
    </row>
    <row r="757" spans="1:31" x14ac:dyDescent="0.35">
      <c r="A757" s="4">
        <v>672</v>
      </c>
      <c r="B757" s="22">
        <v>43</v>
      </c>
      <c r="C757" s="4" t="s">
        <v>808</v>
      </c>
      <c r="D757" s="37">
        <v>1</v>
      </c>
      <c r="E757" s="37"/>
      <c r="F757" s="7">
        <v>1</v>
      </c>
      <c r="G757" s="7"/>
      <c r="H757" s="114"/>
      <c r="I757" s="26"/>
      <c r="J757" s="27"/>
      <c r="K757" s="160">
        <v>1</v>
      </c>
      <c r="L757" s="224">
        <v>1</v>
      </c>
      <c r="M757" s="27"/>
      <c r="N757" s="27"/>
      <c r="O757" s="54"/>
      <c r="P757" s="147">
        <v>19876</v>
      </c>
      <c r="Q757" s="38">
        <v>20240</v>
      </c>
      <c r="R757" s="196">
        <v>1</v>
      </c>
      <c r="S757" s="39"/>
      <c r="T757" s="299">
        <f t="shared" si="160"/>
        <v>0</v>
      </c>
      <c r="U757" s="299">
        <f t="shared" si="161"/>
        <v>0</v>
      </c>
      <c r="V757" s="299">
        <f t="shared" si="162"/>
        <v>1</v>
      </c>
      <c r="W757" s="299">
        <f t="shared" si="163"/>
        <v>0</v>
      </c>
      <c r="X757" s="299">
        <f t="shared" si="164"/>
        <v>0</v>
      </c>
      <c r="Y757" s="299">
        <f t="shared" si="165"/>
        <v>0</v>
      </c>
      <c r="Z757" s="299">
        <f t="shared" si="166"/>
        <v>0</v>
      </c>
      <c r="AA757" s="299">
        <f t="shared" si="167"/>
        <v>0</v>
      </c>
      <c r="AB757" s="299">
        <f t="shared" si="168"/>
        <v>0</v>
      </c>
      <c r="AC757" s="299">
        <f t="shared" si="169"/>
        <v>0</v>
      </c>
      <c r="AD757" s="299">
        <f t="shared" si="170"/>
        <v>0</v>
      </c>
      <c r="AE757" s="299">
        <f t="shared" si="171"/>
        <v>0</v>
      </c>
    </row>
    <row r="758" spans="1:31" x14ac:dyDescent="0.35">
      <c r="A758" s="4">
        <v>674</v>
      </c>
      <c r="B758" s="22">
        <v>44</v>
      </c>
      <c r="C758" s="4" t="s">
        <v>623</v>
      </c>
      <c r="D758" s="37">
        <v>1</v>
      </c>
      <c r="E758" s="37"/>
      <c r="F758" s="7">
        <v>1</v>
      </c>
      <c r="G758" s="7"/>
      <c r="H758" s="114"/>
      <c r="I758" s="26"/>
      <c r="J758" s="27">
        <v>1</v>
      </c>
      <c r="K758" s="160"/>
      <c r="L758" s="224"/>
      <c r="M758" s="27">
        <v>1</v>
      </c>
      <c r="N758" s="27"/>
      <c r="O758" s="54"/>
      <c r="P758" s="147">
        <v>19876</v>
      </c>
      <c r="Q758" s="38">
        <v>20240</v>
      </c>
      <c r="R758" s="196">
        <v>1</v>
      </c>
      <c r="S758" s="39"/>
      <c r="T758" s="299">
        <f t="shared" si="160"/>
        <v>0</v>
      </c>
      <c r="U758" s="299">
        <f t="shared" si="161"/>
        <v>0</v>
      </c>
      <c r="V758" s="299">
        <f t="shared" si="162"/>
        <v>0</v>
      </c>
      <c r="W758" s="299">
        <f t="shared" si="163"/>
        <v>0</v>
      </c>
      <c r="X758" s="299">
        <f t="shared" si="164"/>
        <v>1</v>
      </c>
      <c r="Y758" s="299">
        <f t="shared" si="165"/>
        <v>0</v>
      </c>
      <c r="Z758" s="299">
        <f t="shared" si="166"/>
        <v>0</v>
      </c>
      <c r="AA758" s="299">
        <f t="shared" si="167"/>
        <v>0</v>
      </c>
      <c r="AB758" s="299">
        <f t="shared" si="168"/>
        <v>0</v>
      </c>
      <c r="AC758" s="299">
        <f t="shared" si="169"/>
        <v>0</v>
      </c>
      <c r="AD758" s="299">
        <f t="shared" si="170"/>
        <v>0</v>
      </c>
      <c r="AE758" s="299">
        <f t="shared" si="171"/>
        <v>0</v>
      </c>
    </row>
    <row r="759" spans="1:31" x14ac:dyDescent="0.35">
      <c r="A759" s="4">
        <v>676</v>
      </c>
      <c r="B759" s="22">
        <v>45</v>
      </c>
      <c r="C759" s="4" t="s">
        <v>624</v>
      </c>
      <c r="D759" s="37">
        <v>1</v>
      </c>
      <c r="E759" s="37"/>
      <c r="F759" s="7">
        <v>1</v>
      </c>
      <c r="G759" s="7"/>
      <c r="H759" s="114"/>
      <c r="I759" s="26"/>
      <c r="J759" s="27">
        <v>1</v>
      </c>
      <c r="K759" s="160"/>
      <c r="L759" s="224"/>
      <c r="M759" s="27">
        <v>1</v>
      </c>
      <c r="N759" s="27"/>
      <c r="O759" s="54"/>
      <c r="P759" s="147">
        <v>19876</v>
      </c>
      <c r="Q759" s="38">
        <v>20240</v>
      </c>
      <c r="R759" s="196">
        <v>1</v>
      </c>
      <c r="S759" s="39"/>
      <c r="T759" s="299">
        <f t="shared" si="160"/>
        <v>0</v>
      </c>
      <c r="U759" s="299">
        <f t="shared" si="161"/>
        <v>0</v>
      </c>
      <c r="V759" s="299">
        <f t="shared" si="162"/>
        <v>0</v>
      </c>
      <c r="W759" s="299">
        <f t="shared" si="163"/>
        <v>0</v>
      </c>
      <c r="X759" s="299">
        <f t="shared" si="164"/>
        <v>1</v>
      </c>
      <c r="Y759" s="299">
        <f t="shared" si="165"/>
        <v>0</v>
      </c>
      <c r="Z759" s="299">
        <f t="shared" si="166"/>
        <v>0</v>
      </c>
      <c r="AA759" s="299">
        <f t="shared" si="167"/>
        <v>0</v>
      </c>
      <c r="AB759" s="299">
        <f t="shared" si="168"/>
        <v>0</v>
      </c>
      <c r="AC759" s="299">
        <f t="shared" si="169"/>
        <v>0</v>
      </c>
      <c r="AD759" s="299">
        <f t="shared" si="170"/>
        <v>0</v>
      </c>
      <c r="AE759" s="299">
        <f t="shared" si="171"/>
        <v>0</v>
      </c>
    </row>
    <row r="760" spans="1:31" x14ac:dyDescent="0.35">
      <c r="A760" s="4">
        <v>678</v>
      </c>
      <c r="B760" s="22">
        <v>46</v>
      </c>
      <c r="C760" s="4" t="s">
        <v>920</v>
      </c>
      <c r="D760" s="37">
        <v>1</v>
      </c>
      <c r="E760" s="37"/>
      <c r="F760" s="7">
        <v>1</v>
      </c>
      <c r="G760" s="7"/>
      <c r="H760" s="114"/>
      <c r="I760" s="26"/>
      <c r="J760" s="27"/>
      <c r="K760" s="160">
        <v>1</v>
      </c>
      <c r="L760" s="224">
        <v>1</v>
      </c>
      <c r="M760" s="27"/>
      <c r="N760" s="27"/>
      <c r="O760" s="54"/>
      <c r="P760" s="147">
        <v>19876</v>
      </c>
      <c r="Q760" s="38">
        <v>20240</v>
      </c>
      <c r="R760" s="196">
        <v>1</v>
      </c>
      <c r="S760" s="39"/>
      <c r="T760" s="299">
        <f t="shared" si="160"/>
        <v>0</v>
      </c>
      <c r="U760" s="299">
        <f t="shared" si="161"/>
        <v>0</v>
      </c>
      <c r="V760" s="299">
        <f t="shared" si="162"/>
        <v>1</v>
      </c>
      <c r="W760" s="299">
        <f t="shared" si="163"/>
        <v>0</v>
      </c>
      <c r="X760" s="299">
        <f t="shared" si="164"/>
        <v>0</v>
      </c>
      <c r="Y760" s="299">
        <f t="shared" si="165"/>
        <v>0</v>
      </c>
      <c r="Z760" s="299">
        <f t="shared" si="166"/>
        <v>0</v>
      </c>
      <c r="AA760" s="299">
        <f t="shared" si="167"/>
        <v>0</v>
      </c>
      <c r="AB760" s="299">
        <f t="shared" si="168"/>
        <v>0</v>
      </c>
      <c r="AC760" s="299">
        <f t="shared" si="169"/>
        <v>0</v>
      </c>
      <c r="AD760" s="299">
        <f t="shared" si="170"/>
        <v>0</v>
      </c>
      <c r="AE760" s="299">
        <f t="shared" si="171"/>
        <v>0</v>
      </c>
    </row>
    <row r="761" spans="1:31" x14ac:dyDescent="0.35">
      <c r="A761" s="4">
        <v>680</v>
      </c>
      <c r="B761" s="22">
        <v>47</v>
      </c>
      <c r="C761" s="4" t="s">
        <v>921</v>
      </c>
      <c r="D761" s="37">
        <v>1</v>
      </c>
      <c r="E761" s="37"/>
      <c r="F761" s="7"/>
      <c r="G761" s="7">
        <v>1</v>
      </c>
      <c r="H761" s="114"/>
      <c r="I761" s="26"/>
      <c r="J761" s="27">
        <v>1</v>
      </c>
      <c r="K761" s="160"/>
      <c r="L761" s="224">
        <v>1</v>
      </c>
      <c r="M761" s="27"/>
      <c r="N761" s="27"/>
      <c r="O761" s="54"/>
      <c r="P761" s="147">
        <v>19876</v>
      </c>
      <c r="Q761" s="38">
        <v>20240</v>
      </c>
      <c r="R761" s="196">
        <v>1</v>
      </c>
      <c r="S761" s="39"/>
      <c r="T761" s="299">
        <f t="shared" si="160"/>
        <v>0</v>
      </c>
      <c r="U761" s="299">
        <f t="shared" si="161"/>
        <v>1</v>
      </c>
      <c r="V761" s="299">
        <f t="shared" si="162"/>
        <v>0</v>
      </c>
      <c r="W761" s="299">
        <f t="shared" si="163"/>
        <v>0</v>
      </c>
      <c r="X761" s="299">
        <f t="shared" si="164"/>
        <v>0</v>
      </c>
      <c r="Y761" s="299">
        <f t="shared" si="165"/>
        <v>0</v>
      </c>
      <c r="Z761" s="299">
        <f t="shared" si="166"/>
        <v>0</v>
      </c>
      <c r="AA761" s="299">
        <f t="shared" si="167"/>
        <v>0</v>
      </c>
      <c r="AB761" s="299">
        <f t="shared" si="168"/>
        <v>0</v>
      </c>
      <c r="AC761" s="299">
        <f t="shared" si="169"/>
        <v>0</v>
      </c>
      <c r="AD761" s="299">
        <f t="shared" si="170"/>
        <v>0</v>
      </c>
      <c r="AE761" s="299">
        <f t="shared" si="171"/>
        <v>0</v>
      </c>
    </row>
    <row r="762" spans="1:31" x14ac:dyDescent="0.35">
      <c r="A762" s="4">
        <v>682</v>
      </c>
      <c r="B762" s="22">
        <v>48</v>
      </c>
      <c r="C762" s="4" t="s">
        <v>922</v>
      </c>
      <c r="D762" s="37">
        <v>1</v>
      </c>
      <c r="E762" s="37"/>
      <c r="F762" s="7"/>
      <c r="G762" s="7">
        <v>1</v>
      </c>
      <c r="H762" s="114"/>
      <c r="I762" s="26"/>
      <c r="J762" s="27">
        <v>1</v>
      </c>
      <c r="K762" s="160"/>
      <c r="L762" s="224">
        <v>1</v>
      </c>
      <c r="M762" s="27"/>
      <c r="N762" s="27"/>
      <c r="O762" s="54"/>
      <c r="P762" s="147">
        <v>19876</v>
      </c>
      <c r="Q762" s="38">
        <v>20240</v>
      </c>
      <c r="R762" s="196">
        <v>1</v>
      </c>
      <c r="S762" s="39"/>
      <c r="T762" s="299">
        <f t="shared" si="160"/>
        <v>0</v>
      </c>
      <c r="U762" s="299">
        <f t="shared" si="161"/>
        <v>1</v>
      </c>
      <c r="V762" s="299">
        <f t="shared" si="162"/>
        <v>0</v>
      </c>
      <c r="W762" s="299">
        <f t="shared" si="163"/>
        <v>0</v>
      </c>
      <c r="X762" s="299">
        <f t="shared" si="164"/>
        <v>0</v>
      </c>
      <c r="Y762" s="299">
        <f t="shared" si="165"/>
        <v>0</v>
      </c>
      <c r="Z762" s="299">
        <f t="shared" si="166"/>
        <v>0</v>
      </c>
      <c r="AA762" s="299">
        <f t="shared" si="167"/>
        <v>0</v>
      </c>
      <c r="AB762" s="299">
        <f t="shared" si="168"/>
        <v>0</v>
      </c>
      <c r="AC762" s="299">
        <f t="shared" si="169"/>
        <v>0</v>
      </c>
      <c r="AD762" s="299">
        <f t="shared" si="170"/>
        <v>0</v>
      </c>
      <c r="AE762" s="299">
        <f t="shared" si="171"/>
        <v>0</v>
      </c>
    </row>
    <row r="763" spans="1:31" x14ac:dyDescent="0.35">
      <c r="A763" s="13"/>
      <c r="B763" s="197" t="s">
        <v>625</v>
      </c>
      <c r="C763" s="15"/>
      <c r="D763" s="16"/>
      <c r="E763" s="16"/>
      <c r="F763" s="17"/>
      <c r="G763" s="17"/>
      <c r="H763" s="16"/>
      <c r="I763" s="17"/>
      <c r="J763" s="17"/>
      <c r="K763" s="17"/>
      <c r="L763" s="17"/>
      <c r="M763" s="17"/>
      <c r="N763" s="17"/>
      <c r="O763" s="16"/>
      <c r="P763" s="18"/>
      <c r="Q763" s="18"/>
      <c r="R763" s="194"/>
      <c r="S763" s="39"/>
      <c r="T763" s="299">
        <f t="shared" si="160"/>
        <v>0</v>
      </c>
      <c r="U763" s="299">
        <f t="shared" si="161"/>
        <v>0</v>
      </c>
      <c r="V763" s="299">
        <f t="shared" si="162"/>
        <v>0</v>
      </c>
      <c r="W763" s="299">
        <f t="shared" si="163"/>
        <v>0</v>
      </c>
      <c r="X763" s="299">
        <f t="shared" si="164"/>
        <v>0</v>
      </c>
      <c r="Y763" s="299">
        <f t="shared" si="165"/>
        <v>0</v>
      </c>
      <c r="Z763" s="299">
        <f t="shared" si="166"/>
        <v>0</v>
      </c>
      <c r="AA763" s="299">
        <f t="shared" si="167"/>
        <v>0</v>
      </c>
      <c r="AB763" s="299">
        <f t="shared" si="168"/>
        <v>0</v>
      </c>
      <c r="AC763" s="299">
        <f t="shared" si="169"/>
        <v>0</v>
      </c>
      <c r="AD763" s="299">
        <f t="shared" si="170"/>
        <v>0</v>
      </c>
      <c r="AE763" s="299">
        <f t="shared" si="171"/>
        <v>0</v>
      </c>
    </row>
    <row r="764" spans="1:31" x14ac:dyDescent="0.35">
      <c r="A764" s="4">
        <v>683</v>
      </c>
      <c r="B764" s="22">
        <v>49</v>
      </c>
      <c r="C764" s="4" t="s">
        <v>806</v>
      </c>
      <c r="D764" s="37">
        <v>1</v>
      </c>
      <c r="E764" s="37"/>
      <c r="F764" s="7">
        <v>1</v>
      </c>
      <c r="G764" s="7"/>
      <c r="H764" s="114"/>
      <c r="I764" s="26"/>
      <c r="J764" s="27"/>
      <c r="K764" s="160">
        <v>1</v>
      </c>
      <c r="L764" s="224"/>
      <c r="M764" s="27">
        <v>1</v>
      </c>
      <c r="N764" s="27"/>
      <c r="O764" s="54"/>
      <c r="P764" s="147">
        <v>19876</v>
      </c>
      <c r="Q764" s="38">
        <v>20240</v>
      </c>
      <c r="R764" s="196">
        <v>1</v>
      </c>
      <c r="S764" s="39"/>
      <c r="T764" s="299">
        <f t="shared" si="160"/>
        <v>0</v>
      </c>
      <c r="U764" s="299">
        <f t="shared" si="161"/>
        <v>0</v>
      </c>
      <c r="V764" s="299">
        <f t="shared" si="162"/>
        <v>0</v>
      </c>
      <c r="W764" s="299">
        <f t="shared" si="163"/>
        <v>0</v>
      </c>
      <c r="X764" s="299">
        <f t="shared" si="164"/>
        <v>0</v>
      </c>
      <c r="Y764" s="299">
        <f t="shared" si="165"/>
        <v>1</v>
      </c>
      <c r="Z764" s="299">
        <f t="shared" si="166"/>
        <v>0</v>
      </c>
      <c r="AA764" s="299">
        <f t="shared" si="167"/>
        <v>0</v>
      </c>
      <c r="AB764" s="299">
        <f t="shared" si="168"/>
        <v>0</v>
      </c>
      <c r="AC764" s="299">
        <f t="shared" si="169"/>
        <v>0</v>
      </c>
      <c r="AD764" s="299">
        <f t="shared" si="170"/>
        <v>0</v>
      </c>
      <c r="AE764" s="299">
        <f t="shared" si="171"/>
        <v>0</v>
      </c>
    </row>
    <row r="765" spans="1:31" x14ac:dyDescent="0.35">
      <c r="A765" s="4">
        <v>684</v>
      </c>
      <c r="B765" s="22">
        <v>50</v>
      </c>
      <c r="C765" s="4" t="s">
        <v>626</v>
      </c>
      <c r="D765" s="37">
        <v>1</v>
      </c>
      <c r="E765" s="37"/>
      <c r="F765" s="7">
        <v>1</v>
      </c>
      <c r="G765" s="7"/>
      <c r="H765" s="114"/>
      <c r="I765" s="26"/>
      <c r="J765" s="27">
        <v>1</v>
      </c>
      <c r="K765" s="160"/>
      <c r="L765" s="224"/>
      <c r="M765" s="27">
        <v>1</v>
      </c>
      <c r="N765" s="27"/>
      <c r="O765" s="54"/>
      <c r="P765" s="147">
        <v>19876</v>
      </c>
      <c r="Q765" s="38">
        <v>20240</v>
      </c>
      <c r="R765" s="196">
        <v>1</v>
      </c>
      <c r="S765" s="39"/>
      <c r="T765" s="299">
        <f t="shared" si="160"/>
        <v>0</v>
      </c>
      <c r="U765" s="299">
        <f t="shared" si="161"/>
        <v>0</v>
      </c>
      <c r="V765" s="299">
        <f t="shared" si="162"/>
        <v>0</v>
      </c>
      <c r="W765" s="299">
        <f t="shared" si="163"/>
        <v>0</v>
      </c>
      <c r="X765" s="299">
        <f t="shared" si="164"/>
        <v>1</v>
      </c>
      <c r="Y765" s="299">
        <f t="shared" si="165"/>
        <v>0</v>
      </c>
      <c r="Z765" s="299">
        <f t="shared" si="166"/>
        <v>0</v>
      </c>
      <c r="AA765" s="299">
        <f t="shared" si="167"/>
        <v>0</v>
      </c>
      <c r="AB765" s="299">
        <f t="shared" si="168"/>
        <v>0</v>
      </c>
      <c r="AC765" s="299">
        <f t="shared" si="169"/>
        <v>0</v>
      </c>
      <c r="AD765" s="299">
        <f t="shared" si="170"/>
        <v>0</v>
      </c>
      <c r="AE765" s="299">
        <f t="shared" si="171"/>
        <v>0</v>
      </c>
    </row>
    <row r="766" spans="1:31" x14ac:dyDescent="0.35">
      <c r="A766" s="4">
        <v>685</v>
      </c>
      <c r="B766" s="22">
        <v>51</v>
      </c>
      <c r="C766" s="4" t="s">
        <v>627</v>
      </c>
      <c r="D766" s="37">
        <v>1</v>
      </c>
      <c r="E766" s="37"/>
      <c r="F766" s="7">
        <v>1</v>
      </c>
      <c r="G766" s="7"/>
      <c r="H766" s="114"/>
      <c r="I766" s="26"/>
      <c r="J766" s="27">
        <v>1</v>
      </c>
      <c r="K766" s="160"/>
      <c r="L766" s="224"/>
      <c r="M766" s="27">
        <v>1</v>
      </c>
      <c r="N766" s="27"/>
      <c r="O766" s="54"/>
      <c r="P766" s="147">
        <v>19876</v>
      </c>
      <c r="Q766" s="38">
        <v>20240</v>
      </c>
      <c r="R766" s="196">
        <v>1</v>
      </c>
      <c r="S766" s="39"/>
      <c r="T766" s="299">
        <f t="shared" si="160"/>
        <v>0</v>
      </c>
      <c r="U766" s="299">
        <f t="shared" si="161"/>
        <v>0</v>
      </c>
      <c r="V766" s="299">
        <f t="shared" si="162"/>
        <v>0</v>
      </c>
      <c r="W766" s="299">
        <f t="shared" si="163"/>
        <v>0</v>
      </c>
      <c r="X766" s="299">
        <f t="shared" si="164"/>
        <v>1</v>
      </c>
      <c r="Y766" s="299">
        <f t="shared" si="165"/>
        <v>0</v>
      </c>
      <c r="Z766" s="299">
        <f t="shared" si="166"/>
        <v>0</v>
      </c>
      <c r="AA766" s="299">
        <f t="shared" si="167"/>
        <v>0</v>
      </c>
      <c r="AB766" s="299">
        <f t="shared" si="168"/>
        <v>0</v>
      </c>
      <c r="AC766" s="299">
        <f t="shared" si="169"/>
        <v>0</v>
      </c>
      <c r="AD766" s="299">
        <f t="shared" si="170"/>
        <v>0</v>
      </c>
      <c r="AE766" s="299">
        <f t="shared" si="171"/>
        <v>0</v>
      </c>
    </row>
    <row r="767" spans="1:31" x14ac:dyDescent="0.35">
      <c r="A767" s="4">
        <v>686</v>
      </c>
      <c r="B767" s="22">
        <v>52</v>
      </c>
      <c r="C767" s="4" t="s">
        <v>628</v>
      </c>
      <c r="D767" s="37">
        <v>1</v>
      </c>
      <c r="E767" s="37"/>
      <c r="F767" s="7">
        <v>1</v>
      </c>
      <c r="G767" s="7"/>
      <c r="H767" s="114"/>
      <c r="I767" s="26"/>
      <c r="J767" s="27">
        <v>1</v>
      </c>
      <c r="K767" s="160"/>
      <c r="L767" s="224"/>
      <c r="M767" s="27">
        <v>1</v>
      </c>
      <c r="N767" s="27"/>
      <c r="O767" s="54"/>
      <c r="P767" s="147">
        <v>19876</v>
      </c>
      <c r="Q767" s="38">
        <v>20240</v>
      </c>
      <c r="R767" s="196">
        <v>1</v>
      </c>
      <c r="S767" s="39"/>
      <c r="T767" s="299">
        <f t="shared" si="160"/>
        <v>0</v>
      </c>
      <c r="U767" s="299">
        <f t="shared" si="161"/>
        <v>0</v>
      </c>
      <c r="V767" s="299">
        <f t="shared" si="162"/>
        <v>0</v>
      </c>
      <c r="W767" s="299">
        <f t="shared" si="163"/>
        <v>0</v>
      </c>
      <c r="X767" s="299">
        <f t="shared" si="164"/>
        <v>1</v>
      </c>
      <c r="Y767" s="299">
        <f t="shared" si="165"/>
        <v>0</v>
      </c>
      <c r="Z767" s="299">
        <f t="shared" si="166"/>
        <v>0</v>
      </c>
      <c r="AA767" s="299">
        <f t="shared" si="167"/>
        <v>0</v>
      </c>
      <c r="AB767" s="299">
        <f t="shared" si="168"/>
        <v>0</v>
      </c>
      <c r="AC767" s="299">
        <f t="shared" si="169"/>
        <v>0</v>
      </c>
      <c r="AD767" s="299">
        <f t="shared" si="170"/>
        <v>0</v>
      </c>
      <c r="AE767" s="299">
        <f t="shared" si="171"/>
        <v>0</v>
      </c>
    </row>
    <row r="768" spans="1:31" x14ac:dyDescent="0.35">
      <c r="A768" s="4">
        <v>687</v>
      </c>
      <c r="B768" s="22">
        <v>53</v>
      </c>
      <c r="C768" s="4" t="s">
        <v>807</v>
      </c>
      <c r="D768" s="37">
        <v>1</v>
      </c>
      <c r="E768" s="37"/>
      <c r="F768" s="7">
        <v>1</v>
      </c>
      <c r="G768" s="7"/>
      <c r="H768" s="114"/>
      <c r="I768" s="26"/>
      <c r="J768" s="27"/>
      <c r="K768" s="160">
        <v>1</v>
      </c>
      <c r="L768" s="224"/>
      <c r="M768" s="27">
        <v>1</v>
      </c>
      <c r="N768" s="27"/>
      <c r="O768" s="54"/>
      <c r="P768" s="147">
        <v>19876</v>
      </c>
      <c r="Q768" s="38">
        <v>20240</v>
      </c>
      <c r="R768" s="196">
        <v>1</v>
      </c>
      <c r="S768" s="39"/>
      <c r="T768" s="299">
        <f t="shared" si="160"/>
        <v>0</v>
      </c>
      <c r="U768" s="299">
        <f t="shared" si="161"/>
        <v>0</v>
      </c>
      <c r="V768" s="299">
        <f t="shared" si="162"/>
        <v>0</v>
      </c>
      <c r="W768" s="299">
        <f t="shared" si="163"/>
        <v>0</v>
      </c>
      <c r="X768" s="299">
        <f t="shared" si="164"/>
        <v>0</v>
      </c>
      <c r="Y768" s="299">
        <f t="shared" si="165"/>
        <v>1</v>
      </c>
      <c r="Z768" s="299">
        <f t="shared" si="166"/>
        <v>0</v>
      </c>
      <c r="AA768" s="299">
        <f t="shared" si="167"/>
        <v>0</v>
      </c>
      <c r="AB768" s="299">
        <f t="shared" si="168"/>
        <v>0</v>
      </c>
      <c r="AC768" s="299">
        <f t="shared" si="169"/>
        <v>0</v>
      </c>
      <c r="AD768" s="299">
        <f t="shared" si="170"/>
        <v>0</v>
      </c>
      <c r="AE768" s="299">
        <f t="shared" si="171"/>
        <v>0</v>
      </c>
    </row>
    <row r="769" spans="1:31" x14ac:dyDescent="0.35">
      <c r="A769" s="4">
        <v>688</v>
      </c>
      <c r="B769" s="22">
        <v>54</v>
      </c>
      <c r="C769" s="4" t="s">
        <v>629</v>
      </c>
      <c r="D769" s="37">
        <v>1</v>
      </c>
      <c r="E769" s="37"/>
      <c r="F769" s="7">
        <v>1</v>
      </c>
      <c r="G769" s="7"/>
      <c r="H769" s="114"/>
      <c r="I769" s="26"/>
      <c r="J769" s="27">
        <v>1</v>
      </c>
      <c r="K769" s="160"/>
      <c r="L769" s="224">
        <v>1</v>
      </c>
      <c r="M769" s="27"/>
      <c r="N769" s="27"/>
      <c r="O769" s="54"/>
      <c r="P769" s="147">
        <v>19876</v>
      </c>
      <c r="Q769" s="38">
        <v>20240</v>
      </c>
      <c r="R769" s="196">
        <v>1</v>
      </c>
      <c r="S769" s="39"/>
      <c r="T769" s="299">
        <f t="shared" si="160"/>
        <v>0</v>
      </c>
      <c r="U769" s="299">
        <f t="shared" si="161"/>
        <v>1</v>
      </c>
      <c r="V769" s="299">
        <f t="shared" si="162"/>
        <v>0</v>
      </c>
      <c r="W769" s="299">
        <f t="shared" si="163"/>
        <v>0</v>
      </c>
      <c r="X769" s="299">
        <f t="shared" si="164"/>
        <v>0</v>
      </c>
      <c r="Y769" s="299">
        <f t="shared" si="165"/>
        <v>0</v>
      </c>
      <c r="Z769" s="299">
        <f t="shared" si="166"/>
        <v>0</v>
      </c>
      <c r="AA769" s="299">
        <f t="shared" si="167"/>
        <v>0</v>
      </c>
      <c r="AB769" s="299">
        <f t="shared" si="168"/>
        <v>0</v>
      </c>
      <c r="AC769" s="299">
        <f t="shared" si="169"/>
        <v>0</v>
      </c>
      <c r="AD769" s="299">
        <f t="shared" si="170"/>
        <v>0</v>
      </c>
      <c r="AE769" s="299">
        <f t="shared" si="171"/>
        <v>0</v>
      </c>
    </row>
    <row r="770" spans="1:31" x14ac:dyDescent="0.35">
      <c r="A770" s="4">
        <v>689</v>
      </c>
      <c r="B770" s="22">
        <v>55</v>
      </c>
      <c r="C770" s="4" t="s">
        <v>630</v>
      </c>
      <c r="D770" s="37">
        <v>1</v>
      </c>
      <c r="E770" s="37"/>
      <c r="F770" s="7">
        <v>1</v>
      </c>
      <c r="G770" s="7"/>
      <c r="H770" s="114"/>
      <c r="I770" s="26"/>
      <c r="J770" s="27">
        <v>1</v>
      </c>
      <c r="K770" s="160"/>
      <c r="L770" s="224"/>
      <c r="M770" s="27">
        <v>1</v>
      </c>
      <c r="N770" s="27"/>
      <c r="O770" s="54"/>
      <c r="P770" s="147">
        <v>19876</v>
      </c>
      <c r="Q770" s="38">
        <v>20240</v>
      </c>
      <c r="R770" s="196">
        <v>1</v>
      </c>
      <c r="S770" s="39"/>
      <c r="T770" s="299">
        <f t="shared" si="160"/>
        <v>0</v>
      </c>
      <c r="U770" s="299">
        <f t="shared" si="161"/>
        <v>0</v>
      </c>
      <c r="V770" s="299">
        <f t="shared" si="162"/>
        <v>0</v>
      </c>
      <c r="W770" s="299">
        <f t="shared" si="163"/>
        <v>0</v>
      </c>
      <c r="X770" s="299">
        <f t="shared" si="164"/>
        <v>1</v>
      </c>
      <c r="Y770" s="299">
        <f t="shared" si="165"/>
        <v>0</v>
      </c>
      <c r="Z770" s="299">
        <f t="shared" si="166"/>
        <v>0</v>
      </c>
      <c r="AA770" s="299">
        <f t="shared" si="167"/>
        <v>0</v>
      </c>
      <c r="AB770" s="299">
        <f t="shared" si="168"/>
        <v>0</v>
      </c>
      <c r="AC770" s="299">
        <f t="shared" si="169"/>
        <v>0</v>
      </c>
      <c r="AD770" s="299">
        <f t="shared" si="170"/>
        <v>0</v>
      </c>
      <c r="AE770" s="299">
        <f t="shared" si="171"/>
        <v>0</v>
      </c>
    </row>
    <row r="771" spans="1:31" x14ac:dyDescent="0.35">
      <c r="A771" s="4">
        <v>690</v>
      </c>
      <c r="B771" s="22">
        <v>56</v>
      </c>
      <c r="C771" s="4" t="s">
        <v>631</v>
      </c>
      <c r="D771" s="37">
        <v>1</v>
      </c>
      <c r="E771" s="37"/>
      <c r="F771" s="7">
        <v>1</v>
      </c>
      <c r="G771" s="7"/>
      <c r="H771" s="114"/>
      <c r="I771" s="26"/>
      <c r="J771" s="27">
        <v>1</v>
      </c>
      <c r="K771" s="160"/>
      <c r="L771" s="224"/>
      <c r="M771" s="27">
        <v>1</v>
      </c>
      <c r="N771" s="27"/>
      <c r="O771" s="54"/>
      <c r="P771" s="147">
        <v>19876</v>
      </c>
      <c r="Q771" s="38">
        <v>20240</v>
      </c>
      <c r="R771" s="196">
        <v>1</v>
      </c>
      <c r="S771" s="39"/>
      <c r="T771" s="299">
        <f t="shared" si="160"/>
        <v>0</v>
      </c>
      <c r="U771" s="299">
        <f t="shared" si="161"/>
        <v>0</v>
      </c>
      <c r="V771" s="299">
        <f t="shared" si="162"/>
        <v>0</v>
      </c>
      <c r="W771" s="299">
        <f t="shared" si="163"/>
        <v>0</v>
      </c>
      <c r="X771" s="299">
        <f t="shared" si="164"/>
        <v>1</v>
      </c>
      <c r="Y771" s="299">
        <f t="shared" si="165"/>
        <v>0</v>
      </c>
      <c r="Z771" s="299">
        <f t="shared" si="166"/>
        <v>0</v>
      </c>
      <c r="AA771" s="299">
        <f t="shared" si="167"/>
        <v>0</v>
      </c>
      <c r="AB771" s="299">
        <f t="shared" si="168"/>
        <v>0</v>
      </c>
      <c r="AC771" s="299">
        <f t="shared" si="169"/>
        <v>0</v>
      </c>
      <c r="AD771" s="299">
        <f t="shared" si="170"/>
        <v>0</v>
      </c>
      <c r="AE771" s="299">
        <f t="shared" si="171"/>
        <v>0</v>
      </c>
    </row>
    <row r="772" spans="1:31" x14ac:dyDescent="0.35">
      <c r="A772" s="4">
        <v>691</v>
      </c>
      <c r="B772" s="22">
        <v>57</v>
      </c>
      <c r="C772" s="4" t="s">
        <v>632</v>
      </c>
      <c r="D772" s="37">
        <v>1</v>
      </c>
      <c r="E772" s="37"/>
      <c r="F772" s="7">
        <v>1</v>
      </c>
      <c r="G772" s="7"/>
      <c r="H772" s="114">
        <v>1</v>
      </c>
      <c r="I772" s="26"/>
      <c r="J772" s="27">
        <v>1</v>
      </c>
      <c r="K772" s="160"/>
      <c r="L772" s="224"/>
      <c r="M772" s="27">
        <v>1</v>
      </c>
      <c r="N772" s="27"/>
      <c r="O772" s="54"/>
      <c r="P772" s="147">
        <v>19876</v>
      </c>
      <c r="Q772" s="38">
        <v>20240</v>
      </c>
      <c r="R772" s="196">
        <v>1</v>
      </c>
      <c r="S772" s="39"/>
      <c r="T772" s="299">
        <f t="shared" si="160"/>
        <v>0</v>
      </c>
      <c r="U772" s="299">
        <f t="shared" si="161"/>
        <v>0</v>
      </c>
      <c r="V772" s="299">
        <f t="shared" si="162"/>
        <v>0</v>
      </c>
      <c r="W772" s="299">
        <f t="shared" si="163"/>
        <v>0</v>
      </c>
      <c r="X772" s="299">
        <f t="shared" si="164"/>
        <v>1</v>
      </c>
      <c r="Y772" s="299">
        <f t="shared" si="165"/>
        <v>0</v>
      </c>
      <c r="Z772" s="299">
        <f t="shared" si="166"/>
        <v>0</v>
      </c>
      <c r="AA772" s="299">
        <f t="shared" si="167"/>
        <v>0</v>
      </c>
      <c r="AB772" s="299">
        <f t="shared" si="168"/>
        <v>0</v>
      </c>
      <c r="AC772" s="299">
        <f t="shared" si="169"/>
        <v>0</v>
      </c>
      <c r="AD772" s="299">
        <f t="shared" si="170"/>
        <v>0</v>
      </c>
      <c r="AE772" s="299">
        <f t="shared" si="171"/>
        <v>0</v>
      </c>
    </row>
    <row r="773" spans="1:31" x14ac:dyDescent="0.35">
      <c r="A773" s="4">
        <v>692</v>
      </c>
      <c r="B773" s="22">
        <v>58</v>
      </c>
      <c r="C773" s="4" t="s">
        <v>810</v>
      </c>
      <c r="D773" s="37">
        <v>1</v>
      </c>
      <c r="E773" s="37"/>
      <c r="F773" s="7">
        <v>1</v>
      </c>
      <c r="G773" s="7"/>
      <c r="H773" s="114"/>
      <c r="I773" s="26"/>
      <c r="J773" s="27"/>
      <c r="K773" s="160">
        <v>1</v>
      </c>
      <c r="L773" s="224"/>
      <c r="M773" s="27">
        <v>1</v>
      </c>
      <c r="N773" s="27"/>
      <c r="O773" s="54"/>
      <c r="P773" s="147">
        <v>19876</v>
      </c>
      <c r="Q773" s="38">
        <v>20240</v>
      </c>
      <c r="R773" s="196">
        <v>1</v>
      </c>
      <c r="S773" s="39"/>
      <c r="T773" s="299">
        <f t="shared" si="160"/>
        <v>0</v>
      </c>
      <c r="U773" s="299">
        <f t="shared" si="161"/>
        <v>0</v>
      </c>
      <c r="V773" s="299">
        <f t="shared" si="162"/>
        <v>0</v>
      </c>
      <c r="W773" s="299">
        <f t="shared" si="163"/>
        <v>0</v>
      </c>
      <c r="X773" s="299">
        <f t="shared" si="164"/>
        <v>0</v>
      </c>
      <c r="Y773" s="299">
        <f t="shared" si="165"/>
        <v>1</v>
      </c>
      <c r="Z773" s="299">
        <f t="shared" si="166"/>
        <v>0</v>
      </c>
      <c r="AA773" s="299">
        <f t="shared" si="167"/>
        <v>0</v>
      </c>
      <c r="AB773" s="299">
        <f t="shared" si="168"/>
        <v>0</v>
      </c>
      <c r="AC773" s="299">
        <f t="shared" si="169"/>
        <v>0</v>
      </c>
      <c r="AD773" s="299">
        <f t="shared" si="170"/>
        <v>0</v>
      </c>
      <c r="AE773" s="299">
        <f t="shared" si="171"/>
        <v>0</v>
      </c>
    </row>
    <row r="774" spans="1:31" x14ac:dyDescent="0.35">
      <c r="A774" s="4">
        <v>693</v>
      </c>
      <c r="B774" s="22">
        <v>59</v>
      </c>
      <c r="C774" s="4" t="s">
        <v>633</v>
      </c>
      <c r="D774" s="37">
        <v>1</v>
      </c>
      <c r="E774" s="37"/>
      <c r="F774" s="7">
        <v>1</v>
      </c>
      <c r="G774" s="7"/>
      <c r="H774" s="114">
        <v>1</v>
      </c>
      <c r="I774" s="26"/>
      <c r="J774" s="27">
        <v>1</v>
      </c>
      <c r="K774" s="160"/>
      <c r="L774" s="224">
        <v>1</v>
      </c>
      <c r="M774" s="27"/>
      <c r="N774" s="27"/>
      <c r="O774" s="54"/>
      <c r="P774" s="147">
        <v>19876</v>
      </c>
      <c r="Q774" s="38">
        <v>20240</v>
      </c>
      <c r="R774" s="196">
        <v>1</v>
      </c>
      <c r="S774" s="39"/>
      <c r="T774" s="299">
        <f t="shared" si="160"/>
        <v>0</v>
      </c>
      <c r="U774" s="299">
        <f t="shared" si="161"/>
        <v>1</v>
      </c>
      <c r="V774" s="299">
        <f t="shared" si="162"/>
        <v>0</v>
      </c>
      <c r="W774" s="299">
        <f t="shared" si="163"/>
        <v>0</v>
      </c>
      <c r="X774" s="299">
        <f t="shared" si="164"/>
        <v>0</v>
      </c>
      <c r="Y774" s="299">
        <f t="shared" si="165"/>
        <v>0</v>
      </c>
      <c r="Z774" s="299">
        <f t="shared" si="166"/>
        <v>0</v>
      </c>
      <c r="AA774" s="299">
        <f t="shared" si="167"/>
        <v>0</v>
      </c>
      <c r="AB774" s="299">
        <f t="shared" si="168"/>
        <v>0</v>
      </c>
      <c r="AC774" s="299">
        <f t="shared" si="169"/>
        <v>0</v>
      </c>
      <c r="AD774" s="299">
        <f t="shared" si="170"/>
        <v>0</v>
      </c>
      <c r="AE774" s="299">
        <f t="shared" si="171"/>
        <v>0</v>
      </c>
    </row>
    <row r="775" spans="1:31" x14ac:dyDescent="0.35">
      <c r="A775" s="4">
        <v>694</v>
      </c>
      <c r="B775" s="22">
        <v>60</v>
      </c>
      <c r="C775" s="4" t="s">
        <v>634</v>
      </c>
      <c r="D775" s="37">
        <v>1</v>
      </c>
      <c r="E775" s="37"/>
      <c r="F775" s="7">
        <v>1</v>
      </c>
      <c r="G775" s="7"/>
      <c r="H775" s="114"/>
      <c r="I775" s="26">
        <v>1</v>
      </c>
      <c r="J775" s="27"/>
      <c r="K775" s="160"/>
      <c r="L775" s="224">
        <v>1</v>
      </c>
      <c r="M775" s="27"/>
      <c r="N775" s="27"/>
      <c r="O775" s="54"/>
      <c r="P775" s="147">
        <v>19876</v>
      </c>
      <c r="Q775" s="38">
        <v>20240</v>
      </c>
      <c r="R775" s="196">
        <v>1</v>
      </c>
      <c r="S775" s="39"/>
      <c r="T775" s="299">
        <f t="shared" si="160"/>
        <v>1</v>
      </c>
      <c r="U775" s="299">
        <f t="shared" si="161"/>
        <v>0</v>
      </c>
      <c r="V775" s="299">
        <f t="shared" si="162"/>
        <v>0</v>
      </c>
      <c r="W775" s="299">
        <f t="shared" si="163"/>
        <v>0</v>
      </c>
      <c r="X775" s="299">
        <f t="shared" si="164"/>
        <v>0</v>
      </c>
      <c r="Y775" s="299">
        <f t="shared" si="165"/>
        <v>0</v>
      </c>
      <c r="Z775" s="299">
        <f t="shared" si="166"/>
        <v>0</v>
      </c>
      <c r="AA775" s="299">
        <f t="shared" si="167"/>
        <v>0</v>
      </c>
      <c r="AB775" s="299">
        <f t="shared" si="168"/>
        <v>0</v>
      </c>
      <c r="AC775" s="299">
        <f t="shared" si="169"/>
        <v>0</v>
      </c>
      <c r="AD775" s="299">
        <f t="shared" si="170"/>
        <v>0</v>
      </c>
      <c r="AE775" s="299">
        <f t="shared" si="171"/>
        <v>0</v>
      </c>
    </row>
    <row r="776" spans="1:31" x14ac:dyDescent="0.35">
      <c r="A776" s="4">
        <v>695</v>
      </c>
      <c r="B776" s="22">
        <v>61</v>
      </c>
      <c r="C776" s="4" t="s">
        <v>71</v>
      </c>
      <c r="D776" s="37">
        <v>1</v>
      </c>
      <c r="E776" s="37"/>
      <c r="F776" s="7">
        <v>1</v>
      </c>
      <c r="G776" s="7"/>
      <c r="H776" s="114"/>
      <c r="I776" s="26"/>
      <c r="J776" s="27">
        <v>1</v>
      </c>
      <c r="K776" s="160"/>
      <c r="L776" s="224">
        <v>1</v>
      </c>
      <c r="M776" s="27"/>
      <c r="N776" s="27"/>
      <c r="O776" s="54"/>
      <c r="P776" s="147">
        <v>19876</v>
      </c>
      <c r="Q776" s="38">
        <v>20240</v>
      </c>
      <c r="R776" s="196">
        <v>1</v>
      </c>
      <c r="S776" s="39"/>
      <c r="T776" s="299">
        <f t="shared" si="160"/>
        <v>0</v>
      </c>
      <c r="U776" s="299">
        <f t="shared" si="161"/>
        <v>1</v>
      </c>
      <c r="V776" s="299">
        <f t="shared" si="162"/>
        <v>0</v>
      </c>
      <c r="W776" s="299">
        <f t="shared" si="163"/>
        <v>0</v>
      </c>
      <c r="X776" s="299">
        <f t="shared" si="164"/>
        <v>0</v>
      </c>
      <c r="Y776" s="299">
        <f t="shared" si="165"/>
        <v>0</v>
      </c>
      <c r="Z776" s="299">
        <f t="shared" si="166"/>
        <v>0</v>
      </c>
      <c r="AA776" s="299">
        <f t="shared" si="167"/>
        <v>0</v>
      </c>
      <c r="AB776" s="299">
        <f t="shared" si="168"/>
        <v>0</v>
      </c>
      <c r="AC776" s="299">
        <f t="shared" si="169"/>
        <v>0</v>
      </c>
      <c r="AD776" s="299">
        <f t="shared" si="170"/>
        <v>0</v>
      </c>
      <c r="AE776" s="299">
        <f t="shared" si="171"/>
        <v>0</v>
      </c>
    </row>
    <row r="777" spans="1:31" x14ac:dyDescent="0.35">
      <c r="A777" s="4">
        <v>696</v>
      </c>
      <c r="B777" s="22">
        <v>62</v>
      </c>
      <c r="C777" s="4" t="s">
        <v>923</v>
      </c>
      <c r="D777" s="37">
        <v>1</v>
      </c>
      <c r="E777" s="37"/>
      <c r="F777" s="7"/>
      <c r="G777" s="7">
        <v>1</v>
      </c>
      <c r="H777" s="114"/>
      <c r="I777" s="26"/>
      <c r="J777" s="27">
        <v>1</v>
      </c>
      <c r="K777" s="160"/>
      <c r="L777" s="224">
        <v>1</v>
      </c>
      <c r="M777" s="27"/>
      <c r="N777" s="27"/>
      <c r="O777" s="54"/>
      <c r="P777" s="147">
        <v>19902</v>
      </c>
      <c r="Q777" s="38">
        <v>20240</v>
      </c>
      <c r="R777" s="196">
        <v>1</v>
      </c>
      <c r="S777" s="39"/>
      <c r="T777" s="299">
        <f t="shared" si="160"/>
        <v>0</v>
      </c>
      <c r="U777" s="299">
        <f t="shared" si="161"/>
        <v>1</v>
      </c>
      <c r="V777" s="299">
        <f t="shared" si="162"/>
        <v>0</v>
      </c>
      <c r="W777" s="299">
        <f t="shared" si="163"/>
        <v>0</v>
      </c>
      <c r="X777" s="299">
        <f t="shared" si="164"/>
        <v>0</v>
      </c>
      <c r="Y777" s="299">
        <f t="shared" si="165"/>
        <v>0</v>
      </c>
      <c r="Z777" s="299">
        <f t="shared" si="166"/>
        <v>0</v>
      </c>
      <c r="AA777" s="299">
        <f t="shared" si="167"/>
        <v>0</v>
      </c>
      <c r="AB777" s="299">
        <f t="shared" si="168"/>
        <v>0</v>
      </c>
      <c r="AC777" s="299">
        <f t="shared" si="169"/>
        <v>0</v>
      </c>
      <c r="AD777" s="299">
        <f t="shared" si="170"/>
        <v>0</v>
      </c>
      <c r="AE777" s="299">
        <f t="shared" si="171"/>
        <v>0</v>
      </c>
    </row>
    <row r="778" spans="1:31" x14ac:dyDescent="0.35">
      <c r="A778" s="13"/>
      <c r="B778" s="197" t="s">
        <v>635</v>
      </c>
      <c r="C778" s="15"/>
      <c r="D778" s="16"/>
      <c r="E778" s="16"/>
      <c r="F778" s="17"/>
      <c r="G778" s="17"/>
      <c r="H778" s="16"/>
      <c r="I778" s="17"/>
      <c r="J778" s="17"/>
      <c r="K778" s="17"/>
      <c r="L778" s="17"/>
      <c r="M778" s="17"/>
      <c r="N778" s="17"/>
      <c r="O778" s="16"/>
      <c r="P778" s="18"/>
      <c r="Q778" s="18"/>
      <c r="R778" s="194"/>
      <c r="S778" s="39"/>
      <c r="T778" s="299">
        <f t="shared" si="160"/>
        <v>0</v>
      </c>
      <c r="U778" s="299">
        <f t="shared" si="161"/>
        <v>0</v>
      </c>
      <c r="V778" s="299">
        <f t="shared" si="162"/>
        <v>0</v>
      </c>
      <c r="W778" s="299">
        <f t="shared" si="163"/>
        <v>0</v>
      </c>
      <c r="X778" s="299">
        <f t="shared" si="164"/>
        <v>0</v>
      </c>
      <c r="Y778" s="299">
        <f t="shared" si="165"/>
        <v>0</v>
      </c>
      <c r="Z778" s="299">
        <f t="shared" si="166"/>
        <v>0</v>
      </c>
      <c r="AA778" s="299">
        <f t="shared" si="167"/>
        <v>0</v>
      </c>
      <c r="AB778" s="299">
        <f t="shared" si="168"/>
        <v>0</v>
      </c>
      <c r="AC778" s="299">
        <f t="shared" si="169"/>
        <v>0</v>
      </c>
      <c r="AD778" s="299">
        <f t="shared" si="170"/>
        <v>0</v>
      </c>
      <c r="AE778" s="299">
        <f t="shared" si="171"/>
        <v>0</v>
      </c>
    </row>
    <row r="779" spans="1:31" x14ac:dyDescent="0.35">
      <c r="A779" s="4">
        <v>697</v>
      </c>
      <c r="B779" s="22">
        <v>63</v>
      </c>
      <c r="C779" s="4" t="s">
        <v>811</v>
      </c>
      <c r="D779" s="37">
        <v>1</v>
      </c>
      <c r="E779" s="37"/>
      <c r="F779" s="7">
        <v>1</v>
      </c>
      <c r="G779" s="7"/>
      <c r="H779" s="114"/>
      <c r="I779" s="26"/>
      <c r="J779" s="27"/>
      <c r="K779" s="160">
        <v>1</v>
      </c>
      <c r="L779" s="224"/>
      <c r="M779" s="27">
        <v>1</v>
      </c>
      <c r="N779" s="27"/>
      <c r="O779" s="54"/>
      <c r="P779" s="147">
        <v>19876</v>
      </c>
      <c r="Q779" s="38">
        <v>20240</v>
      </c>
      <c r="R779" s="196">
        <v>1</v>
      </c>
      <c r="S779" s="39"/>
      <c r="T779" s="299">
        <f t="shared" si="160"/>
        <v>0</v>
      </c>
      <c r="U779" s="299">
        <f t="shared" si="161"/>
        <v>0</v>
      </c>
      <c r="V779" s="299">
        <f t="shared" si="162"/>
        <v>0</v>
      </c>
      <c r="W779" s="299">
        <f t="shared" si="163"/>
        <v>0</v>
      </c>
      <c r="X779" s="299">
        <f t="shared" si="164"/>
        <v>0</v>
      </c>
      <c r="Y779" s="299">
        <f t="shared" si="165"/>
        <v>1</v>
      </c>
      <c r="Z779" s="299">
        <f t="shared" si="166"/>
        <v>0</v>
      </c>
      <c r="AA779" s="299">
        <f t="shared" si="167"/>
        <v>0</v>
      </c>
      <c r="AB779" s="299">
        <f t="shared" si="168"/>
        <v>0</v>
      </c>
      <c r="AC779" s="299">
        <f t="shared" si="169"/>
        <v>0</v>
      </c>
      <c r="AD779" s="299">
        <f t="shared" si="170"/>
        <v>0</v>
      </c>
      <c r="AE779" s="299">
        <f t="shared" si="171"/>
        <v>0</v>
      </c>
    </row>
    <row r="780" spans="1:31" x14ac:dyDescent="0.35">
      <c r="A780" s="4">
        <v>698</v>
      </c>
      <c r="B780" s="22">
        <v>64</v>
      </c>
      <c r="C780" s="4" t="s">
        <v>636</v>
      </c>
      <c r="D780" s="37">
        <v>1</v>
      </c>
      <c r="E780" s="37"/>
      <c r="F780" s="7">
        <v>1</v>
      </c>
      <c r="G780" s="7"/>
      <c r="H780" s="114"/>
      <c r="I780" s="26"/>
      <c r="J780" s="27">
        <v>1</v>
      </c>
      <c r="K780" s="160"/>
      <c r="L780" s="224">
        <v>1</v>
      </c>
      <c r="M780" s="27"/>
      <c r="N780" s="27"/>
      <c r="O780" s="54"/>
      <c r="P780" s="147">
        <v>19876</v>
      </c>
      <c r="Q780" s="38">
        <v>20240</v>
      </c>
      <c r="R780" s="196">
        <v>1</v>
      </c>
      <c r="S780" s="39"/>
      <c r="T780" s="299">
        <f t="shared" si="160"/>
        <v>0</v>
      </c>
      <c r="U780" s="299">
        <f t="shared" si="161"/>
        <v>1</v>
      </c>
      <c r="V780" s="299">
        <f t="shared" si="162"/>
        <v>0</v>
      </c>
      <c r="W780" s="299">
        <f t="shared" si="163"/>
        <v>0</v>
      </c>
      <c r="X780" s="299">
        <f t="shared" si="164"/>
        <v>0</v>
      </c>
      <c r="Y780" s="299">
        <f t="shared" si="165"/>
        <v>0</v>
      </c>
      <c r="Z780" s="299">
        <f t="shared" si="166"/>
        <v>0</v>
      </c>
      <c r="AA780" s="299">
        <f t="shared" si="167"/>
        <v>0</v>
      </c>
      <c r="AB780" s="299">
        <f t="shared" si="168"/>
        <v>0</v>
      </c>
      <c r="AC780" s="299">
        <f t="shared" si="169"/>
        <v>0</v>
      </c>
      <c r="AD780" s="299">
        <f t="shared" si="170"/>
        <v>0</v>
      </c>
      <c r="AE780" s="299">
        <f t="shared" si="171"/>
        <v>0</v>
      </c>
    </row>
    <row r="781" spans="1:31" x14ac:dyDescent="0.35">
      <c r="A781" s="4">
        <v>699</v>
      </c>
      <c r="B781" s="22">
        <v>65</v>
      </c>
      <c r="C781" s="4" t="s">
        <v>637</v>
      </c>
      <c r="D781" s="37">
        <v>1</v>
      </c>
      <c r="E781" s="37"/>
      <c r="F781" s="7">
        <v>1</v>
      </c>
      <c r="G781" s="7"/>
      <c r="H781" s="114"/>
      <c r="I781" s="26"/>
      <c r="J781" s="27">
        <v>1</v>
      </c>
      <c r="K781" s="160"/>
      <c r="L781" s="224">
        <v>1</v>
      </c>
      <c r="M781" s="27"/>
      <c r="N781" s="27"/>
      <c r="O781" s="54"/>
      <c r="P781" s="147">
        <v>19876</v>
      </c>
      <c r="Q781" s="38">
        <v>20240</v>
      </c>
      <c r="R781" s="196">
        <v>1</v>
      </c>
      <c r="S781" s="39"/>
      <c r="T781" s="299">
        <f t="shared" si="160"/>
        <v>0</v>
      </c>
      <c r="U781" s="299">
        <f t="shared" si="161"/>
        <v>1</v>
      </c>
      <c r="V781" s="299">
        <f t="shared" si="162"/>
        <v>0</v>
      </c>
      <c r="W781" s="299">
        <f t="shared" si="163"/>
        <v>0</v>
      </c>
      <c r="X781" s="299">
        <f t="shared" si="164"/>
        <v>0</v>
      </c>
      <c r="Y781" s="299">
        <f t="shared" si="165"/>
        <v>0</v>
      </c>
      <c r="Z781" s="299">
        <f t="shared" si="166"/>
        <v>0</v>
      </c>
      <c r="AA781" s="299">
        <f t="shared" si="167"/>
        <v>0</v>
      </c>
      <c r="AB781" s="299">
        <f t="shared" si="168"/>
        <v>0</v>
      </c>
      <c r="AC781" s="299">
        <f t="shared" si="169"/>
        <v>0</v>
      </c>
      <c r="AD781" s="299">
        <f t="shared" si="170"/>
        <v>0</v>
      </c>
      <c r="AE781" s="299">
        <f t="shared" si="171"/>
        <v>0</v>
      </c>
    </row>
    <row r="782" spans="1:31" x14ac:dyDescent="0.35">
      <c r="A782" s="4">
        <v>700</v>
      </c>
      <c r="B782" s="22">
        <v>66</v>
      </c>
      <c r="C782" s="4" t="s">
        <v>638</v>
      </c>
      <c r="D782" s="37">
        <v>1</v>
      </c>
      <c r="E782" s="37"/>
      <c r="F782" s="7">
        <v>1</v>
      </c>
      <c r="G782" s="7"/>
      <c r="H782" s="114"/>
      <c r="I782" s="26"/>
      <c r="J782" s="27">
        <v>1</v>
      </c>
      <c r="K782" s="160"/>
      <c r="L782" s="224">
        <v>1</v>
      </c>
      <c r="M782" s="27"/>
      <c r="N782" s="27"/>
      <c r="O782" s="54"/>
      <c r="P782" s="147">
        <v>19876</v>
      </c>
      <c r="Q782" s="38">
        <v>20240</v>
      </c>
      <c r="R782" s="196">
        <v>1</v>
      </c>
      <c r="S782" s="39"/>
      <c r="T782" s="299">
        <f t="shared" si="160"/>
        <v>0</v>
      </c>
      <c r="U782" s="299">
        <f t="shared" si="161"/>
        <v>1</v>
      </c>
      <c r="V782" s="299">
        <f t="shared" si="162"/>
        <v>0</v>
      </c>
      <c r="W782" s="299">
        <f t="shared" si="163"/>
        <v>0</v>
      </c>
      <c r="X782" s="299">
        <f t="shared" si="164"/>
        <v>0</v>
      </c>
      <c r="Y782" s="299">
        <f t="shared" si="165"/>
        <v>0</v>
      </c>
      <c r="Z782" s="299">
        <f t="shared" si="166"/>
        <v>0</v>
      </c>
      <c r="AA782" s="299">
        <f t="shared" si="167"/>
        <v>0</v>
      </c>
      <c r="AB782" s="299">
        <f t="shared" si="168"/>
        <v>0</v>
      </c>
      <c r="AC782" s="299">
        <f t="shared" si="169"/>
        <v>0</v>
      </c>
      <c r="AD782" s="299">
        <f t="shared" si="170"/>
        <v>0</v>
      </c>
      <c r="AE782" s="299">
        <f t="shared" si="171"/>
        <v>0</v>
      </c>
    </row>
    <row r="783" spans="1:31" x14ac:dyDescent="0.35">
      <c r="A783" s="4">
        <v>701</v>
      </c>
      <c r="B783" s="22">
        <v>67</v>
      </c>
      <c r="C783" s="4" t="s">
        <v>639</v>
      </c>
      <c r="D783" s="37">
        <v>1</v>
      </c>
      <c r="E783" s="37"/>
      <c r="F783" s="7">
        <v>1</v>
      </c>
      <c r="G783" s="7"/>
      <c r="H783" s="114"/>
      <c r="I783" s="26"/>
      <c r="J783" s="27">
        <v>1</v>
      </c>
      <c r="K783" s="160"/>
      <c r="L783" s="224"/>
      <c r="M783" s="27">
        <v>1</v>
      </c>
      <c r="N783" s="27"/>
      <c r="O783" s="54"/>
      <c r="P783" s="147">
        <v>19876</v>
      </c>
      <c r="Q783" s="38">
        <v>20240</v>
      </c>
      <c r="R783" s="196">
        <v>1</v>
      </c>
      <c r="S783" s="39"/>
      <c r="T783" s="299">
        <f t="shared" si="160"/>
        <v>0</v>
      </c>
      <c r="U783" s="299">
        <f t="shared" si="161"/>
        <v>0</v>
      </c>
      <c r="V783" s="299">
        <f t="shared" si="162"/>
        <v>0</v>
      </c>
      <c r="W783" s="299">
        <f t="shared" si="163"/>
        <v>0</v>
      </c>
      <c r="X783" s="299">
        <f t="shared" si="164"/>
        <v>1</v>
      </c>
      <c r="Y783" s="299">
        <f t="shared" si="165"/>
        <v>0</v>
      </c>
      <c r="Z783" s="299">
        <f t="shared" si="166"/>
        <v>0</v>
      </c>
      <c r="AA783" s="299">
        <f t="shared" si="167"/>
        <v>0</v>
      </c>
      <c r="AB783" s="299">
        <f t="shared" si="168"/>
        <v>0</v>
      </c>
      <c r="AC783" s="299">
        <f t="shared" si="169"/>
        <v>0</v>
      </c>
      <c r="AD783" s="299">
        <f t="shared" si="170"/>
        <v>0</v>
      </c>
      <c r="AE783" s="299">
        <f t="shared" si="171"/>
        <v>0</v>
      </c>
    </row>
    <row r="784" spans="1:31" x14ac:dyDescent="0.35">
      <c r="A784" s="4">
        <v>702</v>
      </c>
      <c r="B784" s="22">
        <v>68</v>
      </c>
      <c r="C784" s="4" t="s">
        <v>640</v>
      </c>
      <c r="D784" s="37">
        <v>1</v>
      </c>
      <c r="E784" s="37"/>
      <c r="F784" s="7">
        <v>1</v>
      </c>
      <c r="G784" s="7"/>
      <c r="H784" s="114">
        <v>1</v>
      </c>
      <c r="I784" s="26"/>
      <c r="J784" s="27">
        <v>1</v>
      </c>
      <c r="K784" s="160"/>
      <c r="L784" s="224">
        <v>1</v>
      </c>
      <c r="M784" s="27"/>
      <c r="N784" s="27"/>
      <c r="O784" s="54"/>
      <c r="P784" s="147">
        <v>19876</v>
      </c>
      <c r="Q784" s="38">
        <v>20240</v>
      </c>
      <c r="R784" s="196">
        <v>1</v>
      </c>
      <c r="S784" s="39"/>
      <c r="T784" s="299">
        <f t="shared" si="160"/>
        <v>0</v>
      </c>
      <c r="U784" s="299">
        <f t="shared" si="161"/>
        <v>1</v>
      </c>
      <c r="V784" s="299">
        <f t="shared" si="162"/>
        <v>0</v>
      </c>
      <c r="W784" s="299">
        <f t="shared" si="163"/>
        <v>0</v>
      </c>
      <c r="X784" s="299">
        <f t="shared" si="164"/>
        <v>0</v>
      </c>
      <c r="Y784" s="299">
        <f t="shared" si="165"/>
        <v>0</v>
      </c>
      <c r="Z784" s="299">
        <f t="shared" si="166"/>
        <v>0</v>
      </c>
      <c r="AA784" s="299">
        <f t="shared" si="167"/>
        <v>0</v>
      </c>
      <c r="AB784" s="299">
        <f t="shared" si="168"/>
        <v>0</v>
      </c>
      <c r="AC784" s="299">
        <f t="shared" si="169"/>
        <v>0</v>
      </c>
      <c r="AD784" s="299">
        <f t="shared" si="170"/>
        <v>0</v>
      </c>
      <c r="AE784" s="299">
        <f t="shared" si="171"/>
        <v>0</v>
      </c>
    </row>
    <row r="785" spans="1:32" x14ac:dyDescent="0.35">
      <c r="A785" s="4">
        <v>703</v>
      </c>
      <c r="B785" s="22">
        <v>69</v>
      </c>
      <c r="C785" s="4" t="s">
        <v>641</v>
      </c>
      <c r="D785" s="37">
        <v>1</v>
      </c>
      <c r="E785" s="37"/>
      <c r="F785" s="7">
        <v>1</v>
      </c>
      <c r="G785" s="7"/>
      <c r="H785" s="114"/>
      <c r="I785" s="26"/>
      <c r="J785" s="27"/>
      <c r="K785" s="160">
        <v>1</v>
      </c>
      <c r="L785" s="224"/>
      <c r="M785" s="27">
        <v>1</v>
      </c>
      <c r="N785" s="27"/>
      <c r="O785" s="54"/>
      <c r="P785" s="147">
        <v>19876</v>
      </c>
      <c r="Q785" s="38">
        <v>20240</v>
      </c>
      <c r="R785" s="196">
        <v>1</v>
      </c>
      <c r="S785" s="39"/>
      <c r="T785" s="299">
        <f t="shared" si="160"/>
        <v>0</v>
      </c>
      <c r="U785" s="299">
        <f t="shared" si="161"/>
        <v>0</v>
      </c>
      <c r="V785" s="299">
        <f t="shared" si="162"/>
        <v>0</v>
      </c>
      <c r="W785" s="299">
        <f t="shared" si="163"/>
        <v>0</v>
      </c>
      <c r="X785" s="299">
        <f t="shared" si="164"/>
        <v>0</v>
      </c>
      <c r="Y785" s="299">
        <f t="shared" si="165"/>
        <v>1</v>
      </c>
      <c r="Z785" s="299">
        <f t="shared" si="166"/>
        <v>0</v>
      </c>
      <c r="AA785" s="299">
        <f t="shared" si="167"/>
        <v>0</v>
      </c>
      <c r="AB785" s="299">
        <f t="shared" si="168"/>
        <v>0</v>
      </c>
      <c r="AC785" s="299">
        <f t="shared" si="169"/>
        <v>0</v>
      </c>
      <c r="AD785" s="299">
        <f t="shared" si="170"/>
        <v>0</v>
      </c>
      <c r="AE785" s="299">
        <f t="shared" si="171"/>
        <v>0</v>
      </c>
    </row>
    <row r="786" spans="1:32" x14ac:dyDescent="0.35">
      <c r="A786" s="4">
        <v>704</v>
      </c>
      <c r="B786" s="22">
        <v>70</v>
      </c>
      <c r="C786" s="4" t="s">
        <v>642</v>
      </c>
      <c r="D786" s="37">
        <v>1</v>
      </c>
      <c r="E786" s="37"/>
      <c r="F786" s="7">
        <v>1</v>
      </c>
      <c r="G786" s="7"/>
      <c r="H786" s="114"/>
      <c r="I786" s="26"/>
      <c r="J786" s="27">
        <v>1</v>
      </c>
      <c r="K786" s="160"/>
      <c r="L786" s="224">
        <v>1</v>
      </c>
      <c r="M786" s="27"/>
      <c r="N786" s="27"/>
      <c r="O786" s="54"/>
      <c r="P786" s="147">
        <v>19876</v>
      </c>
      <c r="Q786" s="38">
        <v>20240</v>
      </c>
      <c r="R786" s="196">
        <v>1</v>
      </c>
      <c r="S786" s="39"/>
      <c r="T786" s="299">
        <f t="shared" si="160"/>
        <v>0</v>
      </c>
      <c r="U786" s="299">
        <f t="shared" si="161"/>
        <v>1</v>
      </c>
      <c r="V786" s="299">
        <f t="shared" si="162"/>
        <v>0</v>
      </c>
      <c r="W786" s="299">
        <f t="shared" si="163"/>
        <v>0</v>
      </c>
      <c r="X786" s="299">
        <f t="shared" si="164"/>
        <v>0</v>
      </c>
      <c r="Y786" s="299">
        <f t="shared" si="165"/>
        <v>0</v>
      </c>
      <c r="Z786" s="299">
        <f t="shared" si="166"/>
        <v>0</v>
      </c>
      <c r="AA786" s="299">
        <f t="shared" si="167"/>
        <v>0</v>
      </c>
      <c r="AB786" s="299">
        <f t="shared" si="168"/>
        <v>0</v>
      </c>
      <c r="AC786" s="299">
        <f t="shared" si="169"/>
        <v>0</v>
      </c>
      <c r="AD786" s="299">
        <f t="shared" si="170"/>
        <v>0</v>
      </c>
      <c r="AE786" s="299">
        <f t="shared" si="171"/>
        <v>0</v>
      </c>
    </row>
    <row r="787" spans="1:32" x14ac:dyDescent="0.35">
      <c r="A787" s="4">
        <v>705</v>
      </c>
      <c r="B787" s="22">
        <v>71</v>
      </c>
      <c r="C787" s="4" t="s">
        <v>643</v>
      </c>
      <c r="D787" s="37">
        <v>1</v>
      </c>
      <c r="E787" s="37"/>
      <c r="F787" s="7">
        <v>1</v>
      </c>
      <c r="G787" s="7"/>
      <c r="H787" s="114">
        <v>1</v>
      </c>
      <c r="I787" s="26"/>
      <c r="J787" s="27">
        <v>1</v>
      </c>
      <c r="K787" s="160"/>
      <c r="L787" s="224">
        <v>1</v>
      </c>
      <c r="M787" s="27"/>
      <c r="N787" s="27"/>
      <c r="O787" s="54"/>
      <c r="P787" s="147">
        <v>19876</v>
      </c>
      <c r="Q787" s="38">
        <v>20240</v>
      </c>
      <c r="R787" s="196">
        <v>1</v>
      </c>
      <c r="S787" s="39"/>
      <c r="T787" s="299">
        <f t="shared" si="160"/>
        <v>0</v>
      </c>
      <c r="U787" s="299">
        <f t="shared" si="161"/>
        <v>1</v>
      </c>
      <c r="V787" s="299">
        <f t="shared" si="162"/>
        <v>0</v>
      </c>
      <c r="W787" s="299">
        <f t="shared" si="163"/>
        <v>0</v>
      </c>
      <c r="X787" s="299">
        <f t="shared" si="164"/>
        <v>0</v>
      </c>
      <c r="Y787" s="299">
        <f t="shared" si="165"/>
        <v>0</v>
      </c>
      <c r="Z787" s="299">
        <f t="shared" si="166"/>
        <v>0</v>
      </c>
      <c r="AA787" s="299">
        <f t="shared" si="167"/>
        <v>0</v>
      </c>
      <c r="AB787" s="299">
        <f t="shared" si="168"/>
        <v>0</v>
      </c>
      <c r="AC787" s="299">
        <f t="shared" si="169"/>
        <v>0</v>
      </c>
      <c r="AD787" s="299">
        <f t="shared" si="170"/>
        <v>0</v>
      </c>
      <c r="AE787" s="299">
        <f t="shared" si="171"/>
        <v>0</v>
      </c>
      <c r="AF787" s="24"/>
    </row>
    <row r="788" spans="1:32" x14ac:dyDescent="0.35">
      <c r="A788" s="4">
        <v>706</v>
      </c>
      <c r="B788" s="22">
        <v>72</v>
      </c>
      <c r="C788" s="4" t="s">
        <v>924</v>
      </c>
      <c r="D788" s="37">
        <v>1</v>
      </c>
      <c r="E788" s="37"/>
      <c r="F788" s="7">
        <v>1</v>
      </c>
      <c r="G788" s="7"/>
      <c r="H788" s="114"/>
      <c r="I788" s="26"/>
      <c r="J788" s="27">
        <v>1</v>
      </c>
      <c r="K788" s="160"/>
      <c r="L788" s="224">
        <v>1</v>
      </c>
      <c r="M788" s="27"/>
      <c r="N788" s="27"/>
      <c r="O788" s="54"/>
      <c r="P788" s="147">
        <v>19876</v>
      </c>
      <c r="Q788" s="38">
        <v>20240</v>
      </c>
      <c r="R788" s="196">
        <v>1</v>
      </c>
      <c r="S788" s="39"/>
      <c r="T788" s="299">
        <f t="shared" si="160"/>
        <v>0</v>
      </c>
      <c r="U788" s="299">
        <f t="shared" si="161"/>
        <v>1</v>
      </c>
      <c r="V788" s="299">
        <f t="shared" si="162"/>
        <v>0</v>
      </c>
      <c r="W788" s="299">
        <f t="shared" si="163"/>
        <v>0</v>
      </c>
      <c r="X788" s="299">
        <f t="shared" si="164"/>
        <v>0</v>
      </c>
      <c r="Y788" s="299">
        <f t="shared" si="165"/>
        <v>0</v>
      </c>
      <c r="Z788" s="299">
        <f t="shared" si="166"/>
        <v>0</v>
      </c>
      <c r="AA788" s="299">
        <f t="shared" si="167"/>
        <v>0</v>
      </c>
      <c r="AB788" s="299">
        <f t="shared" si="168"/>
        <v>0</v>
      </c>
      <c r="AC788" s="299">
        <f t="shared" si="169"/>
        <v>0</v>
      </c>
      <c r="AD788" s="299">
        <f t="shared" si="170"/>
        <v>0</v>
      </c>
      <c r="AE788" s="299">
        <f t="shared" si="171"/>
        <v>0</v>
      </c>
      <c r="AF788" s="295"/>
    </row>
    <row r="789" spans="1:32" x14ac:dyDescent="0.35">
      <c r="A789" s="4">
        <v>707</v>
      </c>
      <c r="B789" s="22">
        <v>73</v>
      </c>
      <c r="C789" s="4" t="s">
        <v>644</v>
      </c>
      <c r="D789" s="37">
        <v>1</v>
      </c>
      <c r="E789" s="37"/>
      <c r="F789" s="7">
        <v>1</v>
      </c>
      <c r="G789" s="7"/>
      <c r="H789" s="114"/>
      <c r="I789" s="26">
        <v>1</v>
      </c>
      <c r="J789" s="27"/>
      <c r="K789" s="160"/>
      <c r="L789" s="224">
        <v>1</v>
      </c>
      <c r="M789" s="27"/>
      <c r="N789" s="27"/>
      <c r="O789" s="54"/>
      <c r="P789" s="147">
        <v>19876</v>
      </c>
      <c r="Q789" s="38">
        <v>20240</v>
      </c>
      <c r="R789" s="196">
        <v>1</v>
      </c>
      <c r="S789" s="39"/>
      <c r="T789" s="299">
        <f t="shared" si="160"/>
        <v>1</v>
      </c>
      <c r="U789" s="299">
        <f t="shared" si="161"/>
        <v>0</v>
      </c>
      <c r="V789" s="299">
        <f t="shared" si="162"/>
        <v>0</v>
      </c>
      <c r="W789" s="299">
        <f t="shared" si="163"/>
        <v>0</v>
      </c>
      <c r="X789" s="299">
        <f t="shared" si="164"/>
        <v>0</v>
      </c>
      <c r="Y789" s="299">
        <f t="shared" si="165"/>
        <v>0</v>
      </c>
      <c r="Z789" s="299">
        <f t="shared" si="166"/>
        <v>0</v>
      </c>
      <c r="AA789" s="299">
        <f t="shared" si="167"/>
        <v>0</v>
      </c>
      <c r="AB789" s="299">
        <f t="shared" si="168"/>
        <v>0</v>
      </c>
      <c r="AC789" s="299">
        <f t="shared" si="169"/>
        <v>0</v>
      </c>
      <c r="AD789" s="299">
        <f t="shared" si="170"/>
        <v>0</v>
      </c>
      <c r="AE789" s="299">
        <f t="shared" si="171"/>
        <v>0</v>
      </c>
    </row>
    <row r="790" spans="1:32" x14ac:dyDescent="0.35">
      <c r="A790" s="4">
        <v>708</v>
      </c>
      <c r="B790" s="22">
        <v>74</v>
      </c>
      <c r="C790" s="4" t="s">
        <v>645</v>
      </c>
      <c r="D790" s="37">
        <v>1</v>
      </c>
      <c r="E790" s="37"/>
      <c r="F790" s="7">
        <v>1</v>
      </c>
      <c r="G790" s="7"/>
      <c r="H790" s="114"/>
      <c r="I790" s="26"/>
      <c r="J790" s="27">
        <v>1</v>
      </c>
      <c r="K790" s="160"/>
      <c r="L790" s="224">
        <v>1</v>
      </c>
      <c r="M790" s="27"/>
      <c r="N790" s="27"/>
      <c r="O790" s="54"/>
      <c r="P790" s="147">
        <v>19876</v>
      </c>
      <c r="Q790" s="38">
        <v>20240</v>
      </c>
      <c r="R790" s="196">
        <v>1</v>
      </c>
      <c r="S790" s="39"/>
      <c r="T790" s="299">
        <f t="shared" si="160"/>
        <v>0</v>
      </c>
      <c r="U790" s="299">
        <f t="shared" si="161"/>
        <v>1</v>
      </c>
      <c r="V790" s="299">
        <f t="shared" si="162"/>
        <v>0</v>
      </c>
      <c r="W790" s="299">
        <f t="shared" si="163"/>
        <v>0</v>
      </c>
      <c r="X790" s="299">
        <f t="shared" si="164"/>
        <v>0</v>
      </c>
      <c r="Y790" s="299">
        <f t="shared" si="165"/>
        <v>0</v>
      </c>
      <c r="Z790" s="299">
        <f t="shared" si="166"/>
        <v>0</v>
      </c>
      <c r="AA790" s="299">
        <f t="shared" si="167"/>
        <v>0</v>
      </c>
      <c r="AB790" s="299">
        <f t="shared" si="168"/>
        <v>0</v>
      </c>
      <c r="AC790" s="299">
        <f t="shared" si="169"/>
        <v>0</v>
      </c>
      <c r="AD790" s="299">
        <f t="shared" si="170"/>
        <v>0</v>
      </c>
      <c r="AE790" s="299">
        <f t="shared" si="171"/>
        <v>0</v>
      </c>
    </row>
    <row r="791" spans="1:32" x14ac:dyDescent="0.35">
      <c r="A791" s="4">
        <v>709</v>
      </c>
      <c r="B791" s="22">
        <v>75</v>
      </c>
      <c r="C791" s="4" t="s">
        <v>646</v>
      </c>
      <c r="D791" s="37">
        <v>1</v>
      </c>
      <c r="E791" s="37"/>
      <c r="F791" s="7">
        <v>1</v>
      </c>
      <c r="G791" s="7"/>
      <c r="H791" s="114"/>
      <c r="I791" s="26"/>
      <c r="J791" s="27">
        <v>1</v>
      </c>
      <c r="K791" s="160"/>
      <c r="L791" s="224">
        <v>1</v>
      </c>
      <c r="M791" s="27"/>
      <c r="N791" s="27"/>
      <c r="O791" s="54"/>
      <c r="P791" s="147">
        <v>19876</v>
      </c>
      <c r="Q791" s="38">
        <v>20240</v>
      </c>
      <c r="R791" s="196">
        <v>1</v>
      </c>
      <c r="S791" s="39"/>
      <c r="T791" s="299">
        <f t="shared" si="160"/>
        <v>0</v>
      </c>
      <c r="U791" s="299">
        <f t="shared" si="161"/>
        <v>1</v>
      </c>
      <c r="V791" s="299">
        <f t="shared" si="162"/>
        <v>0</v>
      </c>
      <c r="W791" s="299">
        <f t="shared" si="163"/>
        <v>0</v>
      </c>
      <c r="X791" s="299">
        <f t="shared" si="164"/>
        <v>0</v>
      </c>
      <c r="Y791" s="299">
        <f t="shared" si="165"/>
        <v>0</v>
      </c>
      <c r="Z791" s="299">
        <f t="shared" si="166"/>
        <v>0</v>
      </c>
      <c r="AA791" s="299">
        <f t="shared" si="167"/>
        <v>0</v>
      </c>
      <c r="AB791" s="299">
        <f t="shared" si="168"/>
        <v>0</v>
      </c>
      <c r="AC791" s="299">
        <f t="shared" si="169"/>
        <v>0</v>
      </c>
      <c r="AD791" s="299">
        <f t="shared" si="170"/>
        <v>0</v>
      </c>
      <c r="AE791" s="299">
        <f t="shared" si="171"/>
        <v>0</v>
      </c>
    </row>
    <row r="792" spans="1:32" x14ac:dyDescent="0.35">
      <c r="A792" s="4">
        <v>710</v>
      </c>
      <c r="B792" s="22">
        <v>76</v>
      </c>
      <c r="C792" s="4" t="s">
        <v>74</v>
      </c>
      <c r="D792" s="37">
        <v>1</v>
      </c>
      <c r="E792" s="37"/>
      <c r="F792" s="7"/>
      <c r="G792" s="7">
        <v>1</v>
      </c>
      <c r="H792" s="114"/>
      <c r="I792" s="26"/>
      <c r="J792" s="27">
        <v>1</v>
      </c>
      <c r="K792" s="160"/>
      <c r="L792" s="224">
        <v>1</v>
      </c>
      <c r="M792" s="27"/>
      <c r="N792" s="27"/>
      <c r="O792" s="54"/>
      <c r="P792" s="147">
        <v>19876</v>
      </c>
      <c r="Q792" s="38">
        <v>20240</v>
      </c>
      <c r="R792" s="196">
        <v>1</v>
      </c>
      <c r="S792" s="39"/>
      <c r="T792" s="299">
        <f t="shared" si="160"/>
        <v>0</v>
      </c>
      <c r="U792" s="299">
        <f t="shared" si="161"/>
        <v>1</v>
      </c>
      <c r="V792" s="299">
        <f t="shared" si="162"/>
        <v>0</v>
      </c>
      <c r="W792" s="299">
        <f t="shared" si="163"/>
        <v>0</v>
      </c>
      <c r="X792" s="299">
        <f t="shared" si="164"/>
        <v>0</v>
      </c>
      <c r="Y792" s="299">
        <f t="shared" si="165"/>
        <v>0</v>
      </c>
      <c r="Z792" s="299">
        <f t="shared" si="166"/>
        <v>0</v>
      </c>
      <c r="AA792" s="299">
        <f t="shared" si="167"/>
        <v>0</v>
      </c>
      <c r="AB792" s="299">
        <f t="shared" si="168"/>
        <v>0</v>
      </c>
      <c r="AC792" s="299">
        <f t="shared" si="169"/>
        <v>0</v>
      </c>
      <c r="AD792" s="299">
        <f t="shared" si="170"/>
        <v>0</v>
      </c>
      <c r="AE792" s="299">
        <f t="shared" si="171"/>
        <v>0</v>
      </c>
    </row>
    <row r="793" spans="1:32" x14ac:dyDescent="0.35">
      <c r="A793" s="4">
        <v>711</v>
      </c>
      <c r="B793" s="22">
        <v>77</v>
      </c>
      <c r="C793" s="4" t="s">
        <v>925</v>
      </c>
      <c r="D793" s="37">
        <v>1</v>
      </c>
      <c r="E793" s="37"/>
      <c r="F793" s="7"/>
      <c r="G793" s="7">
        <v>1</v>
      </c>
      <c r="H793" s="114"/>
      <c r="I793" s="26"/>
      <c r="J793" s="27">
        <v>1</v>
      </c>
      <c r="K793" s="160"/>
      <c r="L793" s="224">
        <v>1</v>
      </c>
      <c r="M793" s="27"/>
      <c r="N793" s="27"/>
      <c r="O793" s="54"/>
      <c r="P793" s="147">
        <v>19876</v>
      </c>
      <c r="Q793" s="38">
        <v>20240</v>
      </c>
      <c r="R793" s="196">
        <v>1</v>
      </c>
      <c r="S793" s="39"/>
      <c r="T793" s="299">
        <f t="shared" si="160"/>
        <v>0</v>
      </c>
      <c r="U793" s="299">
        <f t="shared" si="161"/>
        <v>1</v>
      </c>
      <c r="V793" s="299">
        <f t="shared" si="162"/>
        <v>0</v>
      </c>
      <c r="W793" s="299">
        <f t="shared" si="163"/>
        <v>0</v>
      </c>
      <c r="X793" s="299">
        <f t="shared" si="164"/>
        <v>0</v>
      </c>
      <c r="Y793" s="299">
        <f t="shared" si="165"/>
        <v>0</v>
      </c>
      <c r="Z793" s="299">
        <f t="shared" si="166"/>
        <v>0</v>
      </c>
      <c r="AA793" s="299">
        <f t="shared" si="167"/>
        <v>0</v>
      </c>
      <c r="AB793" s="299">
        <f t="shared" si="168"/>
        <v>0</v>
      </c>
      <c r="AC793" s="299">
        <f t="shared" si="169"/>
        <v>0</v>
      </c>
      <c r="AD793" s="299">
        <f t="shared" si="170"/>
        <v>0</v>
      </c>
      <c r="AE793" s="299">
        <f t="shared" si="171"/>
        <v>0</v>
      </c>
    </row>
    <row r="794" spans="1:32" x14ac:dyDescent="0.35">
      <c r="A794" s="4">
        <v>712</v>
      </c>
      <c r="B794" s="22">
        <v>78</v>
      </c>
      <c r="C794" s="4" t="s">
        <v>647</v>
      </c>
      <c r="D794" s="37">
        <v>1</v>
      </c>
      <c r="E794" s="37"/>
      <c r="F794" s="7"/>
      <c r="G794" s="7">
        <v>1</v>
      </c>
      <c r="H794" s="114"/>
      <c r="I794" s="26"/>
      <c r="J794" s="27">
        <v>1</v>
      </c>
      <c r="K794" s="160"/>
      <c r="L794" s="224">
        <v>1</v>
      </c>
      <c r="M794" s="27"/>
      <c r="N794" s="27"/>
      <c r="O794" s="54"/>
      <c r="P794" s="147">
        <v>19876</v>
      </c>
      <c r="Q794" s="38">
        <v>20240</v>
      </c>
      <c r="R794" s="196">
        <v>1</v>
      </c>
      <c r="S794" s="39"/>
      <c r="T794" s="299">
        <f t="shared" si="160"/>
        <v>0</v>
      </c>
      <c r="U794" s="299">
        <f t="shared" si="161"/>
        <v>1</v>
      </c>
      <c r="V794" s="299">
        <f t="shared" si="162"/>
        <v>0</v>
      </c>
      <c r="W794" s="299">
        <f t="shared" si="163"/>
        <v>0</v>
      </c>
      <c r="X794" s="299">
        <f t="shared" si="164"/>
        <v>0</v>
      </c>
      <c r="Y794" s="299">
        <f t="shared" si="165"/>
        <v>0</v>
      </c>
      <c r="Z794" s="299">
        <f t="shared" si="166"/>
        <v>0</v>
      </c>
      <c r="AA794" s="299">
        <f t="shared" si="167"/>
        <v>0</v>
      </c>
      <c r="AB794" s="299">
        <f t="shared" si="168"/>
        <v>0</v>
      </c>
      <c r="AC794" s="299">
        <f t="shared" si="169"/>
        <v>0</v>
      </c>
      <c r="AD794" s="299">
        <f t="shared" si="170"/>
        <v>0</v>
      </c>
      <c r="AE794" s="299">
        <f t="shared" si="171"/>
        <v>0</v>
      </c>
    </row>
    <row r="795" spans="1:32" x14ac:dyDescent="0.35">
      <c r="A795" s="4">
        <v>713</v>
      </c>
      <c r="B795" s="22">
        <v>79</v>
      </c>
      <c r="C795" s="4" t="s">
        <v>76</v>
      </c>
      <c r="D795" s="37">
        <v>1</v>
      </c>
      <c r="E795" s="37"/>
      <c r="F795" s="7"/>
      <c r="G795" s="7">
        <v>1</v>
      </c>
      <c r="H795" s="114"/>
      <c r="I795" s="26">
        <v>1</v>
      </c>
      <c r="J795" s="27"/>
      <c r="K795" s="160"/>
      <c r="L795" s="224">
        <v>1</v>
      </c>
      <c r="M795" s="27"/>
      <c r="N795" s="27"/>
      <c r="O795" s="54"/>
      <c r="P795" s="147">
        <v>19876</v>
      </c>
      <c r="Q795" s="38">
        <v>20240</v>
      </c>
      <c r="R795" s="196">
        <v>1</v>
      </c>
      <c r="S795" s="39"/>
      <c r="T795" s="299">
        <f t="shared" si="160"/>
        <v>1</v>
      </c>
      <c r="U795" s="299">
        <f t="shared" si="161"/>
        <v>0</v>
      </c>
      <c r="V795" s="299">
        <f t="shared" si="162"/>
        <v>0</v>
      </c>
      <c r="W795" s="299">
        <f t="shared" si="163"/>
        <v>0</v>
      </c>
      <c r="X795" s="299">
        <f t="shared" si="164"/>
        <v>0</v>
      </c>
      <c r="Y795" s="299">
        <f t="shared" si="165"/>
        <v>0</v>
      </c>
      <c r="Z795" s="299">
        <f t="shared" si="166"/>
        <v>0</v>
      </c>
      <c r="AA795" s="299">
        <f t="shared" si="167"/>
        <v>0</v>
      </c>
      <c r="AB795" s="299">
        <f t="shared" si="168"/>
        <v>0</v>
      </c>
      <c r="AC795" s="299">
        <f t="shared" si="169"/>
        <v>0</v>
      </c>
      <c r="AD795" s="299">
        <f t="shared" si="170"/>
        <v>0</v>
      </c>
      <c r="AE795" s="299">
        <f t="shared" si="171"/>
        <v>0</v>
      </c>
    </row>
    <row r="796" spans="1:32" x14ac:dyDescent="0.35">
      <c r="A796" s="4">
        <v>714</v>
      </c>
      <c r="B796" s="22">
        <v>80</v>
      </c>
      <c r="C796" s="4" t="s">
        <v>77</v>
      </c>
      <c r="D796" s="37">
        <v>1</v>
      </c>
      <c r="E796" s="37"/>
      <c r="F796" s="7"/>
      <c r="G796" s="7">
        <v>1</v>
      </c>
      <c r="H796" s="114"/>
      <c r="I796" s="26">
        <v>1</v>
      </c>
      <c r="J796" s="27"/>
      <c r="K796" s="160"/>
      <c r="L796" s="224">
        <v>1</v>
      </c>
      <c r="M796" s="27"/>
      <c r="N796" s="27"/>
      <c r="O796" s="54"/>
      <c r="P796" s="147">
        <v>19876</v>
      </c>
      <c r="Q796" s="38">
        <v>20240</v>
      </c>
      <c r="R796" s="196">
        <v>1</v>
      </c>
      <c r="S796" s="39"/>
      <c r="T796" s="299">
        <f t="shared" si="160"/>
        <v>1</v>
      </c>
      <c r="U796" s="299">
        <f t="shared" si="161"/>
        <v>0</v>
      </c>
      <c r="V796" s="299">
        <f t="shared" si="162"/>
        <v>0</v>
      </c>
      <c r="W796" s="299">
        <f t="shared" si="163"/>
        <v>0</v>
      </c>
      <c r="X796" s="299">
        <f t="shared" si="164"/>
        <v>0</v>
      </c>
      <c r="Y796" s="299">
        <f t="shared" si="165"/>
        <v>0</v>
      </c>
      <c r="Z796" s="299">
        <f t="shared" si="166"/>
        <v>0</v>
      </c>
      <c r="AA796" s="299">
        <f t="shared" si="167"/>
        <v>0</v>
      </c>
      <c r="AB796" s="299">
        <f t="shared" si="168"/>
        <v>0</v>
      </c>
      <c r="AC796" s="299">
        <f t="shared" si="169"/>
        <v>0</v>
      </c>
      <c r="AD796" s="299">
        <f t="shared" si="170"/>
        <v>0</v>
      </c>
      <c r="AE796" s="299">
        <f t="shared" si="171"/>
        <v>0</v>
      </c>
    </row>
    <row r="797" spans="1:32" x14ac:dyDescent="0.35">
      <c r="A797" s="4">
        <v>715</v>
      </c>
      <c r="B797" s="22">
        <v>81</v>
      </c>
      <c r="C797" s="4" t="s">
        <v>648</v>
      </c>
      <c r="D797" s="37">
        <v>1</v>
      </c>
      <c r="E797" s="37"/>
      <c r="F797" s="7"/>
      <c r="G797" s="7">
        <v>1</v>
      </c>
      <c r="H797" s="114"/>
      <c r="I797" s="26">
        <v>1</v>
      </c>
      <c r="J797" s="27"/>
      <c r="K797" s="160"/>
      <c r="L797" s="224">
        <v>1</v>
      </c>
      <c r="M797" s="27"/>
      <c r="N797" s="27"/>
      <c r="O797" s="54"/>
      <c r="P797" s="147">
        <v>19876</v>
      </c>
      <c r="Q797" s="38">
        <v>20240</v>
      </c>
      <c r="R797" s="196">
        <v>1</v>
      </c>
      <c r="S797" s="39"/>
      <c r="T797" s="299">
        <f t="shared" si="160"/>
        <v>1</v>
      </c>
      <c r="U797" s="299">
        <f t="shared" si="161"/>
        <v>0</v>
      </c>
      <c r="V797" s="299">
        <f t="shared" si="162"/>
        <v>0</v>
      </c>
      <c r="W797" s="299">
        <f t="shared" si="163"/>
        <v>0</v>
      </c>
      <c r="X797" s="299">
        <f t="shared" si="164"/>
        <v>0</v>
      </c>
      <c r="Y797" s="299">
        <f t="shared" si="165"/>
        <v>0</v>
      </c>
      <c r="Z797" s="299">
        <f t="shared" si="166"/>
        <v>0</v>
      </c>
      <c r="AA797" s="299">
        <f t="shared" si="167"/>
        <v>0</v>
      </c>
      <c r="AB797" s="299">
        <f t="shared" si="168"/>
        <v>0</v>
      </c>
      <c r="AC797" s="299">
        <f t="shared" si="169"/>
        <v>0</v>
      </c>
      <c r="AD797" s="299">
        <f t="shared" si="170"/>
        <v>0</v>
      </c>
      <c r="AE797" s="299">
        <f t="shared" si="171"/>
        <v>0</v>
      </c>
    </row>
    <row r="798" spans="1:32" x14ac:dyDescent="0.35">
      <c r="A798" s="4">
        <v>716</v>
      </c>
      <c r="B798" s="22">
        <v>82</v>
      </c>
      <c r="C798" s="4" t="s">
        <v>78</v>
      </c>
      <c r="D798" s="37">
        <v>1</v>
      </c>
      <c r="E798" s="37"/>
      <c r="F798" s="7"/>
      <c r="G798" s="7">
        <v>1</v>
      </c>
      <c r="H798" s="114"/>
      <c r="I798" s="26">
        <v>1</v>
      </c>
      <c r="J798" s="27"/>
      <c r="K798" s="160"/>
      <c r="L798" s="224">
        <v>1</v>
      </c>
      <c r="M798" s="27"/>
      <c r="N798" s="27"/>
      <c r="O798" s="54"/>
      <c r="P798" s="147">
        <v>19876</v>
      </c>
      <c r="Q798" s="38">
        <v>20240</v>
      </c>
      <c r="R798" s="196">
        <v>1</v>
      </c>
      <c r="S798" s="39"/>
      <c r="T798" s="299">
        <f t="shared" si="160"/>
        <v>1</v>
      </c>
      <c r="U798" s="299">
        <f t="shared" si="161"/>
        <v>0</v>
      </c>
      <c r="V798" s="299">
        <f t="shared" si="162"/>
        <v>0</v>
      </c>
      <c r="W798" s="299">
        <f t="shared" si="163"/>
        <v>0</v>
      </c>
      <c r="X798" s="299">
        <f t="shared" si="164"/>
        <v>0</v>
      </c>
      <c r="Y798" s="299">
        <f t="shared" si="165"/>
        <v>0</v>
      </c>
      <c r="Z798" s="299">
        <f t="shared" si="166"/>
        <v>0</v>
      </c>
      <c r="AA798" s="299">
        <f t="shared" si="167"/>
        <v>0</v>
      </c>
      <c r="AB798" s="299">
        <f t="shared" si="168"/>
        <v>0</v>
      </c>
      <c r="AC798" s="299">
        <f t="shared" si="169"/>
        <v>0</v>
      </c>
      <c r="AD798" s="299">
        <f t="shared" si="170"/>
        <v>0</v>
      </c>
      <c r="AE798" s="299">
        <f t="shared" si="171"/>
        <v>0</v>
      </c>
    </row>
    <row r="799" spans="1:32" x14ac:dyDescent="0.35">
      <c r="A799" s="4">
        <v>717</v>
      </c>
      <c r="B799" s="22">
        <v>83</v>
      </c>
      <c r="C799" s="4" t="s">
        <v>75</v>
      </c>
      <c r="D799" s="37">
        <v>1</v>
      </c>
      <c r="E799" s="37"/>
      <c r="F799" s="7"/>
      <c r="G799" s="7">
        <v>1</v>
      </c>
      <c r="H799" s="114"/>
      <c r="I799" s="26"/>
      <c r="J799" s="27">
        <v>1</v>
      </c>
      <c r="K799" s="160"/>
      <c r="L799" s="224">
        <v>1</v>
      </c>
      <c r="M799" s="27"/>
      <c r="N799" s="27"/>
      <c r="O799" s="54"/>
      <c r="P799" s="147">
        <v>19876</v>
      </c>
      <c r="Q799" s="38">
        <v>20240</v>
      </c>
      <c r="R799" s="196">
        <v>1</v>
      </c>
      <c r="S799" s="39"/>
      <c r="T799" s="299">
        <f t="shared" si="160"/>
        <v>0</v>
      </c>
      <c r="U799" s="299">
        <f t="shared" si="161"/>
        <v>1</v>
      </c>
      <c r="V799" s="299">
        <f t="shared" si="162"/>
        <v>0</v>
      </c>
      <c r="W799" s="299">
        <f t="shared" si="163"/>
        <v>0</v>
      </c>
      <c r="X799" s="299">
        <f t="shared" si="164"/>
        <v>0</v>
      </c>
      <c r="Y799" s="299">
        <f t="shared" si="165"/>
        <v>0</v>
      </c>
      <c r="Z799" s="299">
        <f t="shared" si="166"/>
        <v>0</v>
      </c>
      <c r="AA799" s="299">
        <f t="shared" si="167"/>
        <v>0</v>
      </c>
      <c r="AB799" s="299">
        <f t="shared" si="168"/>
        <v>0</v>
      </c>
      <c r="AC799" s="299">
        <f t="shared" si="169"/>
        <v>0</v>
      </c>
      <c r="AD799" s="299">
        <f t="shared" si="170"/>
        <v>0</v>
      </c>
      <c r="AE799" s="299">
        <f t="shared" si="171"/>
        <v>0</v>
      </c>
    </row>
    <row r="800" spans="1:32" x14ac:dyDescent="0.35">
      <c r="A800" s="4">
        <v>718</v>
      </c>
      <c r="B800" s="22">
        <v>84</v>
      </c>
      <c r="C800" s="4" t="s">
        <v>926</v>
      </c>
      <c r="D800" s="37">
        <v>1</v>
      </c>
      <c r="E800" s="37"/>
      <c r="F800" s="7"/>
      <c r="G800" s="7">
        <v>1</v>
      </c>
      <c r="H800" s="114"/>
      <c r="I800" s="26">
        <v>1</v>
      </c>
      <c r="J800" s="27"/>
      <c r="K800" s="160"/>
      <c r="L800" s="224">
        <v>1</v>
      </c>
      <c r="M800" s="27"/>
      <c r="N800" s="27"/>
      <c r="O800" s="54"/>
      <c r="P800" s="147">
        <v>19876</v>
      </c>
      <c r="Q800" s="38">
        <v>20240</v>
      </c>
      <c r="R800" s="196">
        <v>1</v>
      </c>
      <c r="S800" s="39"/>
      <c r="T800" s="299">
        <f t="shared" si="160"/>
        <v>1</v>
      </c>
      <c r="U800" s="299">
        <f t="shared" si="161"/>
        <v>0</v>
      </c>
      <c r="V800" s="299">
        <f t="shared" si="162"/>
        <v>0</v>
      </c>
      <c r="W800" s="299">
        <f t="shared" si="163"/>
        <v>0</v>
      </c>
      <c r="X800" s="299">
        <f t="shared" si="164"/>
        <v>0</v>
      </c>
      <c r="Y800" s="299">
        <f t="shared" si="165"/>
        <v>0</v>
      </c>
      <c r="Z800" s="299">
        <f t="shared" si="166"/>
        <v>0</v>
      </c>
      <c r="AA800" s="299">
        <f t="shared" si="167"/>
        <v>0</v>
      </c>
      <c r="AB800" s="299">
        <f t="shared" si="168"/>
        <v>0</v>
      </c>
      <c r="AC800" s="299">
        <f t="shared" si="169"/>
        <v>0</v>
      </c>
      <c r="AD800" s="299">
        <f t="shared" si="170"/>
        <v>0</v>
      </c>
      <c r="AE800" s="299">
        <f t="shared" si="171"/>
        <v>0</v>
      </c>
    </row>
    <row r="801" spans="1:32" x14ac:dyDescent="0.35">
      <c r="A801" s="4">
        <v>719</v>
      </c>
      <c r="B801" s="22">
        <v>85</v>
      </c>
      <c r="C801" s="4" t="s">
        <v>649</v>
      </c>
      <c r="D801" s="37">
        <v>1</v>
      </c>
      <c r="E801" s="37"/>
      <c r="F801" s="7"/>
      <c r="G801" s="7">
        <v>1</v>
      </c>
      <c r="H801" s="114"/>
      <c r="I801" s="26"/>
      <c r="J801" s="27">
        <v>1</v>
      </c>
      <c r="K801" s="160"/>
      <c r="L801" s="224">
        <v>1</v>
      </c>
      <c r="M801" s="27"/>
      <c r="N801" s="27"/>
      <c r="O801" s="54"/>
      <c r="P801" s="147">
        <v>19876</v>
      </c>
      <c r="Q801" s="38">
        <v>20240</v>
      </c>
      <c r="R801" s="196">
        <v>1</v>
      </c>
      <c r="S801" s="39"/>
      <c r="T801" s="299">
        <f t="shared" si="160"/>
        <v>0</v>
      </c>
      <c r="U801" s="299">
        <f t="shared" si="161"/>
        <v>1</v>
      </c>
      <c r="V801" s="299">
        <f t="shared" si="162"/>
        <v>0</v>
      </c>
      <c r="W801" s="299">
        <f t="shared" si="163"/>
        <v>0</v>
      </c>
      <c r="X801" s="299">
        <f t="shared" si="164"/>
        <v>0</v>
      </c>
      <c r="Y801" s="299">
        <f t="shared" si="165"/>
        <v>0</v>
      </c>
      <c r="Z801" s="299">
        <f t="shared" si="166"/>
        <v>0</v>
      </c>
      <c r="AA801" s="299">
        <f t="shared" si="167"/>
        <v>0</v>
      </c>
      <c r="AB801" s="299">
        <f t="shared" si="168"/>
        <v>0</v>
      </c>
      <c r="AC801" s="299">
        <f t="shared" si="169"/>
        <v>0</v>
      </c>
      <c r="AD801" s="299">
        <f t="shared" si="170"/>
        <v>0</v>
      </c>
      <c r="AE801" s="299">
        <f t="shared" si="171"/>
        <v>0</v>
      </c>
    </row>
    <row r="802" spans="1:32" x14ac:dyDescent="0.35">
      <c r="A802" s="4">
        <v>720</v>
      </c>
      <c r="B802" s="22">
        <v>86</v>
      </c>
      <c r="C802" s="4" t="s">
        <v>927</v>
      </c>
      <c r="D802" s="37">
        <v>1</v>
      </c>
      <c r="E802" s="37"/>
      <c r="F802" s="7"/>
      <c r="G802" s="7">
        <v>1</v>
      </c>
      <c r="H802" s="114"/>
      <c r="I802" s="26"/>
      <c r="J802" s="27">
        <v>1</v>
      </c>
      <c r="K802" s="160"/>
      <c r="L802" s="224">
        <v>1</v>
      </c>
      <c r="M802" s="27"/>
      <c r="N802" s="27"/>
      <c r="O802" s="54"/>
      <c r="P802" s="147">
        <v>19876</v>
      </c>
      <c r="Q802" s="38">
        <v>20240</v>
      </c>
      <c r="R802" s="196">
        <v>1</v>
      </c>
      <c r="S802" s="39"/>
      <c r="T802" s="299">
        <f t="shared" si="160"/>
        <v>0</v>
      </c>
      <c r="U802" s="299">
        <f t="shared" si="161"/>
        <v>1</v>
      </c>
      <c r="V802" s="299">
        <f t="shared" si="162"/>
        <v>0</v>
      </c>
      <c r="W802" s="299">
        <f t="shared" si="163"/>
        <v>0</v>
      </c>
      <c r="X802" s="299">
        <f t="shared" si="164"/>
        <v>0</v>
      </c>
      <c r="Y802" s="299">
        <f t="shared" si="165"/>
        <v>0</v>
      </c>
      <c r="Z802" s="299">
        <f t="shared" si="166"/>
        <v>0</v>
      </c>
      <c r="AA802" s="299">
        <f t="shared" si="167"/>
        <v>0</v>
      </c>
      <c r="AB802" s="299">
        <f t="shared" si="168"/>
        <v>0</v>
      </c>
      <c r="AC802" s="299">
        <f t="shared" si="169"/>
        <v>0</v>
      </c>
      <c r="AD802" s="299">
        <f t="shared" si="170"/>
        <v>0</v>
      </c>
      <c r="AE802" s="299">
        <f t="shared" si="171"/>
        <v>0</v>
      </c>
    </row>
    <row r="803" spans="1:32" x14ac:dyDescent="0.35">
      <c r="A803" s="534"/>
      <c r="B803" s="535"/>
      <c r="C803" s="536"/>
      <c r="D803" s="99">
        <f>SUM(D710:D802)</f>
        <v>79</v>
      </c>
      <c r="E803" s="99">
        <f t="shared" ref="E803:AE803" si="172">SUM(E710:E802)</f>
        <v>6</v>
      </c>
      <c r="F803" s="99">
        <f t="shared" si="172"/>
        <v>63</v>
      </c>
      <c r="G803" s="99">
        <f t="shared" si="172"/>
        <v>22</v>
      </c>
      <c r="H803" s="115">
        <f t="shared" si="172"/>
        <v>8</v>
      </c>
      <c r="I803" s="127">
        <f t="shared" si="172"/>
        <v>8</v>
      </c>
      <c r="J803" s="136">
        <f t="shared" si="172"/>
        <v>60</v>
      </c>
      <c r="K803" s="129">
        <f t="shared" si="172"/>
        <v>17</v>
      </c>
      <c r="L803" s="127">
        <f t="shared" si="172"/>
        <v>58</v>
      </c>
      <c r="M803" s="136">
        <f t="shared" si="172"/>
        <v>26</v>
      </c>
      <c r="N803" s="136">
        <f t="shared" si="172"/>
        <v>1</v>
      </c>
      <c r="O803" s="129">
        <f t="shared" si="172"/>
        <v>0</v>
      </c>
      <c r="P803" s="188"/>
      <c r="Q803" s="41"/>
      <c r="R803" s="99">
        <f t="shared" si="172"/>
        <v>85</v>
      </c>
      <c r="S803" s="39"/>
      <c r="T803" s="297">
        <f t="shared" si="172"/>
        <v>8</v>
      </c>
      <c r="U803" s="297">
        <f t="shared" si="172"/>
        <v>43</v>
      </c>
      <c r="V803" s="297">
        <f t="shared" si="172"/>
        <v>7</v>
      </c>
      <c r="W803" s="297">
        <f t="shared" si="172"/>
        <v>0</v>
      </c>
      <c r="X803" s="297">
        <f t="shared" si="172"/>
        <v>17</v>
      </c>
      <c r="Y803" s="297">
        <f t="shared" si="172"/>
        <v>9</v>
      </c>
      <c r="Z803" s="297">
        <f t="shared" si="172"/>
        <v>0</v>
      </c>
      <c r="AA803" s="297">
        <f t="shared" si="172"/>
        <v>0</v>
      </c>
      <c r="AB803" s="297">
        <f t="shared" si="172"/>
        <v>1</v>
      </c>
      <c r="AC803" s="297">
        <f t="shared" si="172"/>
        <v>0</v>
      </c>
      <c r="AD803" s="297">
        <f t="shared" si="172"/>
        <v>0</v>
      </c>
      <c r="AE803" s="297">
        <f t="shared" si="172"/>
        <v>0</v>
      </c>
      <c r="AF803" s="226">
        <f>SUM(T803:AE803)</f>
        <v>85</v>
      </c>
    </row>
    <row r="804" spans="1:32" s="381" customFormat="1" x14ac:dyDescent="0.35">
      <c r="A804" s="420" t="s">
        <v>86</v>
      </c>
      <c r="B804" s="407"/>
      <c r="C804" s="407"/>
      <c r="D804" s="408"/>
      <c r="E804" s="408"/>
      <c r="F804" s="408"/>
      <c r="G804" s="408"/>
      <c r="H804" s="408"/>
      <c r="I804" s="408"/>
      <c r="J804" s="408"/>
      <c r="K804" s="408"/>
      <c r="L804" s="408"/>
      <c r="M804" s="408"/>
      <c r="N804" s="408"/>
      <c r="O804" s="408"/>
      <c r="P804" s="407"/>
      <c r="Q804" s="407"/>
      <c r="R804" s="461"/>
      <c r="S804" s="409"/>
      <c r="T804" s="388"/>
      <c r="U804" s="388"/>
      <c r="V804" s="388"/>
      <c r="W804" s="388"/>
      <c r="X804" s="388"/>
      <c r="Y804" s="388"/>
      <c r="Z804" s="388"/>
      <c r="AA804" s="388"/>
      <c r="AB804" s="388"/>
      <c r="AC804" s="388"/>
      <c r="AD804" s="388"/>
      <c r="AE804" s="388"/>
    </row>
    <row r="805" spans="1:32" x14ac:dyDescent="0.35">
      <c r="A805" s="420"/>
      <c r="B805" s="407" t="s">
        <v>488</v>
      </c>
      <c r="C805" s="407"/>
      <c r="D805" s="408"/>
      <c r="E805" s="408"/>
      <c r="F805" s="408"/>
      <c r="G805" s="408"/>
      <c r="H805" s="408"/>
      <c r="I805" s="408"/>
      <c r="J805" s="408"/>
      <c r="K805" s="408"/>
      <c r="L805" s="408"/>
      <c r="M805" s="408"/>
      <c r="N805" s="408"/>
      <c r="O805" s="408"/>
      <c r="P805" s="407"/>
      <c r="Q805" s="407"/>
      <c r="R805" s="461"/>
      <c r="S805" s="409"/>
      <c r="T805" s="299">
        <f t="shared" si="160"/>
        <v>0</v>
      </c>
      <c r="U805" s="299">
        <f t="shared" si="161"/>
        <v>0</v>
      </c>
      <c r="V805" s="299">
        <f t="shared" si="162"/>
        <v>0</v>
      </c>
      <c r="W805" s="299">
        <f t="shared" si="163"/>
        <v>0</v>
      </c>
      <c r="X805" s="299">
        <f t="shared" si="164"/>
        <v>0</v>
      </c>
      <c r="Y805" s="299">
        <f t="shared" si="165"/>
        <v>0</v>
      </c>
      <c r="Z805" s="299">
        <f t="shared" si="166"/>
        <v>0</v>
      </c>
      <c r="AA805" s="299">
        <f t="shared" si="167"/>
        <v>0</v>
      </c>
      <c r="AB805" s="299">
        <f t="shared" si="168"/>
        <v>0</v>
      </c>
      <c r="AC805" s="299">
        <f t="shared" si="169"/>
        <v>0</v>
      </c>
      <c r="AD805" s="299">
        <f t="shared" si="170"/>
        <v>0</v>
      </c>
      <c r="AE805" s="299">
        <f t="shared" si="171"/>
        <v>0</v>
      </c>
    </row>
    <row r="806" spans="1:32" x14ac:dyDescent="0.35">
      <c r="A806" s="74">
        <v>721</v>
      </c>
      <c r="B806" s="61">
        <v>1</v>
      </c>
      <c r="C806" s="74" t="s">
        <v>461</v>
      </c>
      <c r="D806" s="311"/>
      <c r="E806" s="311">
        <v>1</v>
      </c>
      <c r="F806" s="311">
        <v>1</v>
      </c>
      <c r="G806" s="311"/>
      <c r="H806" s="308"/>
      <c r="I806" s="26"/>
      <c r="J806" s="27">
        <v>1</v>
      </c>
      <c r="K806" s="160"/>
      <c r="L806" s="224">
        <v>1</v>
      </c>
      <c r="M806" s="27"/>
      <c r="N806" s="27"/>
      <c r="O806" s="160"/>
      <c r="P806" s="149">
        <v>19876</v>
      </c>
      <c r="Q806" s="49">
        <v>20240</v>
      </c>
      <c r="R806" s="61">
        <v>1</v>
      </c>
      <c r="S806" s="74"/>
      <c r="T806" s="299">
        <f t="shared" si="160"/>
        <v>0</v>
      </c>
      <c r="U806" s="299">
        <f t="shared" si="161"/>
        <v>1</v>
      </c>
      <c r="V806" s="299">
        <f t="shared" si="162"/>
        <v>0</v>
      </c>
      <c r="W806" s="299">
        <f t="shared" si="163"/>
        <v>0</v>
      </c>
      <c r="X806" s="299">
        <f t="shared" si="164"/>
        <v>0</v>
      </c>
      <c r="Y806" s="299">
        <f t="shared" si="165"/>
        <v>0</v>
      </c>
      <c r="Z806" s="299">
        <f t="shared" si="166"/>
        <v>0</v>
      </c>
      <c r="AA806" s="299">
        <f t="shared" si="167"/>
        <v>0</v>
      </c>
      <c r="AB806" s="299">
        <f t="shared" si="168"/>
        <v>0</v>
      </c>
      <c r="AC806" s="299">
        <f t="shared" si="169"/>
        <v>0</v>
      </c>
      <c r="AD806" s="299">
        <f t="shared" si="170"/>
        <v>0</v>
      </c>
      <c r="AE806" s="299">
        <f t="shared" si="171"/>
        <v>0</v>
      </c>
    </row>
    <row r="807" spans="1:32" x14ac:dyDescent="0.35">
      <c r="A807" s="4">
        <v>722</v>
      </c>
      <c r="B807" s="196">
        <v>2</v>
      </c>
      <c r="C807" s="75" t="s">
        <v>816</v>
      </c>
      <c r="D807" s="311"/>
      <c r="E807" s="7">
        <v>1</v>
      </c>
      <c r="F807" s="311">
        <v>1</v>
      </c>
      <c r="G807" s="7"/>
      <c r="H807" s="159"/>
      <c r="I807" s="26"/>
      <c r="J807" s="27">
        <v>1</v>
      </c>
      <c r="K807" s="160"/>
      <c r="L807" s="457"/>
      <c r="M807" s="27">
        <v>1</v>
      </c>
      <c r="N807" s="27"/>
      <c r="O807" s="160"/>
      <c r="P807" s="149">
        <v>19876</v>
      </c>
      <c r="Q807" s="49">
        <v>20240</v>
      </c>
      <c r="R807" s="61">
        <v>1</v>
      </c>
      <c r="S807" s="4"/>
      <c r="T807" s="299">
        <f t="shared" si="160"/>
        <v>0</v>
      </c>
      <c r="U807" s="299">
        <f t="shared" si="161"/>
        <v>0</v>
      </c>
      <c r="V807" s="299">
        <f t="shared" si="162"/>
        <v>0</v>
      </c>
      <c r="W807" s="299">
        <f t="shared" si="163"/>
        <v>0</v>
      </c>
      <c r="X807" s="299">
        <f t="shared" si="164"/>
        <v>1</v>
      </c>
      <c r="Y807" s="299">
        <f t="shared" si="165"/>
        <v>0</v>
      </c>
      <c r="Z807" s="299">
        <f t="shared" si="166"/>
        <v>0</v>
      </c>
      <c r="AA807" s="299">
        <f t="shared" si="167"/>
        <v>0</v>
      </c>
      <c r="AB807" s="299">
        <f t="shared" si="168"/>
        <v>0</v>
      </c>
      <c r="AC807" s="299">
        <f t="shared" si="169"/>
        <v>0</v>
      </c>
      <c r="AD807" s="299">
        <f t="shared" si="170"/>
        <v>0</v>
      </c>
      <c r="AE807" s="299">
        <f t="shared" si="171"/>
        <v>0</v>
      </c>
    </row>
    <row r="808" spans="1:32" x14ac:dyDescent="0.35">
      <c r="A808" s="74">
        <v>723</v>
      </c>
      <c r="B808" s="196">
        <v>3</v>
      </c>
      <c r="C808" s="75" t="s">
        <v>462</v>
      </c>
      <c r="D808" s="7"/>
      <c r="E808" s="311">
        <v>1</v>
      </c>
      <c r="F808" s="311">
        <v>1</v>
      </c>
      <c r="G808" s="7"/>
      <c r="H808" s="159"/>
      <c r="I808" s="26"/>
      <c r="J808" s="27">
        <v>1</v>
      </c>
      <c r="K808" s="160"/>
      <c r="L808" s="457">
        <v>1</v>
      </c>
      <c r="M808" s="27"/>
      <c r="N808" s="27"/>
      <c r="O808" s="160"/>
      <c r="P808" s="149">
        <v>19876</v>
      </c>
      <c r="Q808" s="49">
        <v>20240</v>
      </c>
      <c r="R808" s="61">
        <v>1</v>
      </c>
      <c r="S808" s="4"/>
      <c r="T808" s="299">
        <f t="shared" si="160"/>
        <v>0</v>
      </c>
      <c r="U808" s="299">
        <f t="shared" si="161"/>
        <v>1</v>
      </c>
      <c r="V808" s="299">
        <f t="shared" si="162"/>
        <v>0</v>
      </c>
      <c r="W808" s="299">
        <f t="shared" si="163"/>
        <v>0</v>
      </c>
      <c r="X808" s="299">
        <f t="shared" si="164"/>
        <v>0</v>
      </c>
      <c r="Y808" s="299">
        <f t="shared" si="165"/>
        <v>0</v>
      </c>
      <c r="Z808" s="299">
        <f t="shared" si="166"/>
        <v>0</v>
      </c>
      <c r="AA808" s="299">
        <f t="shared" si="167"/>
        <v>0</v>
      </c>
      <c r="AB808" s="299">
        <f t="shared" si="168"/>
        <v>0</v>
      </c>
      <c r="AC808" s="299">
        <f t="shared" si="169"/>
        <v>0</v>
      </c>
      <c r="AD808" s="299">
        <f t="shared" si="170"/>
        <v>0</v>
      </c>
      <c r="AE808" s="299">
        <f t="shared" si="171"/>
        <v>0</v>
      </c>
    </row>
    <row r="809" spans="1:32" x14ac:dyDescent="0.35">
      <c r="A809" s="4">
        <v>724</v>
      </c>
      <c r="B809" s="196">
        <v>4</v>
      </c>
      <c r="C809" s="76" t="s">
        <v>463</v>
      </c>
      <c r="D809" s="7"/>
      <c r="E809" s="311">
        <v>1</v>
      </c>
      <c r="F809" s="311">
        <v>1</v>
      </c>
      <c r="G809" s="7"/>
      <c r="H809" s="159"/>
      <c r="I809" s="26"/>
      <c r="J809" s="27">
        <v>1</v>
      </c>
      <c r="K809" s="160"/>
      <c r="L809" s="457">
        <v>1</v>
      </c>
      <c r="M809" s="27"/>
      <c r="N809" s="27"/>
      <c r="O809" s="160"/>
      <c r="P809" s="149">
        <v>19876</v>
      </c>
      <c r="Q809" s="49">
        <v>20240</v>
      </c>
      <c r="R809" s="61">
        <v>1</v>
      </c>
      <c r="S809" s="4"/>
      <c r="T809" s="299">
        <f t="shared" si="160"/>
        <v>0</v>
      </c>
      <c r="U809" s="299">
        <f t="shared" si="161"/>
        <v>1</v>
      </c>
      <c r="V809" s="299">
        <f t="shared" si="162"/>
        <v>0</v>
      </c>
      <c r="W809" s="299">
        <f t="shared" si="163"/>
        <v>0</v>
      </c>
      <c r="X809" s="299">
        <f t="shared" si="164"/>
        <v>0</v>
      </c>
      <c r="Y809" s="299">
        <f t="shared" si="165"/>
        <v>0</v>
      </c>
      <c r="Z809" s="299">
        <f t="shared" si="166"/>
        <v>0</v>
      </c>
      <c r="AA809" s="299">
        <f t="shared" si="167"/>
        <v>0</v>
      </c>
      <c r="AB809" s="299">
        <f t="shared" si="168"/>
        <v>0</v>
      </c>
      <c r="AC809" s="299">
        <f t="shared" si="169"/>
        <v>0</v>
      </c>
      <c r="AD809" s="299">
        <f t="shared" si="170"/>
        <v>0</v>
      </c>
      <c r="AE809" s="299">
        <f t="shared" si="171"/>
        <v>0</v>
      </c>
    </row>
    <row r="810" spans="1:32" x14ac:dyDescent="0.35">
      <c r="A810" s="74">
        <v>725</v>
      </c>
      <c r="B810" s="84">
        <v>5</v>
      </c>
      <c r="C810" s="77" t="s">
        <v>464</v>
      </c>
      <c r="D810" s="347"/>
      <c r="E810" s="311">
        <v>1</v>
      </c>
      <c r="F810" s="311">
        <v>1</v>
      </c>
      <c r="G810" s="347"/>
      <c r="H810" s="348">
        <v>1</v>
      </c>
      <c r="I810" s="349"/>
      <c r="J810" s="350">
        <v>1</v>
      </c>
      <c r="K810" s="351"/>
      <c r="L810" s="458">
        <v>1</v>
      </c>
      <c r="M810" s="350"/>
      <c r="N810" s="350"/>
      <c r="O810" s="351"/>
      <c r="P810" s="149">
        <v>19876</v>
      </c>
      <c r="Q810" s="49">
        <v>20240</v>
      </c>
      <c r="R810" s="264">
        <v>1</v>
      </c>
      <c r="S810" s="79"/>
      <c r="T810" s="299">
        <f t="shared" ref="T810:T837" si="173">IF(I810=L810,L810,0)</f>
        <v>0</v>
      </c>
      <c r="U810" s="299">
        <f t="shared" ref="U810:U837" si="174">IF(J810=L810,L810,0)</f>
        <v>1</v>
      </c>
      <c r="V810" s="299">
        <f t="shared" ref="V810:V837" si="175">IF(K810=L810,L810,0)</f>
        <v>0</v>
      </c>
      <c r="W810" s="299">
        <f t="shared" ref="W810:W837" si="176">IF(I810=M810,M810,0)</f>
        <v>0</v>
      </c>
      <c r="X810" s="299">
        <f t="shared" ref="X810:X837" si="177">IF(J810=M810,M810,0)</f>
        <v>0</v>
      </c>
      <c r="Y810" s="299">
        <f t="shared" ref="Y810:Y837" si="178">IF(K810=M810,M810,0)</f>
        <v>0</v>
      </c>
      <c r="Z810" s="299">
        <f t="shared" ref="Z810:Z837" si="179">IF(I810=N810,N810,0)</f>
        <v>0</v>
      </c>
      <c r="AA810" s="299">
        <f t="shared" ref="AA810:AA837" si="180">IF(J810=N810,N810,0)</f>
        <v>0</v>
      </c>
      <c r="AB810" s="299">
        <f t="shared" ref="AB810:AB837" si="181">IF(K810=N810,N810,0)</f>
        <v>0</v>
      </c>
      <c r="AC810" s="299">
        <f t="shared" ref="AC810:AC837" si="182">IF(I810=O810,O810,0)</f>
        <v>0</v>
      </c>
      <c r="AD810" s="299">
        <f t="shared" ref="AD810:AD837" si="183">IF(J810=O810,O810,0)</f>
        <v>0</v>
      </c>
      <c r="AE810" s="299">
        <f t="shared" ref="AE810:AE837" si="184">IF(K810=O810,O810,0)</f>
        <v>0</v>
      </c>
    </row>
    <row r="811" spans="1:32" x14ac:dyDescent="0.35">
      <c r="A811" s="4">
        <v>726</v>
      </c>
      <c r="B811" s="196">
        <v>6</v>
      </c>
      <c r="C811" s="76" t="s">
        <v>465</v>
      </c>
      <c r="D811" s="7"/>
      <c r="E811" s="311">
        <v>1</v>
      </c>
      <c r="F811" s="7"/>
      <c r="G811" s="311">
        <v>1</v>
      </c>
      <c r="H811" s="159"/>
      <c r="I811" s="26"/>
      <c r="J811" s="27">
        <v>1</v>
      </c>
      <c r="K811" s="160"/>
      <c r="L811" s="457">
        <v>1</v>
      </c>
      <c r="M811" s="27"/>
      <c r="N811" s="27"/>
      <c r="O811" s="160"/>
      <c r="P811" s="149">
        <v>19876</v>
      </c>
      <c r="Q811" s="49">
        <v>20240</v>
      </c>
      <c r="R811" s="61">
        <v>1</v>
      </c>
      <c r="S811" s="4"/>
      <c r="T811" s="299">
        <f t="shared" si="173"/>
        <v>0</v>
      </c>
      <c r="U811" s="299">
        <f t="shared" si="174"/>
        <v>1</v>
      </c>
      <c r="V811" s="299">
        <f t="shared" si="175"/>
        <v>0</v>
      </c>
      <c r="W811" s="299">
        <f t="shared" si="176"/>
        <v>0</v>
      </c>
      <c r="X811" s="299">
        <f t="shared" si="177"/>
        <v>0</v>
      </c>
      <c r="Y811" s="299">
        <f t="shared" si="178"/>
        <v>0</v>
      </c>
      <c r="Z811" s="299">
        <f t="shared" si="179"/>
        <v>0</v>
      </c>
      <c r="AA811" s="299">
        <f t="shared" si="180"/>
        <v>0</v>
      </c>
      <c r="AB811" s="299">
        <f t="shared" si="181"/>
        <v>0</v>
      </c>
      <c r="AC811" s="299">
        <f t="shared" si="182"/>
        <v>0</v>
      </c>
      <c r="AD811" s="299">
        <f t="shared" si="183"/>
        <v>0</v>
      </c>
      <c r="AE811" s="299">
        <f t="shared" si="184"/>
        <v>0</v>
      </c>
    </row>
    <row r="812" spans="1:32" x14ac:dyDescent="0.35">
      <c r="A812" s="74">
        <v>727</v>
      </c>
      <c r="B812" s="196">
        <v>7</v>
      </c>
      <c r="C812" s="76" t="s">
        <v>466</v>
      </c>
      <c r="D812" s="7"/>
      <c r="E812" s="311">
        <v>1</v>
      </c>
      <c r="F812" s="7"/>
      <c r="G812" s="311">
        <v>1</v>
      </c>
      <c r="H812" s="159"/>
      <c r="I812" s="26"/>
      <c r="J812" s="27">
        <v>1</v>
      </c>
      <c r="K812" s="160"/>
      <c r="L812" s="457">
        <v>1</v>
      </c>
      <c r="M812" s="27"/>
      <c r="N812" s="27"/>
      <c r="O812" s="160"/>
      <c r="P812" s="149">
        <v>19876</v>
      </c>
      <c r="Q812" s="49">
        <v>20240</v>
      </c>
      <c r="R812" s="61">
        <v>1</v>
      </c>
      <c r="S812" s="4"/>
      <c r="T812" s="299">
        <f t="shared" si="173"/>
        <v>0</v>
      </c>
      <c r="U812" s="299">
        <f t="shared" si="174"/>
        <v>1</v>
      </c>
      <c r="V812" s="299">
        <f t="shared" si="175"/>
        <v>0</v>
      </c>
      <c r="W812" s="299">
        <f t="shared" si="176"/>
        <v>0</v>
      </c>
      <c r="X812" s="299">
        <f t="shared" si="177"/>
        <v>0</v>
      </c>
      <c r="Y812" s="299">
        <f t="shared" si="178"/>
        <v>0</v>
      </c>
      <c r="Z812" s="299">
        <f t="shared" si="179"/>
        <v>0</v>
      </c>
      <c r="AA812" s="299">
        <f t="shared" si="180"/>
        <v>0</v>
      </c>
      <c r="AB812" s="299">
        <f t="shared" si="181"/>
        <v>0</v>
      </c>
      <c r="AC812" s="299">
        <f t="shared" si="182"/>
        <v>0</v>
      </c>
      <c r="AD812" s="299">
        <f t="shared" si="183"/>
        <v>0</v>
      </c>
      <c r="AE812" s="299">
        <f t="shared" si="184"/>
        <v>0</v>
      </c>
    </row>
    <row r="813" spans="1:32" x14ac:dyDescent="0.35">
      <c r="A813" s="4">
        <v>728</v>
      </c>
      <c r="B813" s="196">
        <v>8</v>
      </c>
      <c r="C813" s="76" t="s">
        <v>467</v>
      </c>
      <c r="D813" s="7"/>
      <c r="E813" s="311">
        <v>1</v>
      </c>
      <c r="F813" s="7"/>
      <c r="G813" s="311">
        <v>1</v>
      </c>
      <c r="H813" s="159"/>
      <c r="I813" s="26"/>
      <c r="J813" s="27">
        <v>1</v>
      </c>
      <c r="K813" s="160"/>
      <c r="L813" s="457">
        <v>1</v>
      </c>
      <c r="M813" s="27"/>
      <c r="N813" s="27"/>
      <c r="O813" s="160"/>
      <c r="P813" s="149">
        <v>19876</v>
      </c>
      <c r="Q813" s="49">
        <v>20240</v>
      </c>
      <c r="R813" s="61">
        <v>1</v>
      </c>
      <c r="S813" s="4"/>
      <c r="T813" s="299">
        <f t="shared" si="173"/>
        <v>0</v>
      </c>
      <c r="U813" s="299">
        <f t="shared" si="174"/>
        <v>1</v>
      </c>
      <c r="V813" s="299">
        <f t="shared" si="175"/>
        <v>0</v>
      </c>
      <c r="W813" s="299">
        <f t="shared" si="176"/>
        <v>0</v>
      </c>
      <c r="X813" s="299">
        <f t="shared" si="177"/>
        <v>0</v>
      </c>
      <c r="Y813" s="299">
        <f t="shared" si="178"/>
        <v>0</v>
      </c>
      <c r="Z813" s="299">
        <f t="shared" si="179"/>
        <v>0</v>
      </c>
      <c r="AA813" s="299">
        <f t="shared" si="180"/>
        <v>0</v>
      </c>
      <c r="AB813" s="299">
        <f t="shared" si="181"/>
        <v>0</v>
      </c>
      <c r="AC813" s="299">
        <f t="shared" si="182"/>
        <v>0</v>
      </c>
      <c r="AD813" s="299">
        <f t="shared" si="183"/>
        <v>0</v>
      </c>
      <c r="AE813" s="299">
        <f t="shared" si="184"/>
        <v>0</v>
      </c>
    </row>
    <row r="814" spans="1:32" x14ac:dyDescent="0.35">
      <c r="A814" s="74">
        <v>729</v>
      </c>
      <c r="B814" s="196">
        <v>9</v>
      </c>
      <c r="C814" s="76" t="s">
        <v>468</v>
      </c>
      <c r="D814" s="7"/>
      <c r="E814" s="311">
        <v>1</v>
      </c>
      <c r="F814" s="7"/>
      <c r="G814" s="311">
        <v>1</v>
      </c>
      <c r="H814" s="159"/>
      <c r="I814" s="26"/>
      <c r="J814" s="27">
        <v>1</v>
      </c>
      <c r="K814" s="160"/>
      <c r="L814" s="457">
        <v>1</v>
      </c>
      <c r="M814" s="27"/>
      <c r="N814" s="27"/>
      <c r="O814" s="160"/>
      <c r="P814" s="149">
        <v>19876</v>
      </c>
      <c r="Q814" s="49">
        <v>20240</v>
      </c>
      <c r="R814" s="61">
        <v>1</v>
      </c>
      <c r="S814" s="4"/>
      <c r="T814" s="299">
        <f t="shared" si="173"/>
        <v>0</v>
      </c>
      <c r="U814" s="299">
        <f t="shared" si="174"/>
        <v>1</v>
      </c>
      <c r="V814" s="299">
        <f t="shared" si="175"/>
        <v>0</v>
      </c>
      <c r="W814" s="299">
        <f t="shared" si="176"/>
        <v>0</v>
      </c>
      <c r="X814" s="299">
        <f t="shared" si="177"/>
        <v>0</v>
      </c>
      <c r="Y814" s="299">
        <f t="shared" si="178"/>
        <v>0</v>
      </c>
      <c r="Z814" s="299">
        <f t="shared" si="179"/>
        <v>0</v>
      </c>
      <c r="AA814" s="299">
        <f t="shared" si="180"/>
        <v>0</v>
      </c>
      <c r="AB814" s="299">
        <f t="shared" si="181"/>
        <v>0</v>
      </c>
      <c r="AC814" s="299">
        <f t="shared" si="182"/>
        <v>0</v>
      </c>
      <c r="AD814" s="299">
        <f t="shared" si="183"/>
        <v>0</v>
      </c>
      <c r="AE814" s="299">
        <f t="shared" si="184"/>
        <v>0</v>
      </c>
    </row>
    <row r="815" spans="1:32" x14ac:dyDescent="0.35">
      <c r="A815" s="4">
        <v>730</v>
      </c>
      <c r="B815" s="196">
        <v>10</v>
      </c>
      <c r="C815" s="76" t="s">
        <v>469</v>
      </c>
      <c r="D815" s="7"/>
      <c r="E815" s="311">
        <v>1</v>
      </c>
      <c r="F815" s="7"/>
      <c r="G815" s="311">
        <v>1</v>
      </c>
      <c r="H815" s="159"/>
      <c r="I815" s="26"/>
      <c r="J815" s="27">
        <v>1</v>
      </c>
      <c r="K815" s="160"/>
      <c r="L815" s="457">
        <v>1</v>
      </c>
      <c r="M815" s="27"/>
      <c r="N815" s="27"/>
      <c r="O815" s="160"/>
      <c r="P815" s="149">
        <v>19876</v>
      </c>
      <c r="Q815" s="49">
        <v>20240</v>
      </c>
      <c r="R815" s="61">
        <v>1</v>
      </c>
      <c r="S815" s="4"/>
      <c r="T815" s="299">
        <f t="shared" si="173"/>
        <v>0</v>
      </c>
      <c r="U815" s="299">
        <f t="shared" si="174"/>
        <v>1</v>
      </c>
      <c r="V815" s="299">
        <f t="shared" si="175"/>
        <v>0</v>
      </c>
      <c r="W815" s="299">
        <f t="shared" si="176"/>
        <v>0</v>
      </c>
      <c r="X815" s="299">
        <f t="shared" si="177"/>
        <v>0</v>
      </c>
      <c r="Y815" s="299">
        <f t="shared" si="178"/>
        <v>0</v>
      </c>
      <c r="Z815" s="299">
        <f t="shared" si="179"/>
        <v>0</v>
      </c>
      <c r="AA815" s="299">
        <f t="shared" si="180"/>
        <v>0</v>
      </c>
      <c r="AB815" s="299">
        <f t="shared" si="181"/>
        <v>0</v>
      </c>
      <c r="AC815" s="299">
        <f t="shared" si="182"/>
        <v>0</v>
      </c>
      <c r="AD815" s="299">
        <f t="shared" si="183"/>
        <v>0</v>
      </c>
      <c r="AE815" s="299">
        <f t="shared" si="184"/>
        <v>0</v>
      </c>
    </row>
    <row r="816" spans="1:32" x14ac:dyDescent="0.35">
      <c r="A816" s="13"/>
      <c r="B816" s="197" t="s">
        <v>489</v>
      </c>
      <c r="C816" s="15"/>
      <c r="D816" s="16"/>
      <c r="E816" s="16"/>
      <c r="F816" s="17"/>
      <c r="G816" s="17"/>
      <c r="H816" s="16"/>
      <c r="I816" s="17"/>
      <c r="J816" s="17"/>
      <c r="K816" s="17"/>
      <c r="L816" s="17"/>
      <c r="M816" s="17"/>
      <c r="N816" s="17"/>
      <c r="O816" s="16"/>
      <c r="P816" s="18"/>
      <c r="Q816" s="18"/>
      <c r="R816" s="194"/>
      <c r="S816" s="171"/>
      <c r="T816" s="299">
        <f t="shared" si="173"/>
        <v>0</v>
      </c>
      <c r="U816" s="299">
        <f t="shared" si="174"/>
        <v>0</v>
      </c>
      <c r="V816" s="299">
        <f t="shared" si="175"/>
        <v>0</v>
      </c>
      <c r="W816" s="299">
        <f t="shared" si="176"/>
        <v>0</v>
      </c>
      <c r="X816" s="299">
        <f t="shared" si="177"/>
        <v>0</v>
      </c>
      <c r="Y816" s="299">
        <f t="shared" si="178"/>
        <v>0</v>
      </c>
      <c r="Z816" s="299">
        <f t="shared" si="179"/>
        <v>0</v>
      </c>
      <c r="AA816" s="299">
        <f t="shared" si="180"/>
        <v>0</v>
      </c>
      <c r="AB816" s="299">
        <f t="shared" si="181"/>
        <v>0</v>
      </c>
      <c r="AC816" s="299">
        <f t="shared" si="182"/>
        <v>0</v>
      </c>
      <c r="AD816" s="299">
        <f t="shared" si="183"/>
        <v>0</v>
      </c>
      <c r="AE816" s="299">
        <f t="shared" si="184"/>
        <v>0</v>
      </c>
    </row>
    <row r="817" spans="1:32" x14ac:dyDescent="0.35">
      <c r="A817" s="4">
        <v>731</v>
      </c>
      <c r="B817" s="196">
        <v>11</v>
      </c>
      <c r="C817" s="75" t="s">
        <v>470</v>
      </c>
      <c r="D817" s="7"/>
      <c r="E817" s="311">
        <v>1</v>
      </c>
      <c r="F817" s="459">
        <v>1</v>
      </c>
      <c r="G817" s="311"/>
      <c r="H817" s="159"/>
      <c r="I817" s="26"/>
      <c r="J817" s="27">
        <v>1</v>
      </c>
      <c r="K817" s="160"/>
      <c r="L817" s="224">
        <v>1</v>
      </c>
      <c r="M817" s="27"/>
      <c r="N817" s="27"/>
      <c r="O817" s="160"/>
      <c r="P817" s="149">
        <v>19876</v>
      </c>
      <c r="Q817" s="49">
        <v>20240</v>
      </c>
      <c r="R817" s="61">
        <v>1</v>
      </c>
      <c r="S817" s="265"/>
      <c r="T817" s="299">
        <f t="shared" si="173"/>
        <v>0</v>
      </c>
      <c r="U817" s="299">
        <f t="shared" si="174"/>
        <v>1</v>
      </c>
      <c r="V817" s="299">
        <f t="shared" si="175"/>
        <v>0</v>
      </c>
      <c r="W817" s="299">
        <f t="shared" si="176"/>
        <v>0</v>
      </c>
      <c r="X817" s="299">
        <f t="shared" si="177"/>
        <v>0</v>
      </c>
      <c r="Y817" s="299">
        <f t="shared" si="178"/>
        <v>0</v>
      </c>
      <c r="Z817" s="299">
        <f t="shared" si="179"/>
        <v>0</v>
      </c>
      <c r="AA817" s="299">
        <f t="shared" si="180"/>
        <v>0</v>
      </c>
      <c r="AB817" s="299">
        <f t="shared" si="181"/>
        <v>0</v>
      </c>
      <c r="AC817" s="299">
        <f t="shared" si="182"/>
        <v>0</v>
      </c>
      <c r="AD817" s="299">
        <f t="shared" si="183"/>
        <v>0</v>
      </c>
      <c r="AE817" s="299">
        <f t="shared" si="184"/>
        <v>0</v>
      </c>
    </row>
    <row r="818" spans="1:32" x14ac:dyDescent="0.35">
      <c r="A818" s="4">
        <v>732</v>
      </c>
      <c r="B818" s="84">
        <v>12</v>
      </c>
      <c r="C818" s="77" t="s">
        <v>472</v>
      </c>
      <c r="D818" s="347"/>
      <c r="E818" s="311">
        <v>1</v>
      </c>
      <c r="F818" s="311">
        <v>1</v>
      </c>
      <c r="G818" s="347"/>
      <c r="H818" s="348"/>
      <c r="I818" s="349"/>
      <c r="J818" s="350">
        <v>1</v>
      </c>
      <c r="K818" s="351"/>
      <c r="L818" s="460">
        <v>1</v>
      </c>
      <c r="M818" s="350"/>
      <c r="N818" s="350"/>
      <c r="O818" s="351"/>
      <c r="P818" s="149">
        <v>19876</v>
      </c>
      <c r="Q818" s="49">
        <v>20240</v>
      </c>
      <c r="R818" s="61">
        <v>1</v>
      </c>
      <c r="S818" s="86"/>
      <c r="T818" s="299">
        <f t="shared" si="173"/>
        <v>0</v>
      </c>
      <c r="U818" s="299">
        <f t="shared" si="174"/>
        <v>1</v>
      </c>
      <c r="V818" s="299">
        <f t="shared" si="175"/>
        <v>0</v>
      </c>
      <c r="W818" s="299">
        <f t="shared" si="176"/>
        <v>0</v>
      </c>
      <c r="X818" s="299">
        <f t="shared" si="177"/>
        <v>0</v>
      </c>
      <c r="Y818" s="299">
        <f t="shared" si="178"/>
        <v>0</v>
      </c>
      <c r="Z818" s="299">
        <f t="shared" si="179"/>
        <v>0</v>
      </c>
      <c r="AA818" s="299">
        <f t="shared" si="180"/>
        <v>0</v>
      </c>
      <c r="AB818" s="299">
        <f t="shared" si="181"/>
        <v>0</v>
      </c>
      <c r="AC818" s="299">
        <f t="shared" si="182"/>
        <v>0</v>
      </c>
      <c r="AD818" s="299">
        <f t="shared" si="183"/>
        <v>0</v>
      </c>
      <c r="AE818" s="299">
        <f t="shared" si="184"/>
        <v>0</v>
      </c>
    </row>
    <row r="819" spans="1:32" x14ac:dyDescent="0.35">
      <c r="A819" s="4">
        <v>733</v>
      </c>
      <c r="B819" s="196">
        <v>13</v>
      </c>
      <c r="C819" s="75" t="s">
        <v>473</v>
      </c>
      <c r="D819" s="7"/>
      <c r="E819" s="311">
        <v>1</v>
      </c>
      <c r="F819" s="311">
        <v>1</v>
      </c>
      <c r="G819" s="7"/>
      <c r="H819" s="159"/>
      <c r="I819" s="26"/>
      <c r="J819" s="27">
        <v>1</v>
      </c>
      <c r="K819" s="160"/>
      <c r="L819" s="224">
        <v>1</v>
      </c>
      <c r="M819" s="27"/>
      <c r="N819" s="27"/>
      <c r="O819" s="160"/>
      <c r="P819" s="149">
        <v>19876</v>
      </c>
      <c r="Q819" s="49">
        <v>20240</v>
      </c>
      <c r="R819" s="61">
        <v>1</v>
      </c>
      <c r="S819" s="4"/>
      <c r="T819" s="299">
        <f t="shared" si="173"/>
        <v>0</v>
      </c>
      <c r="U819" s="299">
        <f t="shared" si="174"/>
        <v>1</v>
      </c>
      <c r="V819" s="299">
        <f t="shared" si="175"/>
        <v>0</v>
      </c>
      <c r="W819" s="299">
        <f t="shared" si="176"/>
        <v>0</v>
      </c>
      <c r="X819" s="299">
        <f t="shared" si="177"/>
        <v>0</v>
      </c>
      <c r="Y819" s="299">
        <f t="shared" si="178"/>
        <v>0</v>
      </c>
      <c r="Z819" s="299">
        <f t="shared" si="179"/>
        <v>0</v>
      </c>
      <c r="AA819" s="299">
        <f t="shared" si="180"/>
        <v>0</v>
      </c>
      <c r="AB819" s="299">
        <f t="shared" si="181"/>
        <v>0</v>
      </c>
      <c r="AC819" s="299">
        <f t="shared" si="182"/>
        <v>0</v>
      </c>
      <c r="AD819" s="299">
        <f t="shared" si="183"/>
        <v>0</v>
      </c>
      <c r="AE819" s="299">
        <f t="shared" si="184"/>
        <v>0</v>
      </c>
    </row>
    <row r="820" spans="1:32" x14ac:dyDescent="0.35">
      <c r="A820" s="4">
        <v>734</v>
      </c>
      <c r="B820" s="84">
        <v>14</v>
      </c>
      <c r="C820" s="75" t="s">
        <v>474</v>
      </c>
      <c r="D820" s="7"/>
      <c r="E820" s="311">
        <v>1</v>
      </c>
      <c r="F820" s="311">
        <v>1</v>
      </c>
      <c r="G820" s="7"/>
      <c r="H820" s="348">
        <v>1</v>
      </c>
      <c r="I820" s="26"/>
      <c r="J820" s="27">
        <v>1</v>
      </c>
      <c r="K820" s="160"/>
      <c r="L820" s="224">
        <v>1</v>
      </c>
      <c r="M820" s="27"/>
      <c r="N820" s="27"/>
      <c r="O820" s="160"/>
      <c r="P820" s="149">
        <v>19876</v>
      </c>
      <c r="Q820" s="49">
        <v>20240</v>
      </c>
      <c r="R820" s="61">
        <v>1</v>
      </c>
      <c r="S820" s="79"/>
      <c r="T820" s="299">
        <f t="shared" si="173"/>
        <v>0</v>
      </c>
      <c r="U820" s="299">
        <f t="shared" si="174"/>
        <v>1</v>
      </c>
      <c r="V820" s="299">
        <f t="shared" si="175"/>
        <v>0</v>
      </c>
      <c r="W820" s="299">
        <f t="shared" si="176"/>
        <v>0</v>
      </c>
      <c r="X820" s="299">
        <f t="shared" si="177"/>
        <v>0</v>
      </c>
      <c r="Y820" s="299">
        <f t="shared" si="178"/>
        <v>0</v>
      </c>
      <c r="Z820" s="299">
        <f t="shared" si="179"/>
        <v>0</v>
      </c>
      <c r="AA820" s="299">
        <f t="shared" si="180"/>
        <v>0</v>
      </c>
      <c r="AB820" s="299">
        <f t="shared" si="181"/>
        <v>0</v>
      </c>
      <c r="AC820" s="299">
        <f t="shared" si="182"/>
        <v>0</v>
      </c>
      <c r="AD820" s="299">
        <f t="shared" si="183"/>
        <v>0</v>
      </c>
      <c r="AE820" s="299">
        <f t="shared" si="184"/>
        <v>0</v>
      </c>
    </row>
    <row r="821" spans="1:32" x14ac:dyDescent="0.35">
      <c r="A821" s="4">
        <v>735</v>
      </c>
      <c r="B821" s="196">
        <v>15</v>
      </c>
      <c r="C821" s="75" t="s">
        <v>205</v>
      </c>
      <c r="D821" s="311"/>
      <c r="E821" s="7">
        <v>1</v>
      </c>
      <c r="F821" s="311">
        <v>1</v>
      </c>
      <c r="G821" s="7"/>
      <c r="H821" s="159"/>
      <c r="I821" s="26"/>
      <c r="J821" s="27">
        <v>1</v>
      </c>
      <c r="K821" s="160"/>
      <c r="L821" s="224">
        <v>1</v>
      </c>
      <c r="M821" s="27"/>
      <c r="N821" s="27"/>
      <c r="O821" s="160"/>
      <c r="P821" s="149">
        <v>19876</v>
      </c>
      <c r="Q821" s="49">
        <v>20240</v>
      </c>
      <c r="R821" s="61">
        <v>1</v>
      </c>
      <c r="S821" s="39"/>
      <c r="T821" s="299">
        <f t="shared" si="173"/>
        <v>0</v>
      </c>
      <c r="U821" s="299">
        <f t="shared" si="174"/>
        <v>1</v>
      </c>
      <c r="V821" s="299">
        <f t="shared" si="175"/>
        <v>0</v>
      </c>
      <c r="W821" s="299">
        <f t="shared" si="176"/>
        <v>0</v>
      </c>
      <c r="X821" s="299">
        <f t="shared" si="177"/>
        <v>0</v>
      </c>
      <c r="Y821" s="299">
        <f t="shared" si="178"/>
        <v>0</v>
      </c>
      <c r="Z821" s="299">
        <f t="shared" si="179"/>
        <v>0</v>
      </c>
      <c r="AA821" s="299">
        <f t="shared" si="180"/>
        <v>0</v>
      </c>
      <c r="AB821" s="299">
        <f t="shared" si="181"/>
        <v>0</v>
      </c>
      <c r="AC821" s="299">
        <f t="shared" si="182"/>
        <v>0</v>
      </c>
      <c r="AD821" s="299">
        <f t="shared" si="183"/>
        <v>0</v>
      </c>
      <c r="AE821" s="299">
        <f t="shared" si="184"/>
        <v>0</v>
      </c>
    </row>
    <row r="822" spans="1:32" x14ac:dyDescent="0.35">
      <c r="A822" s="4">
        <v>736</v>
      </c>
      <c r="B822" s="84">
        <v>16</v>
      </c>
      <c r="C822" s="76" t="s">
        <v>476</v>
      </c>
      <c r="D822" s="7"/>
      <c r="E822" s="311">
        <v>1</v>
      </c>
      <c r="F822" s="7"/>
      <c r="G822" s="311">
        <v>1</v>
      </c>
      <c r="H822" s="159"/>
      <c r="I822" s="26"/>
      <c r="J822" s="27">
        <v>1</v>
      </c>
      <c r="K822" s="160"/>
      <c r="L822" s="224">
        <v>1</v>
      </c>
      <c r="M822" s="27"/>
      <c r="N822" s="27"/>
      <c r="O822" s="160"/>
      <c r="P822" s="149">
        <v>19876</v>
      </c>
      <c r="Q822" s="49">
        <v>20240</v>
      </c>
      <c r="R822" s="61">
        <v>1</v>
      </c>
      <c r="S822" s="4"/>
      <c r="T822" s="299">
        <f t="shared" si="173"/>
        <v>0</v>
      </c>
      <c r="U822" s="299">
        <f t="shared" si="174"/>
        <v>1</v>
      </c>
      <c r="V822" s="299">
        <f t="shared" si="175"/>
        <v>0</v>
      </c>
      <c r="W822" s="299">
        <f t="shared" si="176"/>
        <v>0</v>
      </c>
      <c r="X822" s="299">
        <f t="shared" si="177"/>
        <v>0</v>
      </c>
      <c r="Y822" s="299">
        <f t="shared" si="178"/>
        <v>0</v>
      </c>
      <c r="Z822" s="299">
        <f t="shared" si="179"/>
        <v>0</v>
      </c>
      <c r="AA822" s="299">
        <f t="shared" si="180"/>
        <v>0</v>
      </c>
      <c r="AB822" s="299">
        <f t="shared" si="181"/>
        <v>0</v>
      </c>
      <c r="AC822" s="299">
        <f t="shared" si="182"/>
        <v>0</v>
      </c>
      <c r="AD822" s="299">
        <f t="shared" si="183"/>
        <v>0</v>
      </c>
      <c r="AE822" s="299">
        <f t="shared" si="184"/>
        <v>0</v>
      </c>
    </row>
    <row r="823" spans="1:32" x14ac:dyDescent="0.35">
      <c r="A823" s="4">
        <v>737</v>
      </c>
      <c r="B823" s="196">
        <v>17</v>
      </c>
      <c r="C823" s="76" t="s">
        <v>477</v>
      </c>
      <c r="D823" s="7"/>
      <c r="E823" s="311">
        <v>1</v>
      </c>
      <c r="F823" s="7"/>
      <c r="G823" s="311">
        <v>1</v>
      </c>
      <c r="H823" s="159"/>
      <c r="I823" s="26"/>
      <c r="J823" s="27">
        <v>1</v>
      </c>
      <c r="K823" s="160"/>
      <c r="L823" s="224">
        <v>1</v>
      </c>
      <c r="M823" s="27"/>
      <c r="N823" s="27"/>
      <c r="O823" s="160"/>
      <c r="P823" s="149">
        <v>19876</v>
      </c>
      <c r="Q823" s="49">
        <v>20240</v>
      </c>
      <c r="R823" s="61">
        <v>1</v>
      </c>
      <c r="S823" s="4"/>
      <c r="T823" s="299">
        <f t="shared" si="173"/>
        <v>0</v>
      </c>
      <c r="U823" s="299">
        <f t="shared" si="174"/>
        <v>1</v>
      </c>
      <c r="V823" s="299">
        <f t="shared" si="175"/>
        <v>0</v>
      </c>
      <c r="W823" s="299">
        <f t="shared" si="176"/>
        <v>0</v>
      </c>
      <c r="X823" s="299">
        <f t="shared" si="177"/>
        <v>0</v>
      </c>
      <c r="Y823" s="299">
        <f t="shared" si="178"/>
        <v>0</v>
      </c>
      <c r="Z823" s="299">
        <f t="shared" si="179"/>
        <v>0</v>
      </c>
      <c r="AA823" s="299">
        <f t="shared" si="180"/>
        <v>0</v>
      </c>
      <c r="AB823" s="299">
        <f t="shared" si="181"/>
        <v>0</v>
      </c>
      <c r="AC823" s="299">
        <f t="shared" si="182"/>
        <v>0</v>
      </c>
      <c r="AD823" s="299">
        <f t="shared" si="183"/>
        <v>0</v>
      </c>
      <c r="AE823" s="299">
        <f t="shared" si="184"/>
        <v>0</v>
      </c>
    </row>
    <row r="824" spans="1:32" x14ac:dyDescent="0.35">
      <c r="A824" s="4">
        <v>738</v>
      </c>
      <c r="B824" s="84">
        <v>18</v>
      </c>
      <c r="C824" s="76" t="s">
        <v>478</v>
      </c>
      <c r="D824" s="7"/>
      <c r="E824" s="311">
        <v>1</v>
      </c>
      <c r="F824" s="7"/>
      <c r="G824" s="311">
        <v>1</v>
      </c>
      <c r="H824" s="159"/>
      <c r="I824" s="26">
        <v>1</v>
      </c>
      <c r="J824" s="27"/>
      <c r="K824" s="160"/>
      <c r="L824" s="224">
        <v>1</v>
      </c>
      <c r="M824" s="27"/>
      <c r="N824" s="27"/>
      <c r="O824" s="160"/>
      <c r="P824" s="149">
        <v>19876</v>
      </c>
      <c r="Q824" s="49">
        <v>20240</v>
      </c>
      <c r="R824" s="61">
        <v>1</v>
      </c>
      <c r="S824" s="4"/>
      <c r="T824" s="299">
        <f t="shared" si="173"/>
        <v>1</v>
      </c>
      <c r="U824" s="299">
        <f t="shared" si="174"/>
        <v>0</v>
      </c>
      <c r="V824" s="299">
        <f t="shared" si="175"/>
        <v>0</v>
      </c>
      <c r="W824" s="299">
        <f t="shared" si="176"/>
        <v>0</v>
      </c>
      <c r="X824" s="299">
        <f t="shared" si="177"/>
        <v>0</v>
      </c>
      <c r="Y824" s="299">
        <f t="shared" si="178"/>
        <v>0</v>
      </c>
      <c r="Z824" s="299">
        <f t="shared" si="179"/>
        <v>0</v>
      </c>
      <c r="AA824" s="299">
        <f t="shared" si="180"/>
        <v>0</v>
      </c>
      <c r="AB824" s="299">
        <f t="shared" si="181"/>
        <v>0</v>
      </c>
      <c r="AC824" s="299">
        <f t="shared" si="182"/>
        <v>0</v>
      </c>
      <c r="AD824" s="299">
        <f t="shared" si="183"/>
        <v>0</v>
      </c>
      <c r="AE824" s="299">
        <f t="shared" si="184"/>
        <v>0</v>
      </c>
      <c r="AF824" s="226">
        <f>SUM(T824:AE824)</f>
        <v>1</v>
      </c>
    </row>
    <row r="825" spans="1:32" x14ac:dyDescent="0.35">
      <c r="A825" s="4">
        <v>739</v>
      </c>
      <c r="B825" s="196">
        <v>19</v>
      </c>
      <c r="C825" s="76" t="s">
        <v>928</v>
      </c>
      <c r="D825" s="7"/>
      <c r="E825" s="311">
        <v>1</v>
      </c>
      <c r="F825" s="7"/>
      <c r="G825" s="311">
        <v>1</v>
      </c>
      <c r="H825" s="159"/>
      <c r="I825" s="26"/>
      <c r="J825" s="27">
        <v>1</v>
      </c>
      <c r="K825" s="160"/>
      <c r="L825" s="224">
        <v>1</v>
      </c>
      <c r="M825" s="27"/>
      <c r="N825" s="27"/>
      <c r="O825" s="160"/>
      <c r="P825" s="149">
        <v>19891</v>
      </c>
      <c r="Q825" s="49">
        <v>20240</v>
      </c>
      <c r="R825" s="61">
        <v>1</v>
      </c>
      <c r="S825" s="4"/>
      <c r="T825" s="299">
        <f t="shared" si="173"/>
        <v>0</v>
      </c>
      <c r="U825" s="299">
        <f t="shared" si="174"/>
        <v>1</v>
      </c>
      <c r="V825" s="299">
        <f t="shared" si="175"/>
        <v>0</v>
      </c>
      <c r="W825" s="299">
        <f t="shared" si="176"/>
        <v>0</v>
      </c>
      <c r="X825" s="299">
        <f t="shared" si="177"/>
        <v>0</v>
      </c>
      <c r="Y825" s="299">
        <f t="shared" si="178"/>
        <v>0</v>
      </c>
      <c r="Z825" s="299">
        <f t="shared" si="179"/>
        <v>0</v>
      </c>
      <c r="AA825" s="299">
        <f t="shared" si="180"/>
        <v>0</v>
      </c>
      <c r="AB825" s="299">
        <f t="shared" si="181"/>
        <v>0</v>
      </c>
      <c r="AC825" s="299">
        <f t="shared" si="182"/>
        <v>0</v>
      </c>
      <c r="AD825" s="299">
        <f t="shared" si="183"/>
        <v>0</v>
      </c>
      <c r="AE825" s="299">
        <f t="shared" si="184"/>
        <v>0</v>
      </c>
      <c r="AF825" s="296">
        <f>AF106+AF161+AF255+AF293+AF320+AF350+AF437+AF462+AF574+AF634+AF697+AF787+AF824</f>
        <v>6</v>
      </c>
    </row>
    <row r="826" spans="1:32" x14ac:dyDescent="0.35">
      <c r="A826" s="13"/>
      <c r="B826" s="197" t="s">
        <v>490</v>
      </c>
      <c r="C826" s="15"/>
      <c r="D826" s="16"/>
      <c r="E826" s="16"/>
      <c r="F826" s="17"/>
      <c r="G826" s="17"/>
      <c r="H826" s="16"/>
      <c r="I826" s="17"/>
      <c r="J826" s="17"/>
      <c r="K826" s="17"/>
      <c r="L826" s="17"/>
      <c r="M826" s="17"/>
      <c r="N826" s="17"/>
      <c r="O826" s="16"/>
      <c r="P826" s="18"/>
      <c r="Q826" s="18"/>
      <c r="R826" s="194"/>
      <c r="S826" s="171"/>
      <c r="T826" s="299">
        <f t="shared" si="173"/>
        <v>0</v>
      </c>
      <c r="U826" s="299">
        <f t="shared" si="174"/>
        <v>0</v>
      </c>
      <c r="V826" s="299">
        <f t="shared" si="175"/>
        <v>0</v>
      </c>
      <c r="W826" s="299">
        <f t="shared" si="176"/>
        <v>0</v>
      </c>
      <c r="X826" s="299">
        <f t="shared" si="177"/>
        <v>0</v>
      </c>
      <c r="Y826" s="299">
        <f t="shared" si="178"/>
        <v>0</v>
      </c>
      <c r="Z826" s="299">
        <f t="shared" si="179"/>
        <v>0</v>
      </c>
      <c r="AA826" s="299">
        <f t="shared" si="180"/>
        <v>0</v>
      </c>
      <c r="AB826" s="299">
        <f t="shared" si="181"/>
        <v>0</v>
      </c>
      <c r="AC826" s="299">
        <f t="shared" si="182"/>
        <v>0</v>
      </c>
      <c r="AD826" s="299">
        <f t="shared" si="183"/>
        <v>0</v>
      </c>
      <c r="AE826" s="299">
        <f t="shared" si="184"/>
        <v>0</v>
      </c>
    </row>
    <row r="827" spans="1:32" x14ac:dyDescent="0.35">
      <c r="A827" s="4">
        <v>740</v>
      </c>
      <c r="B827" s="84">
        <v>20</v>
      </c>
      <c r="C827" s="87" t="s">
        <v>479</v>
      </c>
      <c r="D827" s="347"/>
      <c r="E827" s="311">
        <v>1</v>
      </c>
      <c r="F827" s="311">
        <v>1</v>
      </c>
      <c r="G827" s="347"/>
      <c r="H827" s="348"/>
      <c r="I827" s="349"/>
      <c r="J827" s="350">
        <v>1</v>
      </c>
      <c r="K827" s="351"/>
      <c r="L827" s="460">
        <v>1</v>
      </c>
      <c r="M827" s="350"/>
      <c r="N827" s="350"/>
      <c r="O827" s="351"/>
      <c r="P827" s="149">
        <v>19876</v>
      </c>
      <c r="Q827" s="49">
        <v>20240</v>
      </c>
      <c r="R827" s="84">
        <v>1</v>
      </c>
      <c r="S827" s="86"/>
      <c r="T827" s="299">
        <f t="shared" si="173"/>
        <v>0</v>
      </c>
      <c r="U827" s="299">
        <f t="shared" si="174"/>
        <v>1</v>
      </c>
      <c r="V827" s="299">
        <f t="shared" si="175"/>
        <v>0</v>
      </c>
      <c r="W827" s="299">
        <f t="shared" si="176"/>
        <v>0</v>
      </c>
      <c r="X827" s="299">
        <f t="shared" si="177"/>
        <v>0</v>
      </c>
      <c r="Y827" s="299">
        <f t="shared" si="178"/>
        <v>0</v>
      </c>
      <c r="Z827" s="299">
        <f t="shared" si="179"/>
        <v>0</v>
      </c>
      <c r="AA827" s="299">
        <f t="shared" si="180"/>
        <v>0</v>
      </c>
      <c r="AB827" s="299">
        <f t="shared" si="181"/>
        <v>0</v>
      </c>
      <c r="AC827" s="299">
        <f t="shared" si="182"/>
        <v>0</v>
      </c>
      <c r="AD827" s="299">
        <f t="shared" si="183"/>
        <v>0</v>
      </c>
      <c r="AE827" s="299">
        <f t="shared" si="184"/>
        <v>0</v>
      </c>
    </row>
    <row r="828" spans="1:32" x14ac:dyDescent="0.35">
      <c r="A828" s="4">
        <v>741</v>
      </c>
      <c r="B828" s="84">
        <v>21</v>
      </c>
      <c r="C828" s="77" t="s">
        <v>480</v>
      </c>
      <c r="D828" s="347"/>
      <c r="E828" s="311">
        <v>1</v>
      </c>
      <c r="F828" s="311">
        <v>1</v>
      </c>
      <c r="G828" s="347"/>
      <c r="H828" s="348"/>
      <c r="I828" s="349"/>
      <c r="J828" s="350">
        <v>1</v>
      </c>
      <c r="K828" s="351"/>
      <c r="L828" s="460">
        <v>1</v>
      </c>
      <c r="M828" s="350"/>
      <c r="N828" s="350"/>
      <c r="O828" s="351"/>
      <c r="P828" s="149">
        <v>19876</v>
      </c>
      <c r="Q828" s="49">
        <v>20240</v>
      </c>
      <c r="R828" s="84">
        <v>1</v>
      </c>
      <c r="S828" s="86"/>
      <c r="T828" s="299">
        <f t="shared" si="173"/>
        <v>0</v>
      </c>
      <c r="U828" s="299">
        <f t="shared" si="174"/>
        <v>1</v>
      </c>
      <c r="V828" s="299">
        <f t="shared" si="175"/>
        <v>0</v>
      </c>
      <c r="W828" s="299">
        <f t="shared" si="176"/>
        <v>0</v>
      </c>
      <c r="X828" s="299">
        <f t="shared" si="177"/>
        <v>0</v>
      </c>
      <c r="Y828" s="299">
        <f t="shared" si="178"/>
        <v>0</v>
      </c>
      <c r="Z828" s="299">
        <f t="shared" si="179"/>
        <v>0</v>
      </c>
      <c r="AA828" s="299">
        <f t="shared" si="180"/>
        <v>0</v>
      </c>
      <c r="AB828" s="299">
        <f t="shared" si="181"/>
        <v>0</v>
      </c>
      <c r="AC828" s="299">
        <f t="shared" si="182"/>
        <v>0</v>
      </c>
      <c r="AD828" s="299">
        <f t="shared" si="183"/>
        <v>0</v>
      </c>
      <c r="AE828" s="299">
        <f t="shared" si="184"/>
        <v>0</v>
      </c>
    </row>
    <row r="829" spans="1:32" x14ac:dyDescent="0.35">
      <c r="A829" s="4">
        <v>742</v>
      </c>
      <c r="B829" s="84">
        <v>22</v>
      </c>
      <c r="C829" s="75" t="s">
        <v>482</v>
      </c>
      <c r="D829" s="7"/>
      <c r="E829" s="311">
        <v>1</v>
      </c>
      <c r="F829" s="311">
        <v>1</v>
      </c>
      <c r="G829" s="7"/>
      <c r="H829" s="159"/>
      <c r="I829" s="26"/>
      <c r="J829" s="27">
        <v>1</v>
      </c>
      <c r="K829" s="160"/>
      <c r="L829" s="224">
        <v>1</v>
      </c>
      <c r="M829" s="27"/>
      <c r="N829" s="27"/>
      <c r="O829" s="160"/>
      <c r="P829" s="149">
        <v>19876</v>
      </c>
      <c r="Q829" s="49">
        <v>20240</v>
      </c>
      <c r="R829" s="196">
        <v>1</v>
      </c>
      <c r="S829" s="4"/>
      <c r="T829" s="299">
        <f t="shared" si="173"/>
        <v>0</v>
      </c>
      <c r="U829" s="299">
        <f t="shared" si="174"/>
        <v>1</v>
      </c>
      <c r="V829" s="299">
        <f t="shared" si="175"/>
        <v>0</v>
      </c>
      <c r="W829" s="299">
        <f t="shared" si="176"/>
        <v>0</v>
      </c>
      <c r="X829" s="299">
        <f t="shared" si="177"/>
        <v>0</v>
      </c>
      <c r="Y829" s="299">
        <f t="shared" si="178"/>
        <v>0</v>
      </c>
      <c r="Z829" s="299">
        <f t="shared" si="179"/>
        <v>0</v>
      </c>
      <c r="AA829" s="299">
        <f t="shared" si="180"/>
        <v>0</v>
      </c>
      <c r="AB829" s="299">
        <f t="shared" si="181"/>
        <v>0</v>
      </c>
      <c r="AC829" s="299">
        <f t="shared" si="182"/>
        <v>0</v>
      </c>
      <c r="AD829" s="299">
        <f t="shared" si="183"/>
        <v>0</v>
      </c>
      <c r="AE829" s="299">
        <f t="shared" si="184"/>
        <v>0</v>
      </c>
    </row>
    <row r="830" spans="1:32" x14ac:dyDescent="0.35">
      <c r="A830" s="4">
        <v>743</v>
      </c>
      <c r="B830" s="84">
        <v>23</v>
      </c>
      <c r="C830" s="75" t="s">
        <v>483</v>
      </c>
      <c r="D830" s="7"/>
      <c r="E830" s="311">
        <v>1</v>
      </c>
      <c r="F830" s="311">
        <v>1</v>
      </c>
      <c r="G830" s="7"/>
      <c r="H830" s="159"/>
      <c r="I830" s="26"/>
      <c r="J830" s="27">
        <v>1</v>
      </c>
      <c r="K830" s="160"/>
      <c r="L830" s="224">
        <v>1</v>
      </c>
      <c r="M830" s="27"/>
      <c r="N830" s="27"/>
      <c r="O830" s="160"/>
      <c r="P830" s="149">
        <v>19876</v>
      </c>
      <c r="Q830" s="49">
        <v>20240</v>
      </c>
      <c r="R830" s="196">
        <v>1</v>
      </c>
      <c r="S830" s="4"/>
      <c r="T830" s="299">
        <f t="shared" si="173"/>
        <v>0</v>
      </c>
      <c r="U830" s="299">
        <f t="shared" si="174"/>
        <v>1</v>
      </c>
      <c r="V830" s="299">
        <f t="shared" si="175"/>
        <v>0</v>
      </c>
      <c r="W830" s="299">
        <f t="shared" si="176"/>
        <v>0</v>
      </c>
      <c r="X830" s="299">
        <f t="shared" si="177"/>
        <v>0</v>
      </c>
      <c r="Y830" s="299">
        <f t="shared" si="178"/>
        <v>0</v>
      </c>
      <c r="Z830" s="299">
        <f t="shared" si="179"/>
        <v>0</v>
      </c>
      <c r="AA830" s="299">
        <f t="shared" si="180"/>
        <v>0</v>
      </c>
      <c r="AB830" s="299">
        <f t="shared" si="181"/>
        <v>0</v>
      </c>
      <c r="AC830" s="299">
        <f t="shared" si="182"/>
        <v>0</v>
      </c>
      <c r="AD830" s="299">
        <f t="shared" si="183"/>
        <v>0</v>
      </c>
      <c r="AE830" s="299">
        <f t="shared" si="184"/>
        <v>0</v>
      </c>
    </row>
    <row r="831" spans="1:32" x14ac:dyDescent="0.35">
      <c r="A831" s="4">
        <v>744</v>
      </c>
      <c r="B831" s="84">
        <v>24</v>
      </c>
      <c r="C831" s="76" t="s">
        <v>484</v>
      </c>
      <c r="D831" s="7"/>
      <c r="E831" s="311">
        <v>1</v>
      </c>
      <c r="F831" s="7"/>
      <c r="G831" s="311">
        <v>1</v>
      </c>
      <c r="H831" s="159"/>
      <c r="I831" s="26"/>
      <c r="J831" s="27">
        <v>1</v>
      </c>
      <c r="K831" s="160"/>
      <c r="L831" s="224">
        <v>1</v>
      </c>
      <c r="M831" s="27"/>
      <c r="N831" s="27"/>
      <c r="O831" s="160"/>
      <c r="P831" s="149">
        <v>19876</v>
      </c>
      <c r="Q831" s="49">
        <v>20240</v>
      </c>
      <c r="R831" s="196">
        <v>1</v>
      </c>
      <c r="S831" s="4"/>
      <c r="T831" s="299">
        <f t="shared" si="173"/>
        <v>0</v>
      </c>
      <c r="U831" s="299">
        <f t="shared" si="174"/>
        <v>1</v>
      </c>
      <c r="V831" s="299">
        <f t="shared" si="175"/>
        <v>0</v>
      </c>
      <c r="W831" s="299">
        <f t="shared" si="176"/>
        <v>0</v>
      </c>
      <c r="X831" s="299">
        <f t="shared" si="177"/>
        <v>0</v>
      </c>
      <c r="Y831" s="299">
        <f t="shared" si="178"/>
        <v>0</v>
      </c>
      <c r="Z831" s="299">
        <f t="shared" si="179"/>
        <v>0</v>
      </c>
      <c r="AA831" s="299">
        <f t="shared" si="180"/>
        <v>0</v>
      </c>
      <c r="AB831" s="299">
        <f t="shared" si="181"/>
        <v>0</v>
      </c>
      <c r="AC831" s="299">
        <f t="shared" si="182"/>
        <v>0</v>
      </c>
      <c r="AD831" s="299">
        <f t="shared" si="183"/>
        <v>0</v>
      </c>
      <c r="AE831" s="299">
        <f t="shared" si="184"/>
        <v>0</v>
      </c>
    </row>
    <row r="832" spans="1:32" x14ac:dyDescent="0.35">
      <c r="A832" s="4">
        <v>745</v>
      </c>
      <c r="B832" s="84">
        <v>25</v>
      </c>
      <c r="C832" s="89" t="s">
        <v>1587</v>
      </c>
      <c r="D832" s="7"/>
      <c r="E832" s="311">
        <v>1</v>
      </c>
      <c r="F832" s="7"/>
      <c r="G832" s="311">
        <v>1</v>
      </c>
      <c r="H832" s="159"/>
      <c r="I832" s="26">
        <v>1</v>
      </c>
      <c r="J832" s="27"/>
      <c r="K832" s="160"/>
      <c r="L832" s="224">
        <v>1</v>
      </c>
      <c r="M832" s="27"/>
      <c r="N832" s="27"/>
      <c r="O832" s="160"/>
      <c r="P832" s="149">
        <v>19876</v>
      </c>
      <c r="Q832" s="49">
        <v>20240</v>
      </c>
      <c r="R832" s="196">
        <v>1</v>
      </c>
      <c r="S832" s="4"/>
      <c r="T832" s="299">
        <f t="shared" si="173"/>
        <v>1</v>
      </c>
      <c r="U832" s="299">
        <f t="shared" si="174"/>
        <v>0</v>
      </c>
      <c r="V832" s="299">
        <f t="shared" si="175"/>
        <v>0</v>
      </c>
      <c r="W832" s="299">
        <f t="shared" si="176"/>
        <v>0</v>
      </c>
      <c r="X832" s="299">
        <f t="shared" si="177"/>
        <v>0</v>
      </c>
      <c r="Y832" s="299">
        <f t="shared" si="178"/>
        <v>0</v>
      </c>
      <c r="Z832" s="299">
        <f t="shared" si="179"/>
        <v>0</v>
      </c>
      <c r="AA832" s="299">
        <f t="shared" si="180"/>
        <v>0</v>
      </c>
      <c r="AB832" s="299">
        <f t="shared" si="181"/>
        <v>0</v>
      </c>
      <c r="AC832" s="299">
        <f t="shared" si="182"/>
        <v>0</v>
      </c>
      <c r="AD832" s="299">
        <f t="shared" si="183"/>
        <v>0</v>
      </c>
      <c r="AE832" s="299">
        <f t="shared" si="184"/>
        <v>0</v>
      </c>
    </row>
    <row r="833" spans="1:32" x14ac:dyDescent="0.35">
      <c r="A833" s="4">
        <v>746</v>
      </c>
      <c r="B833" s="84">
        <v>26</v>
      </c>
      <c r="C833" s="90" t="s">
        <v>1588</v>
      </c>
      <c r="D833" s="7"/>
      <c r="E833" s="311">
        <v>1</v>
      </c>
      <c r="F833" s="7"/>
      <c r="G833" s="311">
        <v>1</v>
      </c>
      <c r="H833" s="159"/>
      <c r="I833" s="26">
        <v>1</v>
      </c>
      <c r="J833" s="27"/>
      <c r="K833" s="160"/>
      <c r="L833" s="224">
        <v>1</v>
      </c>
      <c r="M833" s="27"/>
      <c r="N833" s="27"/>
      <c r="O833" s="160"/>
      <c r="P833" s="149">
        <v>19876</v>
      </c>
      <c r="Q833" s="49">
        <v>20240</v>
      </c>
      <c r="R833" s="196">
        <v>1</v>
      </c>
      <c r="S833" s="4"/>
      <c r="T833" s="299">
        <f t="shared" si="173"/>
        <v>1</v>
      </c>
      <c r="U833" s="299">
        <f t="shared" si="174"/>
        <v>0</v>
      </c>
      <c r="V833" s="299">
        <f t="shared" si="175"/>
        <v>0</v>
      </c>
      <c r="W833" s="299">
        <f t="shared" si="176"/>
        <v>0</v>
      </c>
      <c r="X833" s="299">
        <f t="shared" si="177"/>
        <v>0</v>
      </c>
      <c r="Y833" s="299">
        <f t="shared" si="178"/>
        <v>0</v>
      </c>
      <c r="Z833" s="299">
        <f t="shared" si="179"/>
        <v>0</v>
      </c>
      <c r="AA833" s="299">
        <f t="shared" si="180"/>
        <v>0</v>
      </c>
      <c r="AB833" s="299">
        <f t="shared" si="181"/>
        <v>0</v>
      </c>
      <c r="AC833" s="299">
        <f t="shared" si="182"/>
        <v>0</v>
      </c>
      <c r="AD833" s="299">
        <f t="shared" si="183"/>
        <v>0</v>
      </c>
      <c r="AE833" s="299">
        <f t="shared" si="184"/>
        <v>0</v>
      </c>
    </row>
    <row r="834" spans="1:32" x14ac:dyDescent="0.35">
      <c r="A834" s="4">
        <v>747</v>
      </c>
      <c r="B834" s="84">
        <v>27</v>
      </c>
      <c r="C834" s="89" t="s">
        <v>929</v>
      </c>
      <c r="D834" s="7"/>
      <c r="E834" s="311">
        <v>0</v>
      </c>
      <c r="F834" s="7">
        <v>0</v>
      </c>
      <c r="G834" s="311"/>
      <c r="H834" s="239">
        <v>0</v>
      </c>
      <c r="I834" s="26"/>
      <c r="J834" s="27">
        <v>0</v>
      </c>
      <c r="K834" s="160"/>
      <c r="L834" s="224">
        <v>0</v>
      </c>
      <c r="M834" s="27"/>
      <c r="N834" s="27"/>
      <c r="O834" s="160"/>
      <c r="P834" s="149">
        <v>20140</v>
      </c>
      <c r="Q834" s="49">
        <v>20240</v>
      </c>
      <c r="R834" s="196">
        <v>0</v>
      </c>
      <c r="S834" s="4" t="s">
        <v>1631</v>
      </c>
      <c r="T834" s="299">
        <f t="shared" si="173"/>
        <v>0</v>
      </c>
      <c r="U834" s="299">
        <f t="shared" si="174"/>
        <v>0</v>
      </c>
      <c r="V834" s="299">
        <f t="shared" si="175"/>
        <v>0</v>
      </c>
      <c r="W834" s="299">
        <f t="shared" si="176"/>
        <v>0</v>
      </c>
      <c r="X834" s="299">
        <f t="shared" si="177"/>
        <v>0</v>
      </c>
      <c r="Y834" s="299">
        <f t="shared" si="178"/>
        <v>0</v>
      </c>
      <c r="Z834" s="299">
        <f t="shared" si="179"/>
        <v>0</v>
      </c>
      <c r="AA834" s="299">
        <f t="shared" si="180"/>
        <v>0</v>
      </c>
      <c r="AB834" s="299">
        <f t="shared" si="181"/>
        <v>0</v>
      </c>
      <c r="AC834" s="299">
        <f t="shared" si="182"/>
        <v>0</v>
      </c>
      <c r="AD834" s="299">
        <f t="shared" si="183"/>
        <v>0</v>
      </c>
      <c r="AE834" s="299">
        <f t="shared" si="184"/>
        <v>0</v>
      </c>
    </row>
    <row r="835" spans="1:32" x14ac:dyDescent="0.35">
      <c r="A835" s="4">
        <v>748</v>
      </c>
      <c r="B835" s="84">
        <v>28</v>
      </c>
      <c r="C835" s="90" t="s">
        <v>930</v>
      </c>
      <c r="D835" s="7"/>
      <c r="E835" s="311">
        <v>0</v>
      </c>
      <c r="F835" s="7">
        <v>0</v>
      </c>
      <c r="G835" s="311"/>
      <c r="H835" s="239"/>
      <c r="I835" s="26"/>
      <c r="J835" s="27">
        <v>0</v>
      </c>
      <c r="K835" s="160"/>
      <c r="L835" s="224">
        <v>0</v>
      </c>
      <c r="M835" s="27"/>
      <c r="N835" s="27"/>
      <c r="O835" s="160"/>
      <c r="P835" s="149">
        <v>20140</v>
      </c>
      <c r="Q835" s="49">
        <v>20240</v>
      </c>
      <c r="R835" s="196">
        <v>0</v>
      </c>
      <c r="S835" s="4" t="s">
        <v>1631</v>
      </c>
      <c r="T835" s="299">
        <f t="shared" si="173"/>
        <v>0</v>
      </c>
      <c r="U835" s="299">
        <f t="shared" si="174"/>
        <v>0</v>
      </c>
      <c r="V835" s="299">
        <f t="shared" si="175"/>
        <v>0</v>
      </c>
      <c r="W835" s="299">
        <f t="shared" si="176"/>
        <v>0</v>
      </c>
      <c r="X835" s="299">
        <f t="shared" si="177"/>
        <v>0</v>
      </c>
      <c r="Y835" s="299">
        <f t="shared" si="178"/>
        <v>0</v>
      </c>
      <c r="Z835" s="299">
        <f t="shared" si="179"/>
        <v>0</v>
      </c>
      <c r="AA835" s="299">
        <f t="shared" si="180"/>
        <v>0</v>
      </c>
      <c r="AB835" s="299">
        <f t="shared" si="181"/>
        <v>0</v>
      </c>
      <c r="AC835" s="299">
        <f t="shared" si="182"/>
        <v>0</v>
      </c>
      <c r="AD835" s="299">
        <f t="shared" si="183"/>
        <v>0</v>
      </c>
      <c r="AE835" s="299">
        <f t="shared" si="184"/>
        <v>0</v>
      </c>
    </row>
    <row r="836" spans="1:32" x14ac:dyDescent="0.35">
      <c r="A836" s="4">
        <v>749</v>
      </c>
      <c r="B836" s="84">
        <v>29</v>
      </c>
      <c r="C836" s="90" t="s">
        <v>654</v>
      </c>
      <c r="D836" s="7"/>
      <c r="E836" s="311">
        <v>0</v>
      </c>
      <c r="F836" s="7"/>
      <c r="G836" s="311">
        <v>0</v>
      </c>
      <c r="H836" s="159"/>
      <c r="I836" s="26">
        <v>0</v>
      </c>
      <c r="J836" s="27"/>
      <c r="K836" s="160"/>
      <c r="L836" s="224">
        <v>0</v>
      </c>
      <c r="M836" s="27"/>
      <c r="N836" s="27"/>
      <c r="O836" s="160"/>
      <c r="P836" s="149">
        <v>20140</v>
      </c>
      <c r="Q836" s="49">
        <v>20240</v>
      </c>
      <c r="R836" s="196">
        <v>0</v>
      </c>
      <c r="S836" s="4" t="s">
        <v>1631</v>
      </c>
      <c r="T836" s="299">
        <f t="shared" si="173"/>
        <v>0</v>
      </c>
      <c r="U836" s="299">
        <f t="shared" si="174"/>
        <v>0</v>
      </c>
      <c r="V836" s="299">
        <f t="shared" si="175"/>
        <v>0</v>
      </c>
      <c r="W836" s="299">
        <f t="shared" si="176"/>
        <v>0</v>
      </c>
      <c r="X836" s="299">
        <f t="shared" si="177"/>
        <v>0</v>
      </c>
      <c r="Y836" s="299">
        <f t="shared" si="178"/>
        <v>0</v>
      </c>
      <c r="Z836" s="299">
        <f t="shared" si="179"/>
        <v>0</v>
      </c>
      <c r="AA836" s="299">
        <f t="shared" si="180"/>
        <v>0</v>
      </c>
      <c r="AB836" s="299">
        <f t="shared" si="181"/>
        <v>0</v>
      </c>
      <c r="AC836" s="299">
        <f t="shared" si="182"/>
        <v>0</v>
      </c>
      <c r="AD836" s="299">
        <f t="shared" si="183"/>
        <v>0</v>
      </c>
      <c r="AE836" s="299">
        <f t="shared" si="184"/>
        <v>0</v>
      </c>
    </row>
    <row r="837" spans="1:32" x14ac:dyDescent="0.35">
      <c r="A837" s="4">
        <v>750</v>
      </c>
      <c r="B837" s="84">
        <v>30</v>
      </c>
      <c r="C837" s="90" t="s">
        <v>655</v>
      </c>
      <c r="D837" s="7"/>
      <c r="E837" s="311">
        <v>0</v>
      </c>
      <c r="F837" s="7"/>
      <c r="G837" s="311">
        <v>0</v>
      </c>
      <c r="H837" s="159"/>
      <c r="I837" s="26">
        <v>0</v>
      </c>
      <c r="J837" s="27"/>
      <c r="K837" s="160"/>
      <c r="L837" s="224">
        <v>0</v>
      </c>
      <c r="M837" s="27"/>
      <c r="N837" s="27"/>
      <c r="O837" s="160"/>
      <c r="P837" s="149">
        <v>20140</v>
      </c>
      <c r="Q837" s="49">
        <v>20240</v>
      </c>
      <c r="R837" s="196">
        <v>0</v>
      </c>
      <c r="S837" s="4" t="s">
        <v>1631</v>
      </c>
      <c r="T837" s="299">
        <f t="shared" si="173"/>
        <v>0</v>
      </c>
      <c r="U837" s="299">
        <f t="shared" si="174"/>
        <v>0</v>
      </c>
      <c r="V837" s="299">
        <f t="shared" si="175"/>
        <v>0</v>
      </c>
      <c r="W837" s="299">
        <f t="shared" si="176"/>
        <v>0</v>
      </c>
      <c r="X837" s="299">
        <f t="shared" si="177"/>
        <v>0</v>
      </c>
      <c r="Y837" s="299">
        <f t="shared" si="178"/>
        <v>0</v>
      </c>
      <c r="Z837" s="299">
        <f t="shared" si="179"/>
        <v>0</v>
      </c>
      <c r="AA837" s="299">
        <f t="shared" si="180"/>
        <v>0</v>
      </c>
      <c r="AB837" s="299">
        <f t="shared" si="181"/>
        <v>0</v>
      </c>
      <c r="AC837" s="299">
        <f t="shared" si="182"/>
        <v>0</v>
      </c>
      <c r="AD837" s="299">
        <f t="shared" si="183"/>
        <v>0</v>
      </c>
      <c r="AE837" s="299">
        <f t="shared" si="184"/>
        <v>0</v>
      </c>
    </row>
    <row r="838" spans="1:32" x14ac:dyDescent="0.35">
      <c r="A838" s="534"/>
      <c r="B838" s="535"/>
      <c r="C838" s="536"/>
      <c r="D838" s="99">
        <f>SUM(D806:D837)</f>
        <v>0</v>
      </c>
      <c r="E838" s="99">
        <f t="shared" ref="E838:AE838" si="185">SUM(E806:E837)</f>
        <v>26</v>
      </c>
      <c r="F838" s="99">
        <f t="shared" si="185"/>
        <v>14</v>
      </c>
      <c r="G838" s="99">
        <f t="shared" si="185"/>
        <v>12</v>
      </c>
      <c r="H838" s="115">
        <f t="shared" si="185"/>
        <v>2</v>
      </c>
      <c r="I838" s="127">
        <f t="shared" si="185"/>
        <v>3</v>
      </c>
      <c r="J838" s="136">
        <f t="shared" si="185"/>
        <v>23</v>
      </c>
      <c r="K838" s="129">
        <f t="shared" si="185"/>
        <v>0</v>
      </c>
      <c r="L838" s="127">
        <f t="shared" si="185"/>
        <v>25</v>
      </c>
      <c r="M838" s="136">
        <f t="shared" si="185"/>
        <v>1</v>
      </c>
      <c r="N838" s="136">
        <f t="shared" si="185"/>
        <v>0</v>
      </c>
      <c r="O838" s="129">
        <f t="shared" si="185"/>
        <v>0</v>
      </c>
      <c r="P838" s="41"/>
      <c r="Q838" s="41"/>
      <c r="R838" s="99">
        <f t="shared" si="185"/>
        <v>26</v>
      </c>
      <c r="S838" s="171"/>
      <c r="T838" s="297">
        <f t="shared" si="185"/>
        <v>3</v>
      </c>
      <c r="U838" s="297">
        <f t="shared" si="185"/>
        <v>22</v>
      </c>
      <c r="V838" s="297">
        <f t="shared" si="185"/>
        <v>0</v>
      </c>
      <c r="W838" s="297">
        <f t="shared" si="185"/>
        <v>0</v>
      </c>
      <c r="X838" s="297">
        <f t="shared" si="185"/>
        <v>1</v>
      </c>
      <c r="Y838" s="297">
        <f t="shared" si="185"/>
        <v>0</v>
      </c>
      <c r="Z838" s="297">
        <f t="shared" si="185"/>
        <v>0</v>
      </c>
      <c r="AA838" s="297">
        <f t="shared" si="185"/>
        <v>0</v>
      </c>
      <c r="AB838" s="297">
        <f t="shared" si="185"/>
        <v>0</v>
      </c>
      <c r="AC838" s="297">
        <f t="shared" si="185"/>
        <v>0</v>
      </c>
      <c r="AD838" s="297">
        <f t="shared" si="185"/>
        <v>0</v>
      </c>
      <c r="AE838" s="297">
        <f t="shared" si="185"/>
        <v>0</v>
      </c>
      <c r="AF838" s="226">
        <f>SUM(T838:AE838)</f>
        <v>26</v>
      </c>
    </row>
    <row r="839" spans="1:32" s="381" customFormat="1" ht="21.75" customHeight="1" x14ac:dyDescent="0.35">
      <c r="A839" s="545" t="s">
        <v>675</v>
      </c>
      <c r="B839" s="546"/>
      <c r="C839" s="547"/>
      <c r="D839" s="397">
        <f>SUM(D118+D170+D270+D305+D328+D353+D453+D481+D592+D644+D707+D803+D838)</f>
        <v>492.5</v>
      </c>
      <c r="E839" s="402">
        <f t="shared" ref="E839:R839" si="186">SUM(E118+E170+E270+E305+E328+E353+E453+E481+E592+E644+E707+E803+E838)</f>
        <v>218</v>
      </c>
      <c r="F839" s="397">
        <f t="shared" si="186"/>
        <v>578.5</v>
      </c>
      <c r="G839" s="402">
        <f t="shared" si="186"/>
        <v>132</v>
      </c>
      <c r="H839" s="402">
        <f t="shared" si="186"/>
        <v>48</v>
      </c>
      <c r="I839" s="403">
        <f t="shared" si="186"/>
        <v>71</v>
      </c>
      <c r="J839" s="400">
        <f t="shared" si="186"/>
        <v>577</v>
      </c>
      <c r="K839" s="399">
        <f t="shared" si="186"/>
        <v>62.5</v>
      </c>
      <c r="L839" s="403">
        <f t="shared" si="186"/>
        <v>513</v>
      </c>
      <c r="M839" s="398">
        <f t="shared" si="186"/>
        <v>179.5</v>
      </c>
      <c r="N839" s="400">
        <f t="shared" si="186"/>
        <v>18</v>
      </c>
      <c r="O839" s="401">
        <f t="shared" si="186"/>
        <v>0</v>
      </c>
      <c r="P839" s="397"/>
      <c r="Q839" s="397"/>
      <c r="R839" s="397">
        <f t="shared" si="186"/>
        <v>710.5</v>
      </c>
      <c r="S839" s="409"/>
      <c r="T839" s="388">
        <f t="shared" ref="T839:AE839" si="187">SUM(T838,T803,T707,T644,T592,T481,T453,T353,T328,T305,T270,T170,T118)</f>
        <v>64</v>
      </c>
      <c r="U839" s="388">
        <f t="shared" si="187"/>
        <v>419.5</v>
      </c>
      <c r="V839" s="388">
        <f t="shared" si="187"/>
        <v>29.5</v>
      </c>
      <c r="W839" s="388">
        <f t="shared" si="187"/>
        <v>7</v>
      </c>
      <c r="X839" s="388">
        <f t="shared" si="187"/>
        <v>145.5</v>
      </c>
      <c r="Y839" s="388">
        <f t="shared" si="187"/>
        <v>27</v>
      </c>
      <c r="Z839" s="388">
        <f t="shared" si="187"/>
        <v>0</v>
      </c>
      <c r="AA839" s="388">
        <f t="shared" si="187"/>
        <v>12</v>
      </c>
      <c r="AB839" s="388">
        <f t="shared" si="187"/>
        <v>6</v>
      </c>
      <c r="AC839" s="388">
        <f t="shared" si="187"/>
        <v>0</v>
      </c>
      <c r="AD839" s="388">
        <f t="shared" si="187"/>
        <v>0</v>
      </c>
      <c r="AE839" s="388">
        <f t="shared" si="187"/>
        <v>0</v>
      </c>
      <c r="AF839" s="387">
        <f>SUM(AF838,AF803,AF707,AF644,AF592,AF481,AF453,AF353,AF328,AF305,AF270,AF170,AF118)</f>
        <v>710.5</v>
      </c>
    </row>
    <row r="840" spans="1:32" ht="36" customHeight="1" x14ac:dyDescent="0.35">
      <c r="B840" s="540" t="s">
        <v>668</v>
      </c>
      <c r="C840" s="540"/>
      <c r="D840" s="541"/>
      <c r="E840" s="541"/>
      <c r="F840" s="541"/>
      <c r="G840" s="541"/>
      <c r="H840" s="541"/>
      <c r="I840" s="541"/>
      <c r="J840" s="541"/>
      <c r="K840" s="541"/>
      <c r="L840" s="541"/>
      <c r="M840" s="541"/>
      <c r="N840" s="541"/>
      <c r="O840" s="541"/>
      <c r="P840" s="541"/>
      <c r="Q840" s="541"/>
      <c r="R840" s="541"/>
    </row>
    <row r="841" spans="1:32" x14ac:dyDescent="0.35">
      <c r="B841" s="537" t="s">
        <v>17</v>
      </c>
      <c r="C841" s="537"/>
      <c r="D841" s="537"/>
      <c r="E841" s="537"/>
      <c r="F841" s="537"/>
      <c r="G841" s="537"/>
      <c r="H841" s="537"/>
      <c r="I841" s="537"/>
      <c r="J841" s="537"/>
      <c r="K841" s="537"/>
      <c r="L841" s="537"/>
      <c r="M841" s="537"/>
      <c r="N841" s="537"/>
      <c r="O841" s="537"/>
      <c r="P841" s="537"/>
      <c r="Q841" s="537"/>
      <c r="R841" s="537"/>
    </row>
    <row r="842" spans="1:32" x14ac:dyDescent="0.35">
      <c r="B842" s="537" t="s">
        <v>15</v>
      </c>
      <c r="C842" s="537"/>
      <c r="D842" s="537"/>
      <c r="E842" s="537"/>
      <c r="F842" s="537"/>
      <c r="G842" s="537"/>
      <c r="H842" s="537"/>
      <c r="I842" s="537"/>
      <c r="J842" s="537"/>
      <c r="K842" s="537"/>
      <c r="L842" s="537"/>
      <c r="M842" s="537"/>
      <c r="N842" s="537"/>
      <c r="O842" s="537"/>
      <c r="P842" s="537"/>
      <c r="Q842" s="537"/>
      <c r="R842" s="537"/>
    </row>
    <row r="843" spans="1:32" x14ac:dyDescent="0.35">
      <c r="B843" s="537" t="s">
        <v>18</v>
      </c>
      <c r="C843" s="537"/>
      <c r="D843" s="537"/>
      <c r="E843" s="537"/>
      <c r="F843" s="537"/>
      <c r="G843" s="537"/>
      <c r="H843" s="537"/>
      <c r="I843" s="537"/>
      <c r="J843" s="537"/>
      <c r="K843" s="537"/>
      <c r="L843" s="537"/>
      <c r="M843" s="537"/>
      <c r="N843" s="537"/>
      <c r="O843" s="537"/>
      <c r="P843" s="537"/>
      <c r="Q843" s="537"/>
      <c r="R843" s="537"/>
    </row>
  </sheetData>
  <sheetProtection selectLockedCells="1" selectUnlockedCells="1"/>
  <mergeCells count="51">
    <mergeCell ref="B843:R843"/>
    <mergeCell ref="A803:C803"/>
    <mergeCell ref="A838:C838"/>
    <mergeCell ref="A839:C839"/>
    <mergeCell ref="B840:R840"/>
    <mergeCell ref="B841:R841"/>
    <mergeCell ref="B842:R842"/>
    <mergeCell ref="A707:C707"/>
    <mergeCell ref="B408:C408"/>
    <mergeCell ref="B420:C420"/>
    <mergeCell ref="B433:C433"/>
    <mergeCell ref="B440:C440"/>
    <mergeCell ref="B448:C448"/>
    <mergeCell ref="A453:C453"/>
    <mergeCell ref="B469:C469"/>
    <mergeCell ref="A481:C481"/>
    <mergeCell ref="A592:C592"/>
    <mergeCell ref="A644:C644"/>
    <mergeCell ref="A645:S645"/>
    <mergeCell ref="B396:C396"/>
    <mergeCell ref="B152:C152"/>
    <mergeCell ref="A170:C170"/>
    <mergeCell ref="A270:C270"/>
    <mergeCell ref="A305:C305"/>
    <mergeCell ref="A328:C328"/>
    <mergeCell ref="A353:C353"/>
    <mergeCell ref="A354:S354"/>
    <mergeCell ref="B355:C355"/>
    <mergeCell ref="B356:C356"/>
    <mergeCell ref="B376:C376"/>
    <mergeCell ref="B391:C391"/>
    <mergeCell ref="A1:S2"/>
    <mergeCell ref="A3:B5"/>
    <mergeCell ref="C3:C5"/>
    <mergeCell ref="D3:D5"/>
    <mergeCell ref="E3:E5"/>
    <mergeCell ref="F3:F5"/>
    <mergeCell ref="G3:G5"/>
    <mergeCell ref="H3:H5"/>
    <mergeCell ref="I3:K4"/>
    <mergeCell ref="L3:O4"/>
    <mergeCell ref="P3:R3"/>
    <mergeCell ref="S3:S5"/>
    <mergeCell ref="P4:R4"/>
    <mergeCell ref="T5:V5"/>
    <mergeCell ref="W5:Y5"/>
    <mergeCell ref="Z5:AB5"/>
    <mergeCell ref="AC5:AE5"/>
    <mergeCell ref="B143:C143"/>
    <mergeCell ref="A118:B118"/>
    <mergeCell ref="B132:C132"/>
  </mergeCells>
  <pageMargins left="0.39370078740157483" right="0.15748031496062992" top="0.35433070866141736" bottom="0.15748031496062992" header="0.23622047244094491" footer="0.23622047244094491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F829"/>
  <sheetViews>
    <sheetView tabSelected="1" workbookViewId="0">
      <pane ySplit="5" topLeftCell="A817" activePane="bottomLeft" state="frozen"/>
      <selection pane="bottomLeft" sqref="A1:S829"/>
    </sheetView>
  </sheetViews>
  <sheetFormatPr defaultRowHeight="21" x14ac:dyDescent="0.35"/>
  <cols>
    <col min="1" max="1" width="5.28515625" style="1" customWidth="1"/>
    <col min="2" max="2" width="5.42578125" style="1" customWidth="1"/>
    <col min="3" max="3" width="32.7109375" style="1" customWidth="1"/>
    <col min="4" max="7" width="5.7109375" style="291" customWidth="1"/>
    <col min="8" max="8" width="5.7109375" style="292" customWidth="1"/>
    <col min="9" max="15" width="5.7109375" style="291" customWidth="1"/>
    <col min="16" max="17" width="11.140625" style="1" customWidth="1"/>
    <col min="18" max="18" width="6.140625" style="293" customWidth="1"/>
    <col min="19" max="19" width="14.42578125" style="290" customWidth="1"/>
    <col min="20" max="31" width="8.140625" style="1" hidden="1" customWidth="1"/>
    <col min="32" max="32" width="0" style="1" hidden="1" customWidth="1"/>
    <col min="33" max="16384" width="9.140625" style="1"/>
  </cols>
  <sheetData>
    <row r="1" spans="1:31" ht="18.75" customHeight="1" x14ac:dyDescent="0.35">
      <c r="A1" s="558" t="s">
        <v>931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</row>
    <row r="2" spans="1:31" ht="18.75" customHeight="1" x14ac:dyDescent="0.35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</row>
    <row r="3" spans="1:31" ht="21.75" customHeight="1" x14ac:dyDescent="0.35">
      <c r="A3" s="559" t="s">
        <v>0</v>
      </c>
      <c r="B3" s="559"/>
      <c r="C3" s="559" t="s">
        <v>1</v>
      </c>
      <c r="D3" s="601" t="s">
        <v>19</v>
      </c>
      <c r="E3" s="601" t="s">
        <v>20</v>
      </c>
      <c r="F3" s="601" t="s">
        <v>13</v>
      </c>
      <c r="G3" s="602" t="s">
        <v>14</v>
      </c>
      <c r="H3" s="602" t="s">
        <v>2</v>
      </c>
      <c r="I3" s="551" t="s">
        <v>3</v>
      </c>
      <c r="J3" s="552"/>
      <c r="K3" s="553"/>
      <c r="L3" s="551" t="s">
        <v>7</v>
      </c>
      <c r="M3" s="552"/>
      <c r="N3" s="552"/>
      <c r="O3" s="552"/>
      <c r="P3" s="551" t="s">
        <v>16</v>
      </c>
      <c r="Q3" s="552"/>
      <c r="R3" s="553"/>
      <c r="S3" s="598" t="s">
        <v>932</v>
      </c>
    </row>
    <row r="4" spans="1:31" ht="21.75" customHeight="1" x14ac:dyDescent="0.35">
      <c r="A4" s="559"/>
      <c r="B4" s="559"/>
      <c r="C4" s="559"/>
      <c r="D4" s="601"/>
      <c r="E4" s="601"/>
      <c r="F4" s="601"/>
      <c r="G4" s="603"/>
      <c r="H4" s="603"/>
      <c r="I4" s="571"/>
      <c r="J4" s="572"/>
      <c r="K4" s="573"/>
      <c r="L4" s="571"/>
      <c r="M4" s="572"/>
      <c r="N4" s="572"/>
      <c r="O4" s="572"/>
      <c r="P4" s="571" t="s">
        <v>933</v>
      </c>
      <c r="Q4" s="572"/>
      <c r="R4" s="573"/>
      <c r="S4" s="599"/>
    </row>
    <row r="5" spans="1:31" ht="180.75" x14ac:dyDescent="0.35">
      <c r="A5" s="559"/>
      <c r="B5" s="559"/>
      <c r="C5" s="559"/>
      <c r="D5" s="601"/>
      <c r="E5" s="601"/>
      <c r="F5" s="601"/>
      <c r="G5" s="604"/>
      <c r="H5" s="604"/>
      <c r="I5" s="270" t="s">
        <v>4</v>
      </c>
      <c r="J5" s="271" t="s">
        <v>5</v>
      </c>
      <c r="K5" s="272" t="s">
        <v>6</v>
      </c>
      <c r="L5" s="273" t="s">
        <v>8</v>
      </c>
      <c r="M5" s="271" t="s">
        <v>9</v>
      </c>
      <c r="N5" s="271" t="s">
        <v>10</v>
      </c>
      <c r="O5" s="272" t="s">
        <v>11</v>
      </c>
      <c r="P5" s="2" t="s">
        <v>934</v>
      </c>
      <c r="Q5" s="2" t="s">
        <v>935</v>
      </c>
      <c r="R5" s="274" t="s">
        <v>12</v>
      </c>
      <c r="S5" s="600"/>
      <c r="T5" s="574" t="s">
        <v>8</v>
      </c>
      <c r="U5" s="575"/>
      <c r="V5" s="575"/>
      <c r="W5" s="575" t="s">
        <v>9</v>
      </c>
      <c r="X5" s="575"/>
      <c r="Y5" s="575"/>
      <c r="Z5" s="575" t="s">
        <v>10</v>
      </c>
      <c r="AA5" s="575"/>
      <c r="AB5" s="575"/>
      <c r="AC5" s="575" t="s">
        <v>11</v>
      </c>
      <c r="AD5" s="575"/>
      <c r="AE5" s="575"/>
    </row>
    <row r="6" spans="1:31" s="381" customFormat="1" x14ac:dyDescent="0.35">
      <c r="A6" s="582" t="s">
        <v>79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50"/>
    </row>
    <row r="7" spans="1:31" x14ac:dyDescent="0.35">
      <c r="A7" s="4">
        <v>1</v>
      </c>
      <c r="B7" s="22">
        <v>1</v>
      </c>
      <c r="C7" s="4" t="s">
        <v>936</v>
      </c>
      <c r="D7" s="69">
        <v>1</v>
      </c>
      <c r="E7" s="69"/>
      <c r="F7" s="69">
        <v>1</v>
      </c>
      <c r="G7" s="69"/>
      <c r="H7" s="69"/>
      <c r="I7" s="139">
        <v>1</v>
      </c>
      <c r="J7" s="140"/>
      <c r="K7" s="190"/>
      <c r="L7" s="139">
        <v>1</v>
      </c>
      <c r="M7" s="140"/>
      <c r="N7" s="140"/>
      <c r="O7" s="190"/>
      <c r="P7" s="38">
        <v>20241</v>
      </c>
      <c r="Q7" s="38">
        <v>20606</v>
      </c>
      <c r="R7" s="278">
        <v>1</v>
      </c>
      <c r="S7" s="39"/>
      <c r="T7" s="1">
        <f>IF(I7=L7,L7,0)</f>
        <v>1</v>
      </c>
      <c r="U7" s="1">
        <f>IF(J7=L7,L7,0)</f>
        <v>0</v>
      </c>
      <c r="V7" s="1">
        <f>IF(K7=L7,L7,0)</f>
        <v>0</v>
      </c>
      <c r="W7" s="1">
        <f>IF(I7=M7,M7,0)</f>
        <v>0</v>
      </c>
      <c r="X7" s="1">
        <f>IF(J7=M7,M7,0)</f>
        <v>0</v>
      </c>
      <c r="Y7" s="1">
        <f>IF(K7=M7,M7,0)</f>
        <v>0</v>
      </c>
      <c r="Z7" s="1">
        <f>IF(I7=N7,N7,0)</f>
        <v>0</v>
      </c>
      <c r="AA7" s="1">
        <f>IF(J7=N7,N7,0)</f>
        <v>0</v>
      </c>
      <c r="AB7" s="1">
        <f>IF(K7=N7,N7,0)</f>
        <v>0</v>
      </c>
      <c r="AC7" s="1">
        <f>IF(I7=O7,O7,0)</f>
        <v>0</v>
      </c>
      <c r="AD7" s="1">
        <f>IF(J7=O7,O7,0)</f>
        <v>0</v>
      </c>
      <c r="AE7" s="1">
        <f>IF(K7=O7,O7,0)</f>
        <v>0</v>
      </c>
    </row>
    <row r="8" spans="1:31" x14ac:dyDescent="0.35">
      <c r="A8" s="4">
        <v>2</v>
      </c>
      <c r="B8" s="22">
        <v>2</v>
      </c>
      <c r="C8" s="4" t="s">
        <v>937</v>
      </c>
      <c r="D8" s="69">
        <v>1</v>
      </c>
      <c r="E8" s="69"/>
      <c r="F8" s="69">
        <v>1</v>
      </c>
      <c r="G8" s="69"/>
      <c r="H8" s="69">
        <v>1</v>
      </c>
      <c r="I8" s="139"/>
      <c r="J8" s="140">
        <v>1</v>
      </c>
      <c r="K8" s="190"/>
      <c r="L8" s="139">
        <v>1</v>
      </c>
      <c r="M8" s="140"/>
      <c r="N8" s="140"/>
      <c r="O8" s="190"/>
      <c r="P8" s="38">
        <v>20241</v>
      </c>
      <c r="Q8" s="38">
        <v>20606</v>
      </c>
      <c r="R8" s="278">
        <v>1</v>
      </c>
      <c r="S8" s="39"/>
      <c r="T8" s="1">
        <f t="shared" ref="T8:T10" si="0">IF(I8=L8,L8,0)</f>
        <v>0</v>
      </c>
      <c r="U8" s="1">
        <f t="shared" ref="U8:U10" si="1">IF(J8=L8,L8,0)</f>
        <v>1</v>
      </c>
      <c r="V8" s="1">
        <f t="shared" ref="V8:V10" si="2">IF(K8=L8,L8,0)</f>
        <v>0</v>
      </c>
      <c r="W8" s="1">
        <f t="shared" ref="W8:W71" si="3">IF(I8=M8,M8,0)</f>
        <v>0</v>
      </c>
      <c r="X8" s="1">
        <f t="shared" ref="X8:X71" si="4">IF(J8=M8,M8,0)</f>
        <v>0</v>
      </c>
      <c r="Y8" s="1">
        <f t="shared" ref="Y8:Y71" si="5">IF(K8=M8,M8,0)</f>
        <v>0</v>
      </c>
      <c r="Z8" s="1">
        <f t="shared" ref="Z8:Z71" si="6">IF(I8=N8,N8,0)</f>
        <v>0</v>
      </c>
      <c r="AA8" s="1">
        <f t="shared" ref="AA8:AA71" si="7">IF(J8=N8,N8,0)</f>
        <v>0</v>
      </c>
      <c r="AB8" s="1">
        <f t="shared" ref="AB8:AB71" si="8">IF(K8=N8,N8,0)</f>
        <v>0</v>
      </c>
      <c r="AC8" s="1">
        <f t="shared" ref="AC8:AC71" si="9">IF(I8=O8,O8,0)</f>
        <v>0</v>
      </c>
      <c r="AD8" s="1">
        <f t="shared" ref="AD8:AD71" si="10">IF(J8=O8,O8,0)</f>
        <v>0</v>
      </c>
      <c r="AE8" s="1">
        <f t="shared" ref="AE8:AE71" si="11">IF(K8=O8,O8,0)</f>
        <v>0</v>
      </c>
    </row>
    <row r="9" spans="1:31" x14ac:dyDescent="0.35">
      <c r="A9" s="4">
        <v>3</v>
      </c>
      <c r="B9" s="22">
        <v>3</v>
      </c>
      <c r="C9" s="4" t="s">
        <v>938</v>
      </c>
      <c r="D9" s="69">
        <v>1</v>
      </c>
      <c r="E9" s="69"/>
      <c r="F9" s="69">
        <v>1</v>
      </c>
      <c r="G9" s="69"/>
      <c r="H9" s="69"/>
      <c r="I9" s="139"/>
      <c r="J9" s="140">
        <v>1</v>
      </c>
      <c r="K9" s="190"/>
      <c r="L9" s="139" t="s">
        <v>121</v>
      </c>
      <c r="M9" s="140">
        <v>1</v>
      </c>
      <c r="N9" s="140" t="s">
        <v>121</v>
      </c>
      <c r="O9" s="190"/>
      <c r="P9" s="38">
        <v>20241</v>
      </c>
      <c r="Q9" s="38">
        <v>20606</v>
      </c>
      <c r="R9" s="278">
        <v>1</v>
      </c>
      <c r="S9" s="39"/>
      <c r="T9" s="1">
        <f t="shared" si="0"/>
        <v>0</v>
      </c>
      <c r="U9" s="1">
        <f t="shared" si="1"/>
        <v>0</v>
      </c>
      <c r="V9" s="1">
        <f t="shared" si="2"/>
        <v>0</v>
      </c>
      <c r="W9" s="1">
        <f t="shared" si="3"/>
        <v>0</v>
      </c>
      <c r="X9" s="1">
        <f t="shared" si="4"/>
        <v>1</v>
      </c>
      <c r="Y9" s="1">
        <f t="shared" si="5"/>
        <v>0</v>
      </c>
      <c r="Z9" s="1">
        <f t="shared" si="6"/>
        <v>0</v>
      </c>
      <c r="AA9" s="1">
        <f t="shared" si="7"/>
        <v>0</v>
      </c>
      <c r="AB9" s="1">
        <f t="shared" si="8"/>
        <v>0</v>
      </c>
      <c r="AC9" s="1">
        <f t="shared" si="9"/>
        <v>0</v>
      </c>
      <c r="AD9" s="1">
        <f t="shared" si="10"/>
        <v>0</v>
      </c>
      <c r="AE9" s="1">
        <f t="shared" si="11"/>
        <v>0</v>
      </c>
    </row>
    <row r="10" spans="1:31" ht="23.45" customHeight="1" x14ac:dyDescent="0.35">
      <c r="A10" s="4">
        <v>4</v>
      </c>
      <c r="B10" s="22">
        <v>4</v>
      </c>
      <c r="C10" s="4" t="s">
        <v>939</v>
      </c>
      <c r="D10" s="69">
        <v>1</v>
      </c>
      <c r="E10" s="69"/>
      <c r="F10" s="69">
        <v>1</v>
      </c>
      <c r="G10" s="69"/>
      <c r="H10" s="69"/>
      <c r="I10" s="139"/>
      <c r="J10" s="140">
        <v>1</v>
      </c>
      <c r="K10" s="190"/>
      <c r="L10" s="139">
        <v>1</v>
      </c>
      <c r="M10" s="140" t="s">
        <v>121</v>
      </c>
      <c r="N10" s="140" t="s">
        <v>121</v>
      </c>
      <c r="O10" s="190"/>
      <c r="P10" s="38">
        <v>20241</v>
      </c>
      <c r="Q10" s="38">
        <v>20606</v>
      </c>
      <c r="R10" s="278">
        <v>1</v>
      </c>
      <c r="S10" s="39"/>
      <c r="T10" s="1">
        <f t="shared" si="0"/>
        <v>0</v>
      </c>
      <c r="U10" s="1">
        <f t="shared" si="1"/>
        <v>1</v>
      </c>
      <c r="V10" s="1">
        <f t="shared" si="2"/>
        <v>0</v>
      </c>
      <c r="W10" s="1">
        <f t="shared" si="3"/>
        <v>0</v>
      </c>
      <c r="X10" s="1">
        <f t="shared" si="4"/>
        <v>0</v>
      </c>
      <c r="Y10" s="1">
        <f t="shared" si="5"/>
        <v>0</v>
      </c>
      <c r="Z10" s="1">
        <f t="shared" si="6"/>
        <v>0</v>
      </c>
      <c r="AA10" s="1">
        <f t="shared" si="7"/>
        <v>0</v>
      </c>
      <c r="AB10" s="1">
        <f t="shared" si="8"/>
        <v>0</v>
      </c>
      <c r="AC10" s="1">
        <f t="shared" si="9"/>
        <v>0</v>
      </c>
      <c r="AD10" s="1">
        <f t="shared" si="10"/>
        <v>0</v>
      </c>
      <c r="AE10" s="1">
        <f t="shared" si="11"/>
        <v>0</v>
      </c>
    </row>
    <row r="11" spans="1:31" ht="23.45" customHeight="1" x14ac:dyDescent="0.35">
      <c r="A11" s="4">
        <v>5</v>
      </c>
      <c r="B11" s="22">
        <v>5</v>
      </c>
      <c r="C11" s="4" t="s">
        <v>940</v>
      </c>
      <c r="D11" s="69">
        <v>1</v>
      </c>
      <c r="E11" s="69"/>
      <c r="F11" s="69">
        <v>1</v>
      </c>
      <c r="G11" s="69"/>
      <c r="H11" s="69"/>
      <c r="I11" s="139"/>
      <c r="J11" s="140">
        <v>1</v>
      </c>
      <c r="K11" s="190"/>
      <c r="L11" s="139">
        <v>1</v>
      </c>
      <c r="M11" s="140" t="s">
        <v>121</v>
      </c>
      <c r="N11" s="140" t="s">
        <v>121</v>
      </c>
      <c r="O11" s="190"/>
      <c r="P11" s="38">
        <v>20241</v>
      </c>
      <c r="Q11" s="38">
        <v>20606</v>
      </c>
      <c r="R11" s="278">
        <v>1</v>
      </c>
      <c r="S11" s="39"/>
      <c r="T11" s="1">
        <f t="shared" ref="T11:T74" si="12">IF(I11=L11,L11,0)</f>
        <v>0</v>
      </c>
      <c r="U11" s="1">
        <f t="shared" ref="U11:U74" si="13">IF(J11=L11,L11,0)</f>
        <v>1</v>
      </c>
      <c r="V11" s="1">
        <f t="shared" ref="V11:V74" si="14">IF(K11=L11,L11,0)</f>
        <v>0</v>
      </c>
      <c r="W11" s="1">
        <f t="shared" si="3"/>
        <v>0</v>
      </c>
      <c r="X11" s="1">
        <f t="shared" si="4"/>
        <v>0</v>
      </c>
      <c r="Y11" s="1">
        <f t="shared" si="5"/>
        <v>0</v>
      </c>
      <c r="Z11" s="1">
        <f t="shared" si="6"/>
        <v>0</v>
      </c>
      <c r="AA11" s="1">
        <f t="shared" si="7"/>
        <v>0</v>
      </c>
      <c r="AB11" s="1">
        <f t="shared" si="8"/>
        <v>0</v>
      </c>
      <c r="AC11" s="1">
        <f t="shared" si="9"/>
        <v>0</v>
      </c>
      <c r="AD11" s="1">
        <f t="shared" si="10"/>
        <v>0</v>
      </c>
      <c r="AE11" s="1">
        <f t="shared" si="11"/>
        <v>0</v>
      </c>
    </row>
    <row r="12" spans="1:31" ht="23.45" customHeight="1" x14ac:dyDescent="0.35">
      <c r="A12" s="4">
        <v>6</v>
      </c>
      <c r="B12" s="22">
        <v>6</v>
      </c>
      <c r="C12" s="4" t="s">
        <v>941</v>
      </c>
      <c r="D12" s="69">
        <v>1</v>
      </c>
      <c r="E12" s="69"/>
      <c r="F12" s="69">
        <v>1</v>
      </c>
      <c r="G12" s="69"/>
      <c r="H12" s="69"/>
      <c r="I12" s="139"/>
      <c r="J12" s="140">
        <v>1</v>
      </c>
      <c r="K12" s="190"/>
      <c r="L12" s="139" t="s">
        <v>121</v>
      </c>
      <c r="M12" s="140">
        <v>1</v>
      </c>
      <c r="N12" s="140" t="s">
        <v>121</v>
      </c>
      <c r="O12" s="190"/>
      <c r="P12" s="38">
        <v>20241</v>
      </c>
      <c r="Q12" s="38">
        <v>20606</v>
      </c>
      <c r="R12" s="278">
        <v>1</v>
      </c>
      <c r="S12" s="39"/>
      <c r="T12" s="1">
        <f t="shared" si="12"/>
        <v>0</v>
      </c>
      <c r="U12" s="1">
        <f t="shared" si="13"/>
        <v>0</v>
      </c>
      <c r="V12" s="1">
        <f t="shared" si="14"/>
        <v>0</v>
      </c>
      <c r="W12" s="1">
        <f t="shared" si="3"/>
        <v>0</v>
      </c>
      <c r="X12" s="1">
        <f t="shared" si="4"/>
        <v>1</v>
      </c>
      <c r="Y12" s="1">
        <f t="shared" si="5"/>
        <v>0</v>
      </c>
      <c r="Z12" s="1">
        <f t="shared" si="6"/>
        <v>0</v>
      </c>
      <c r="AA12" s="1">
        <f t="shared" si="7"/>
        <v>0</v>
      </c>
      <c r="AB12" s="1">
        <f t="shared" si="8"/>
        <v>0</v>
      </c>
      <c r="AC12" s="1">
        <f t="shared" si="9"/>
        <v>0</v>
      </c>
      <c r="AD12" s="1">
        <f t="shared" si="10"/>
        <v>0</v>
      </c>
      <c r="AE12" s="1">
        <f t="shared" si="11"/>
        <v>0</v>
      </c>
    </row>
    <row r="13" spans="1:31" ht="23.45" customHeight="1" x14ac:dyDescent="0.35">
      <c r="A13" s="4">
        <v>7</v>
      </c>
      <c r="B13" s="22">
        <v>7</v>
      </c>
      <c r="C13" s="4" t="s">
        <v>942</v>
      </c>
      <c r="D13" s="69">
        <v>1</v>
      </c>
      <c r="E13" s="69"/>
      <c r="F13" s="69">
        <v>1</v>
      </c>
      <c r="G13" s="69"/>
      <c r="H13" s="69"/>
      <c r="I13" s="139"/>
      <c r="J13" s="140">
        <v>1</v>
      </c>
      <c r="K13" s="190"/>
      <c r="L13" s="139">
        <v>1</v>
      </c>
      <c r="M13" s="140" t="s">
        <v>121</v>
      </c>
      <c r="N13" s="140" t="s">
        <v>121</v>
      </c>
      <c r="O13" s="190"/>
      <c r="P13" s="38">
        <v>20241</v>
      </c>
      <c r="Q13" s="38">
        <v>20606</v>
      </c>
      <c r="R13" s="278">
        <v>1</v>
      </c>
      <c r="S13" s="39"/>
      <c r="T13" s="1">
        <f t="shared" si="12"/>
        <v>0</v>
      </c>
      <c r="U13" s="1">
        <f t="shared" si="13"/>
        <v>1</v>
      </c>
      <c r="V13" s="1">
        <f t="shared" si="14"/>
        <v>0</v>
      </c>
      <c r="W13" s="1">
        <f t="shared" si="3"/>
        <v>0</v>
      </c>
      <c r="X13" s="1">
        <f t="shared" si="4"/>
        <v>0</v>
      </c>
      <c r="Y13" s="1">
        <f t="shared" si="5"/>
        <v>0</v>
      </c>
      <c r="Z13" s="1">
        <f t="shared" si="6"/>
        <v>0</v>
      </c>
      <c r="AA13" s="1">
        <f t="shared" si="7"/>
        <v>0</v>
      </c>
      <c r="AB13" s="1">
        <f t="shared" si="8"/>
        <v>0</v>
      </c>
      <c r="AC13" s="1">
        <f t="shared" si="9"/>
        <v>0</v>
      </c>
      <c r="AD13" s="1">
        <f t="shared" si="10"/>
        <v>0</v>
      </c>
      <c r="AE13" s="1">
        <f t="shared" si="11"/>
        <v>0</v>
      </c>
    </row>
    <row r="14" spans="1:31" x14ac:dyDescent="0.35">
      <c r="A14" s="4">
        <v>8</v>
      </c>
      <c r="B14" s="22">
        <v>8</v>
      </c>
      <c r="C14" s="4" t="s">
        <v>943</v>
      </c>
      <c r="D14" s="69">
        <v>1</v>
      </c>
      <c r="E14" s="69"/>
      <c r="F14" s="69">
        <v>1</v>
      </c>
      <c r="G14" s="69"/>
      <c r="H14" s="69"/>
      <c r="I14" s="139"/>
      <c r="J14" s="140">
        <v>1</v>
      </c>
      <c r="K14" s="190"/>
      <c r="L14" s="139">
        <v>1</v>
      </c>
      <c r="M14" s="140" t="s">
        <v>121</v>
      </c>
      <c r="N14" s="140" t="s">
        <v>121</v>
      </c>
      <c r="O14" s="190"/>
      <c r="P14" s="38">
        <v>20241</v>
      </c>
      <c r="Q14" s="38">
        <v>20606</v>
      </c>
      <c r="R14" s="278">
        <v>1</v>
      </c>
      <c r="S14" s="39"/>
      <c r="T14" s="1">
        <f t="shared" si="12"/>
        <v>0</v>
      </c>
      <c r="U14" s="1">
        <f t="shared" si="13"/>
        <v>1</v>
      </c>
      <c r="V14" s="1">
        <f t="shared" si="14"/>
        <v>0</v>
      </c>
      <c r="W14" s="1">
        <f t="shared" si="3"/>
        <v>0</v>
      </c>
      <c r="X14" s="1">
        <f t="shared" si="4"/>
        <v>0</v>
      </c>
      <c r="Y14" s="1">
        <f t="shared" si="5"/>
        <v>0</v>
      </c>
      <c r="Z14" s="1">
        <f t="shared" si="6"/>
        <v>0</v>
      </c>
      <c r="AA14" s="1">
        <f t="shared" si="7"/>
        <v>0</v>
      </c>
      <c r="AB14" s="1">
        <f t="shared" si="8"/>
        <v>0</v>
      </c>
      <c r="AC14" s="1">
        <f t="shared" si="9"/>
        <v>0</v>
      </c>
      <c r="AD14" s="1">
        <f t="shared" si="10"/>
        <v>0</v>
      </c>
      <c r="AE14" s="1">
        <f t="shared" si="11"/>
        <v>0</v>
      </c>
    </row>
    <row r="15" spans="1:31" ht="23.45" customHeight="1" x14ac:dyDescent="0.35">
      <c r="A15" s="4">
        <v>9</v>
      </c>
      <c r="B15" s="22">
        <v>9</v>
      </c>
      <c r="C15" s="4" t="s">
        <v>944</v>
      </c>
      <c r="D15" s="69">
        <v>1</v>
      </c>
      <c r="E15" s="69"/>
      <c r="F15" s="69">
        <v>1</v>
      </c>
      <c r="G15" s="69"/>
      <c r="H15" s="69"/>
      <c r="I15" s="139"/>
      <c r="J15" s="140">
        <v>1</v>
      </c>
      <c r="K15" s="190"/>
      <c r="L15" s="139">
        <v>1</v>
      </c>
      <c r="M15" s="140" t="s">
        <v>121</v>
      </c>
      <c r="N15" s="140" t="s">
        <v>121</v>
      </c>
      <c r="O15" s="190"/>
      <c r="P15" s="38">
        <v>20241</v>
      </c>
      <c r="Q15" s="38">
        <v>20606</v>
      </c>
      <c r="R15" s="278">
        <v>1</v>
      </c>
      <c r="S15" s="39"/>
      <c r="T15" s="1">
        <f t="shared" si="12"/>
        <v>0</v>
      </c>
      <c r="U15" s="1">
        <f t="shared" si="13"/>
        <v>1</v>
      </c>
      <c r="V15" s="1">
        <f t="shared" si="14"/>
        <v>0</v>
      </c>
      <c r="W15" s="1">
        <f t="shared" si="3"/>
        <v>0</v>
      </c>
      <c r="X15" s="1">
        <f t="shared" si="4"/>
        <v>0</v>
      </c>
      <c r="Y15" s="1">
        <f t="shared" si="5"/>
        <v>0</v>
      </c>
      <c r="Z15" s="1">
        <f t="shared" si="6"/>
        <v>0</v>
      </c>
      <c r="AA15" s="1">
        <f t="shared" si="7"/>
        <v>0</v>
      </c>
      <c r="AB15" s="1">
        <f t="shared" si="8"/>
        <v>0</v>
      </c>
      <c r="AC15" s="1">
        <f t="shared" si="9"/>
        <v>0</v>
      </c>
      <c r="AD15" s="1">
        <f t="shared" si="10"/>
        <v>0</v>
      </c>
      <c r="AE15" s="1">
        <f t="shared" si="11"/>
        <v>0</v>
      </c>
    </row>
    <row r="16" spans="1:31" ht="23.45" customHeight="1" x14ac:dyDescent="0.35">
      <c r="A16" s="4">
        <v>10</v>
      </c>
      <c r="B16" s="22">
        <v>10</v>
      </c>
      <c r="C16" s="4" t="s">
        <v>945</v>
      </c>
      <c r="D16" s="69">
        <v>1</v>
      </c>
      <c r="E16" s="69"/>
      <c r="F16" s="69">
        <v>1</v>
      </c>
      <c r="G16" s="69"/>
      <c r="H16" s="69"/>
      <c r="I16" s="139"/>
      <c r="J16" s="140">
        <v>1</v>
      </c>
      <c r="K16" s="190"/>
      <c r="L16" s="139">
        <v>1</v>
      </c>
      <c r="M16" s="140" t="s">
        <v>121</v>
      </c>
      <c r="N16" s="140" t="s">
        <v>121</v>
      </c>
      <c r="O16" s="190"/>
      <c r="P16" s="38">
        <v>20241</v>
      </c>
      <c r="Q16" s="38">
        <v>20606</v>
      </c>
      <c r="R16" s="278">
        <v>1</v>
      </c>
      <c r="S16" s="39"/>
      <c r="T16" s="1">
        <f t="shared" si="12"/>
        <v>0</v>
      </c>
      <c r="U16" s="1">
        <f t="shared" si="13"/>
        <v>1</v>
      </c>
      <c r="V16" s="1">
        <f t="shared" si="14"/>
        <v>0</v>
      </c>
      <c r="W16" s="1">
        <f t="shared" si="3"/>
        <v>0</v>
      </c>
      <c r="X16" s="1">
        <f t="shared" si="4"/>
        <v>0</v>
      </c>
      <c r="Y16" s="1">
        <f t="shared" si="5"/>
        <v>0</v>
      </c>
      <c r="Z16" s="1">
        <f t="shared" si="6"/>
        <v>0</v>
      </c>
      <c r="AA16" s="1">
        <f t="shared" si="7"/>
        <v>0</v>
      </c>
      <c r="AB16" s="1">
        <f t="shared" si="8"/>
        <v>0</v>
      </c>
      <c r="AC16" s="1">
        <f t="shared" si="9"/>
        <v>0</v>
      </c>
      <c r="AD16" s="1">
        <f t="shared" si="10"/>
        <v>0</v>
      </c>
      <c r="AE16" s="1">
        <f t="shared" si="11"/>
        <v>0</v>
      </c>
    </row>
    <row r="17" spans="1:31" x14ac:dyDescent="0.35">
      <c r="A17" s="4">
        <v>11</v>
      </c>
      <c r="B17" s="22">
        <v>11</v>
      </c>
      <c r="C17" s="4" t="s">
        <v>946</v>
      </c>
      <c r="D17" s="69">
        <v>1</v>
      </c>
      <c r="E17" s="69"/>
      <c r="F17" s="69">
        <v>1</v>
      </c>
      <c r="G17" s="69"/>
      <c r="H17" s="69"/>
      <c r="I17" s="139"/>
      <c r="J17" s="140">
        <v>1</v>
      </c>
      <c r="K17" s="190"/>
      <c r="L17" s="139">
        <v>1</v>
      </c>
      <c r="M17" s="140" t="s">
        <v>121</v>
      </c>
      <c r="N17" s="140" t="s">
        <v>121</v>
      </c>
      <c r="O17" s="190"/>
      <c r="P17" s="38">
        <v>20241</v>
      </c>
      <c r="Q17" s="38">
        <v>20606</v>
      </c>
      <c r="R17" s="278">
        <v>1</v>
      </c>
      <c r="S17" s="39"/>
      <c r="T17" s="1">
        <f t="shared" si="12"/>
        <v>0</v>
      </c>
      <c r="U17" s="1">
        <f t="shared" si="13"/>
        <v>1</v>
      </c>
      <c r="V17" s="1">
        <f t="shared" si="14"/>
        <v>0</v>
      </c>
      <c r="W17" s="1">
        <f t="shared" si="3"/>
        <v>0</v>
      </c>
      <c r="X17" s="1">
        <f t="shared" si="4"/>
        <v>0</v>
      </c>
      <c r="Y17" s="1">
        <f t="shared" si="5"/>
        <v>0</v>
      </c>
      <c r="Z17" s="1">
        <f t="shared" si="6"/>
        <v>0</v>
      </c>
      <c r="AA17" s="1">
        <f t="shared" si="7"/>
        <v>0</v>
      </c>
      <c r="AB17" s="1">
        <f t="shared" si="8"/>
        <v>0</v>
      </c>
      <c r="AC17" s="1">
        <f t="shared" si="9"/>
        <v>0</v>
      </c>
      <c r="AD17" s="1">
        <f t="shared" si="10"/>
        <v>0</v>
      </c>
      <c r="AE17" s="1">
        <f t="shared" si="11"/>
        <v>0</v>
      </c>
    </row>
    <row r="18" spans="1:31" x14ac:dyDescent="0.35">
      <c r="A18" s="4">
        <v>12</v>
      </c>
      <c r="B18" s="22">
        <v>12</v>
      </c>
      <c r="C18" s="4" t="s">
        <v>947</v>
      </c>
      <c r="D18" s="69">
        <v>1</v>
      </c>
      <c r="E18" s="69"/>
      <c r="F18" s="69">
        <v>1</v>
      </c>
      <c r="G18" s="69"/>
      <c r="H18" s="69"/>
      <c r="I18" s="139"/>
      <c r="J18" s="140">
        <v>1</v>
      </c>
      <c r="K18" s="190"/>
      <c r="L18" s="139">
        <v>1</v>
      </c>
      <c r="M18" s="140" t="s">
        <v>121</v>
      </c>
      <c r="N18" s="140" t="s">
        <v>121</v>
      </c>
      <c r="O18" s="190"/>
      <c r="P18" s="38">
        <v>20241</v>
      </c>
      <c r="Q18" s="38">
        <v>20606</v>
      </c>
      <c r="R18" s="278">
        <v>1</v>
      </c>
      <c r="S18" s="39"/>
      <c r="T18" s="1">
        <f t="shared" si="12"/>
        <v>0</v>
      </c>
      <c r="U18" s="1">
        <f t="shared" si="13"/>
        <v>1</v>
      </c>
      <c r="V18" s="1">
        <f t="shared" si="14"/>
        <v>0</v>
      </c>
      <c r="W18" s="1">
        <f t="shared" si="3"/>
        <v>0</v>
      </c>
      <c r="X18" s="1">
        <f t="shared" si="4"/>
        <v>0</v>
      </c>
      <c r="Y18" s="1">
        <f t="shared" si="5"/>
        <v>0</v>
      </c>
      <c r="Z18" s="1">
        <f t="shared" si="6"/>
        <v>0</v>
      </c>
      <c r="AA18" s="1">
        <f t="shared" si="7"/>
        <v>0</v>
      </c>
      <c r="AB18" s="1">
        <f t="shared" si="8"/>
        <v>0</v>
      </c>
      <c r="AC18" s="1">
        <f t="shared" si="9"/>
        <v>0</v>
      </c>
      <c r="AD18" s="1">
        <f t="shared" si="10"/>
        <v>0</v>
      </c>
      <c r="AE18" s="1">
        <f t="shared" si="11"/>
        <v>0</v>
      </c>
    </row>
    <row r="19" spans="1:31" x14ac:dyDescent="0.35">
      <c r="A19" s="4">
        <v>13</v>
      </c>
      <c r="B19" s="22">
        <v>13</v>
      </c>
      <c r="C19" s="4" t="s">
        <v>948</v>
      </c>
      <c r="D19" s="69">
        <v>1</v>
      </c>
      <c r="E19" s="69"/>
      <c r="F19" s="69">
        <v>1</v>
      </c>
      <c r="G19" s="69"/>
      <c r="H19" s="69"/>
      <c r="I19" s="139"/>
      <c r="J19" s="140">
        <v>1</v>
      </c>
      <c r="K19" s="190"/>
      <c r="L19" s="139">
        <v>1</v>
      </c>
      <c r="M19" s="140" t="s">
        <v>121</v>
      </c>
      <c r="N19" s="140" t="s">
        <v>121</v>
      </c>
      <c r="O19" s="190"/>
      <c r="P19" s="38">
        <v>20241</v>
      </c>
      <c r="Q19" s="38">
        <v>20606</v>
      </c>
      <c r="R19" s="278">
        <v>1</v>
      </c>
      <c r="S19" s="39"/>
      <c r="T19" s="1">
        <f t="shared" si="12"/>
        <v>0</v>
      </c>
      <c r="U19" s="1">
        <f t="shared" si="13"/>
        <v>1</v>
      </c>
      <c r="V19" s="1">
        <f t="shared" si="14"/>
        <v>0</v>
      </c>
      <c r="W19" s="1">
        <f t="shared" si="3"/>
        <v>0</v>
      </c>
      <c r="X19" s="1">
        <f t="shared" si="4"/>
        <v>0</v>
      </c>
      <c r="Y19" s="1">
        <f t="shared" si="5"/>
        <v>0</v>
      </c>
      <c r="Z19" s="1">
        <f t="shared" si="6"/>
        <v>0</v>
      </c>
      <c r="AA19" s="1">
        <f t="shared" si="7"/>
        <v>0</v>
      </c>
      <c r="AB19" s="1">
        <f t="shared" si="8"/>
        <v>0</v>
      </c>
      <c r="AC19" s="1">
        <f t="shared" si="9"/>
        <v>0</v>
      </c>
      <c r="AD19" s="1">
        <f t="shared" si="10"/>
        <v>0</v>
      </c>
      <c r="AE19" s="1">
        <f t="shared" si="11"/>
        <v>0</v>
      </c>
    </row>
    <row r="20" spans="1:31" x14ac:dyDescent="0.35">
      <c r="A20" s="4">
        <v>14</v>
      </c>
      <c r="B20" s="22">
        <v>14</v>
      </c>
      <c r="C20" s="4" t="s">
        <v>949</v>
      </c>
      <c r="D20" s="69">
        <v>1</v>
      </c>
      <c r="E20" s="69"/>
      <c r="F20" s="69">
        <v>1</v>
      </c>
      <c r="G20" s="69"/>
      <c r="H20" s="69"/>
      <c r="I20" s="139"/>
      <c r="J20" s="140">
        <v>1</v>
      </c>
      <c r="K20" s="190"/>
      <c r="L20" s="139">
        <v>1</v>
      </c>
      <c r="M20" s="140"/>
      <c r="N20" s="140" t="s">
        <v>121</v>
      </c>
      <c r="O20" s="190"/>
      <c r="P20" s="38">
        <v>20241</v>
      </c>
      <c r="Q20" s="38">
        <v>20606</v>
      </c>
      <c r="R20" s="278">
        <v>1</v>
      </c>
      <c r="S20" s="39"/>
      <c r="T20" s="1">
        <f t="shared" si="12"/>
        <v>0</v>
      </c>
      <c r="U20" s="1">
        <f t="shared" si="13"/>
        <v>1</v>
      </c>
      <c r="V20" s="1">
        <f t="shared" si="14"/>
        <v>0</v>
      </c>
      <c r="W20" s="1">
        <f t="shared" si="3"/>
        <v>0</v>
      </c>
      <c r="X20" s="1">
        <f t="shared" si="4"/>
        <v>0</v>
      </c>
      <c r="Y20" s="1">
        <f t="shared" si="5"/>
        <v>0</v>
      </c>
      <c r="Z20" s="1">
        <f t="shared" si="6"/>
        <v>0</v>
      </c>
      <c r="AA20" s="1">
        <f t="shared" si="7"/>
        <v>0</v>
      </c>
      <c r="AB20" s="1">
        <f t="shared" si="8"/>
        <v>0</v>
      </c>
      <c r="AC20" s="1">
        <f t="shared" si="9"/>
        <v>0</v>
      </c>
      <c r="AD20" s="1">
        <f t="shared" si="10"/>
        <v>0</v>
      </c>
      <c r="AE20" s="1">
        <f t="shared" si="11"/>
        <v>0</v>
      </c>
    </row>
    <row r="21" spans="1:31" ht="23.45" customHeight="1" x14ac:dyDescent="0.35">
      <c r="A21" s="4">
        <v>15</v>
      </c>
      <c r="B21" s="22">
        <v>15</v>
      </c>
      <c r="C21" s="4" t="s">
        <v>950</v>
      </c>
      <c r="D21" s="69">
        <v>1</v>
      </c>
      <c r="E21" s="69"/>
      <c r="F21" s="69">
        <v>1</v>
      </c>
      <c r="G21" s="69"/>
      <c r="H21" s="69"/>
      <c r="I21" s="139"/>
      <c r="J21" s="140">
        <v>1</v>
      </c>
      <c r="K21" s="190"/>
      <c r="L21" s="139"/>
      <c r="M21" s="140"/>
      <c r="N21" s="140">
        <v>1</v>
      </c>
      <c r="O21" s="190"/>
      <c r="P21" s="38">
        <v>20241</v>
      </c>
      <c r="Q21" s="38">
        <v>20606</v>
      </c>
      <c r="R21" s="278">
        <v>1</v>
      </c>
      <c r="S21" s="39"/>
      <c r="T21" s="1">
        <f t="shared" si="12"/>
        <v>0</v>
      </c>
      <c r="U21" s="1">
        <f t="shared" si="13"/>
        <v>0</v>
      </c>
      <c r="V21" s="1">
        <f t="shared" si="14"/>
        <v>0</v>
      </c>
      <c r="W21" s="1">
        <f t="shared" si="3"/>
        <v>0</v>
      </c>
      <c r="X21" s="1">
        <f t="shared" si="4"/>
        <v>0</v>
      </c>
      <c r="Y21" s="1">
        <f t="shared" si="5"/>
        <v>0</v>
      </c>
      <c r="Z21" s="1">
        <f t="shared" si="6"/>
        <v>0</v>
      </c>
      <c r="AA21" s="1">
        <f t="shared" si="7"/>
        <v>1</v>
      </c>
      <c r="AB21" s="1">
        <f t="shared" si="8"/>
        <v>0</v>
      </c>
      <c r="AC21" s="1">
        <f t="shared" si="9"/>
        <v>0</v>
      </c>
      <c r="AD21" s="1">
        <f t="shared" si="10"/>
        <v>0</v>
      </c>
      <c r="AE21" s="1">
        <f t="shared" si="11"/>
        <v>0</v>
      </c>
    </row>
    <row r="22" spans="1:31" x14ac:dyDescent="0.35">
      <c r="A22" s="4">
        <v>16</v>
      </c>
      <c r="B22" s="22">
        <v>16</v>
      </c>
      <c r="C22" s="4" t="s">
        <v>951</v>
      </c>
      <c r="D22" s="69">
        <v>1</v>
      </c>
      <c r="E22" s="69"/>
      <c r="F22" s="69">
        <v>1</v>
      </c>
      <c r="G22" s="69"/>
      <c r="H22" s="69"/>
      <c r="I22" s="139">
        <v>1</v>
      </c>
      <c r="J22" s="140"/>
      <c r="K22" s="190"/>
      <c r="L22" s="139">
        <v>1</v>
      </c>
      <c r="M22" s="140"/>
      <c r="N22" s="140"/>
      <c r="O22" s="190"/>
      <c r="P22" s="38">
        <v>20241</v>
      </c>
      <c r="Q22" s="38">
        <v>20606</v>
      </c>
      <c r="R22" s="278">
        <v>1</v>
      </c>
      <c r="S22" s="39"/>
      <c r="T22" s="1">
        <f t="shared" si="12"/>
        <v>1</v>
      </c>
      <c r="U22" s="1">
        <f t="shared" si="13"/>
        <v>0</v>
      </c>
      <c r="V22" s="1">
        <f t="shared" si="14"/>
        <v>0</v>
      </c>
      <c r="W22" s="1">
        <f t="shared" si="3"/>
        <v>0</v>
      </c>
      <c r="X22" s="1">
        <f t="shared" si="4"/>
        <v>0</v>
      </c>
      <c r="Y22" s="1">
        <f t="shared" si="5"/>
        <v>0</v>
      </c>
      <c r="Z22" s="1">
        <f t="shared" si="6"/>
        <v>0</v>
      </c>
      <c r="AA22" s="1">
        <f t="shared" si="7"/>
        <v>0</v>
      </c>
      <c r="AB22" s="1">
        <f t="shared" si="8"/>
        <v>0</v>
      </c>
      <c r="AC22" s="1">
        <f t="shared" si="9"/>
        <v>0</v>
      </c>
      <c r="AD22" s="1">
        <f t="shared" si="10"/>
        <v>0</v>
      </c>
      <c r="AE22" s="1">
        <f t="shared" si="11"/>
        <v>0</v>
      </c>
    </row>
    <row r="23" spans="1:31" x14ac:dyDescent="0.35">
      <c r="A23" s="4">
        <v>17</v>
      </c>
      <c r="B23" s="22">
        <v>17</v>
      </c>
      <c r="C23" s="4" t="s">
        <v>952</v>
      </c>
      <c r="D23" s="69">
        <v>1</v>
      </c>
      <c r="E23" s="69"/>
      <c r="F23" s="69">
        <v>1</v>
      </c>
      <c r="G23" s="69"/>
      <c r="H23" s="69"/>
      <c r="I23" s="139"/>
      <c r="J23" s="140">
        <v>1</v>
      </c>
      <c r="K23" s="190"/>
      <c r="L23" s="139" t="s">
        <v>121</v>
      </c>
      <c r="M23" s="140">
        <v>1</v>
      </c>
      <c r="N23" s="140"/>
      <c r="O23" s="190"/>
      <c r="P23" s="38">
        <v>20241</v>
      </c>
      <c r="Q23" s="38">
        <v>20606</v>
      </c>
      <c r="R23" s="278">
        <v>1</v>
      </c>
      <c r="S23" s="39"/>
      <c r="T23" s="1">
        <f t="shared" si="12"/>
        <v>0</v>
      </c>
      <c r="U23" s="1">
        <f t="shared" si="13"/>
        <v>0</v>
      </c>
      <c r="V23" s="1">
        <f t="shared" si="14"/>
        <v>0</v>
      </c>
      <c r="W23" s="1">
        <f t="shared" si="3"/>
        <v>0</v>
      </c>
      <c r="X23" s="1">
        <f t="shared" si="4"/>
        <v>1</v>
      </c>
      <c r="Y23" s="1">
        <f t="shared" si="5"/>
        <v>0</v>
      </c>
      <c r="Z23" s="1">
        <f t="shared" si="6"/>
        <v>0</v>
      </c>
      <c r="AA23" s="1">
        <f t="shared" si="7"/>
        <v>0</v>
      </c>
      <c r="AB23" s="1">
        <f t="shared" si="8"/>
        <v>0</v>
      </c>
      <c r="AC23" s="1">
        <f t="shared" si="9"/>
        <v>0</v>
      </c>
      <c r="AD23" s="1">
        <f t="shared" si="10"/>
        <v>0</v>
      </c>
      <c r="AE23" s="1">
        <f t="shared" si="11"/>
        <v>0</v>
      </c>
    </row>
    <row r="24" spans="1:31" x14ac:dyDescent="0.35">
      <c r="A24" s="4">
        <v>18</v>
      </c>
      <c r="B24" s="22">
        <v>18</v>
      </c>
      <c r="C24" s="4" t="s">
        <v>953</v>
      </c>
      <c r="D24" s="69">
        <v>1</v>
      </c>
      <c r="E24" s="69"/>
      <c r="F24" s="69">
        <v>1</v>
      </c>
      <c r="G24" s="69"/>
      <c r="H24" s="69"/>
      <c r="I24" s="139">
        <v>1</v>
      </c>
      <c r="J24" s="140" t="s">
        <v>121</v>
      </c>
      <c r="K24" s="190"/>
      <c r="L24" s="139" t="s">
        <v>121</v>
      </c>
      <c r="M24" s="140">
        <v>1</v>
      </c>
      <c r="N24" s="140"/>
      <c r="O24" s="190"/>
      <c r="P24" s="38">
        <v>20241</v>
      </c>
      <c r="Q24" s="38">
        <v>20606</v>
      </c>
      <c r="R24" s="278">
        <v>1</v>
      </c>
      <c r="S24" s="39"/>
      <c r="T24" s="1">
        <f t="shared" si="12"/>
        <v>0</v>
      </c>
      <c r="U24" s="1" t="str">
        <f t="shared" si="13"/>
        <v>.</v>
      </c>
      <c r="V24" s="1">
        <f t="shared" si="14"/>
        <v>0</v>
      </c>
      <c r="W24" s="1">
        <f t="shared" si="3"/>
        <v>1</v>
      </c>
      <c r="X24" s="1">
        <f t="shared" si="4"/>
        <v>0</v>
      </c>
      <c r="Y24" s="1">
        <f t="shared" si="5"/>
        <v>0</v>
      </c>
      <c r="Z24" s="1">
        <f t="shared" si="6"/>
        <v>0</v>
      </c>
      <c r="AA24" s="1">
        <f t="shared" si="7"/>
        <v>0</v>
      </c>
      <c r="AB24" s="1">
        <f t="shared" si="8"/>
        <v>0</v>
      </c>
      <c r="AC24" s="1">
        <f t="shared" si="9"/>
        <v>0</v>
      </c>
      <c r="AD24" s="1">
        <f t="shared" si="10"/>
        <v>0</v>
      </c>
      <c r="AE24" s="1">
        <f t="shared" si="11"/>
        <v>0</v>
      </c>
    </row>
    <row r="25" spans="1:31" x14ac:dyDescent="0.35">
      <c r="A25" s="4">
        <v>19</v>
      </c>
      <c r="B25" s="22">
        <v>19</v>
      </c>
      <c r="C25" s="4" t="s">
        <v>954</v>
      </c>
      <c r="D25" s="69">
        <v>1</v>
      </c>
      <c r="E25" s="69"/>
      <c r="F25" s="69">
        <v>1</v>
      </c>
      <c r="G25" s="69"/>
      <c r="H25" s="69"/>
      <c r="I25" s="139"/>
      <c r="J25" s="140">
        <v>1</v>
      </c>
      <c r="K25" s="190"/>
      <c r="L25" s="139">
        <v>1</v>
      </c>
      <c r="M25" s="140" t="s">
        <v>121</v>
      </c>
      <c r="N25" s="140"/>
      <c r="O25" s="190"/>
      <c r="P25" s="38">
        <v>20241</v>
      </c>
      <c r="Q25" s="38">
        <v>20606</v>
      </c>
      <c r="R25" s="278">
        <v>1</v>
      </c>
      <c r="S25" s="39"/>
      <c r="T25" s="1">
        <f t="shared" si="12"/>
        <v>0</v>
      </c>
      <c r="U25" s="1">
        <f t="shared" si="13"/>
        <v>1</v>
      </c>
      <c r="V25" s="1">
        <f t="shared" si="14"/>
        <v>0</v>
      </c>
      <c r="W25" s="1">
        <f t="shared" si="3"/>
        <v>0</v>
      </c>
      <c r="X25" s="1">
        <f t="shared" si="4"/>
        <v>0</v>
      </c>
      <c r="Y25" s="1">
        <f t="shared" si="5"/>
        <v>0</v>
      </c>
      <c r="Z25" s="1">
        <f t="shared" si="6"/>
        <v>0</v>
      </c>
      <c r="AA25" s="1">
        <f t="shared" si="7"/>
        <v>0</v>
      </c>
      <c r="AB25" s="1">
        <f t="shared" si="8"/>
        <v>0</v>
      </c>
      <c r="AC25" s="1">
        <f t="shared" si="9"/>
        <v>0</v>
      </c>
      <c r="AD25" s="1">
        <f t="shared" si="10"/>
        <v>0</v>
      </c>
      <c r="AE25" s="1">
        <f t="shared" si="11"/>
        <v>0</v>
      </c>
    </row>
    <row r="26" spans="1:31" x14ac:dyDescent="0.35">
      <c r="A26" s="4">
        <v>20</v>
      </c>
      <c r="B26" s="22">
        <v>20</v>
      </c>
      <c r="C26" s="4" t="s">
        <v>955</v>
      </c>
      <c r="D26" s="69">
        <v>1</v>
      </c>
      <c r="E26" s="69"/>
      <c r="F26" s="69">
        <v>1</v>
      </c>
      <c r="G26" s="69"/>
      <c r="H26" s="69"/>
      <c r="I26" s="139"/>
      <c r="J26" s="140">
        <v>1</v>
      </c>
      <c r="K26" s="190"/>
      <c r="L26" s="139"/>
      <c r="M26" s="140">
        <v>1</v>
      </c>
      <c r="N26" s="140"/>
      <c r="O26" s="190"/>
      <c r="P26" s="38">
        <v>20241</v>
      </c>
      <c r="Q26" s="38">
        <v>20606</v>
      </c>
      <c r="R26" s="278">
        <v>1</v>
      </c>
      <c r="S26" s="39"/>
      <c r="T26" s="1">
        <f t="shared" si="12"/>
        <v>0</v>
      </c>
      <c r="U26" s="1">
        <f t="shared" si="13"/>
        <v>0</v>
      </c>
      <c r="V26" s="1">
        <f t="shared" si="14"/>
        <v>0</v>
      </c>
      <c r="W26" s="1">
        <f t="shared" si="3"/>
        <v>0</v>
      </c>
      <c r="X26" s="1">
        <f t="shared" si="4"/>
        <v>1</v>
      </c>
      <c r="Y26" s="1">
        <f t="shared" si="5"/>
        <v>0</v>
      </c>
      <c r="Z26" s="1">
        <f t="shared" si="6"/>
        <v>0</v>
      </c>
      <c r="AA26" s="1">
        <f t="shared" si="7"/>
        <v>0</v>
      </c>
      <c r="AB26" s="1">
        <f t="shared" si="8"/>
        <v>0</v>
      </c>
      <c r="AC26" s="1">
        <f t="shared" si="9"/>
        <v>0</v>
      </c>
      <c r="AD26" s="1">
        <f t="shared" si="10"/>
        <v>0</v>
      </c>
      <c r="AE26" s="1">
        <f t="shared" si="11"/>
        <v>0</v>
      </c>
    </row>
    <row r="27" spans="1:31" x14ac:dyDescent="0.35">
      <c r="A27" s="4">
        <v>21</v>
      </c>
      <c r="B27" s="22">
        <v>21</v>
      </c>
      <c r="C27" s="4" t="s">
        <v>956</v>
      </c>
      <c r="D27" s="69">
        <v>1</v>
      </c>
      <c r="E27" s="69"/>
      <c r="F27" s="69">
        <v>1</v>
      </c>
      <c r="G27" s="69"/>
      <c r="H27" s="69"/>
      <c r="I27" s="139"/>
      <c r="J27" s="140">
        <v>1</v>
      </c>
      <c r="K27" s="190"/>
      <c r="L27" s="139">
        <v>1</v>
      </c>
      <c r="M27" s="140" t="s">
        <v>121</v>
      </c>
      <c r="N27" s="140"/>
      <c r="O27" s="190"/>
      <c r="P27" s="38">
        <v>20241</v>
      </c>
      <c r="Q27" s="38">
        <v>20606</v>
      </c>
      <c r="R27" s="278">
        <v>1</v>
      </c>
      <c r="S27" s="39"/>
      <c r="T27" s="1">
        <f t="shared" si="12"/>
        <v>0</v>
      </c>
      <c r="U27" s="1">
        <f t="shared" si="13"/>
        <v>1</v>
      </c>
      <c r="V27" s="1">
        <f t="shared" si="14"/>
        <v>0</v>
      </c>
      <c r="W27" s="1">
        <f t="shared" si="3"/>
        <v>0</v>
      </c>
      <c r="X27" s="1">
        <f t="shared" si="4"/>
        <v>0</v>
      </c>
      <c r="Y27" s="1">
        <f t="shared" si="5"/>
        <v>0</v>
      </c>
      <c r="Z27" s="1">
        <f t="shared" si="6"/>
        <v>0</v>
      </c>
      <c r="AA27" s="1">
        <f t="shared" si="7"/>
        <v>0</v>
      </c>
      <c r="AB27" s="1">
        <f t="shared" si="8"/>
        <v>0</v>
      </c>
      <c r="AC27" s="1">
        <f t="shared" si="9"/>
        <v>0</v>
      </c>
      <c r="AD27" s="1">
        <f t="shared" si="10"/>
        <v>0</v>
      </c>
      <c r="AE27" s="1">
        <f t="shared" si="11"/>
        <v>0</v>
      </c>
    </row>
    <row r="28" spans="1:31" x14ac:dyDescent="0.35">
      <c r="A28" s="4">
        <v>22</v>
      </c>
      <c r="B28" s="22">
        <v>22</v>
      </c>
      <c r="C28" s="4" t="s">
        <v>957</v>
      </c>
      <c r="D28" s="69">
        <v>1</v>
      </c>
      <c r="E28" s="69"/>
      <c r="F28" s="69">
        <v>1</v>
      </c>
      <c r="G28" s="69"/>
      <c r="H28" s="69"/>
      <c r="I28" s="139"/>
      <c r="J28" s="140">
        <v>1</v>
      </c>
      <c r="K28" s="190"/>
      <c r="L28" s="139">
        <v>1</v>
      </c>
      <c r="M28" s="140" t="s">
        <v>121</v>
      </c>
      <c r="N28" s="140"/>
      <c r="O28" s="190"/>
      <c r="P28" s="38">
        <v>20241</v>
      </c>
      <c r="Q28" s="38">
        <v>20606</v>
      </c>
      <c r="R28" s="278">
        <v>1</v>
      </c>
      <c r="S28" s="39"/>
      <c r="T28" s="1">
        <f t="shared" si="12"/>
        <v>0</v>
      </c>
      <c r="U28" s="1">
        <f t="shared" si="13"/>
        <v>1</v>
      </c>
      <c r="V28" s="1">
        <f t="shared" si="14"/>
        <v>0</v>
      </c>
      <c r="W28" s="1">
        <f t="shared" si="3"/>
        <v>0</v>
      </c>
      <c r="X28" s="1">
        <f t="shared" si="4"/>
        <v>0</v>
      </c>
      <c r="Y28" s="1">
        <f t="shared" si="5"/>
        <v>0</v>
      </c>
      <c r="Z28" s="1">
        <f t="shared" si="6"/>
        <v>0</v>
      </c>
      <c r="AA28" s="1">
        <f t="shared" si="7"/>
        <v>0</v>
      </c>
      <c r="AB28" s="1">
        <f t="shared" si="8"/>
        <v>0</v>
      </c>
      <c r="AC28" s="1">
        <f t="shared" si="9"/>
        <v>0</v>
      </c>
      <c r="AD28" s="1">
        <f t="shared" si="10"/>
        <v>0</v>
      </c>
      <c r="AE28" s="1">
        <f t="shared" si="11"/>
        <v>0</v>
      </c>
    </row>
    <row r="29" spans="1:31" x14ac:dyDescent="0.35">
      <c r="A29" s="4">
        <v>23</v>
      </c>
      <c r="B29" s="22">
        <v>23</v>
      </c>
      <c r="C29" s="4" t="s">
        <v>958</v>
      </c>
      <c r="D29" s="69">
        <v>1</v>
      </c>
      <c r="E29" s="69"/>
      <c r="F29" s="69">
        <v>1</v>
      </c>
      <c r="G29" s="69"/>
      <c r="H29" s="69"/>
      <c r="I29" s="139"/>
      <c r="J29" s="140">
        <v>1</v>
      </c>
      <c r="K29" s="190"/>
      <c r="L29" s="139"/>
      <c r="M29" s="140">
        <v>1</v>
      </c>
      <c r="N29" s="140"/>
      <c r="O29" s="190"/>
      <c r="P29" s="38">
        <v>20241</v>
      </c>
      <c r="Q29" s="38">
        <v>20606</v>
      </c>
      <c r="R29" s="278">
        <v>1</v>
      </c>
      <c r="S29" s="39"/>
      <c r="T29" s="1">
        <f t="shared" si="12"/>
        <v>0</v>
      </c>
      <c r="U29" s="1">
        <f t="shared" si="13"/>
        <v>0</v>
      </c>
      <c r="V29" s="1">
        <f t="shared" si="14"/>
        <v>0</v>
      </c>
      <c r="W29" s="1">
        <f t="shared" si="3"/>
        <v>0</v>
      </c>
      <c r="X29" s="1">
        <f t="shared" si="4"/>
        <v>1</v>
      </c>
      <c r="Y29" s="1">
        <f t="shared" si="5"/>
        <v>0</v>
      </c>
      <c r="Z29" s="1">
        <f t="shared" si="6"/>
        <v>0</v>
      </c>
      <c r="AA29" s="1">
        <f t="shared" si="7"/>
        <v>0</v>
      </c>
      <c r="AB29" s="1">
        <f t="shared" si="8"/>
        <v>0</v>
      </c>
      <c r="AC29" s="1">
        <f t="shared" si="9"/>
        <v>0</v>
      </c>
      <c r="AD29" s="1">
        <f t="shared" si="10"/>
        <v>0</v>
      </c>
      <c r="AE29" s="1">
        <f t="shared" si="11"/>
        <v>0</v>
      </c>
    </row>
    <row r="30" spans="1:31" x14ac:dyDescent="0.35">
      <c r="A30" s="4">
        <v>24</v>
      </c>
      <c r="B30" s="22">
        <v>24</v>
      </c>
      <c r="C30" s="4" t="s">
        <v>959</v>
      </c>
      <c r="D30" s="69">
        <v>1</v>
      </c>
      <c r="E30" s="69"/>
      <c r="F30" s="69">
        <v>1</v>
      </c>
      <c r="G30" s="69"/>
      <c r="H30" s="69">
        <v>1</v>
      </c>
      <c r="I30" s="139"/>
      <c r="J30" s="140">
        <v>1</v>
      </c>
      <c r="K30" s="190"/>
      <c r="L30" s="139">
        <v>1</v>
      </c>
      <c r="M30" s="140"/>
      <c r="N30" s="140"/>
      <c r="O30" s="190"/>
      <c r="P30" s="38">
        <v>20241</v>
      </c>
      <c r="Q30" s="38">
        <v>20606</v>
      </c>
      <c r="R30" s="278">
        <v>1</v>
      </c>
      <c r="S30" s="39"/>
      <c r="T30" s="1">
        <f t="shared" si="12"/>
        <v>0</v>
      </c>
      <c r="U30" s="1">
        <f t="shared" si="13"/>
        <v>1</v>
      </c>
      <c r="V30" s="1">
        <f t="shared" si="14"/>
        <v>0</v>
      </c>
      <c r="W30" s="1">
        <f t="shared" si="3"/>
        <v>0</v>
      </c>
      <c r="X30" s="1">
        <f t="shared" si="4"/>
        <v>0</v>
      </c>
      <c r="Y30" s="1">
        <f t="shared" si="5"/>
        <v>0</v>
      </c>
      <c r="Z30" s="1">
        <f t="shared" si="6"/>
        <v>0</v>
      </c>
      <c r="AA30" s="1">
        <f t="shared" si="7"/>
        <v>0</v>
      </c>
      <c r="AB30" s="1">
        <f t="shared" si="8"/>
        <v>0</v>
      </c>
      <c r="AC30" s="1">
        <f t="shared" si="9"/>
        <v>0</v>
      </c>
      <c r="AD30" s="1">
        <f t="shared" si="10"/>
        <v>0</v>
      </c>
      <c r="AE30" s="1">
        <f t="shared" si="11"/>
        <v>0</v>
      </c>
    </row>
    <row r="31" spans="1:31" x14ac:dyDescent="0.35">
      <c r="A31" s="4">
        <v>25</v>
      </c>
      <c r="B31" s="22">
        <v>25</v>
      </c>
      <c r="C31" s="4" t="s">
        <v>960</v>
      </c>
      <c r="D31" s="69">
        <v>1</v>
      </c>
      <c r="E31" s="69"/>
      <c r="F31" s="69">
        <v>1</v>
      </c>
      <c r="G31" s="69"/>
      <c r="H31" s="69"/>
      <c r="I31" s="139"/>
      <c r="J31" s="140">
        <v>1</v>
      </c>
      <c r="K31" s="190"/>
      <c r="L31" s="139">
        <v>1</v>
      </c>
      <c r="M31" s="140"/>
      <c r="N31" s="140"/>
      <c r="O31" s="190"/>
      <c r="P31" s="38">
        <v>20241</v>
      </c>
      <c r="Q31" s="38">
        <v>20606</v>
      </c>
      <c r="R31" s="278">
        <v>1</v>
      </c>
      <c r="S31" s="39"/>
      <c r="T31" s="1">
        <f t="shared" si="12"/>
        <v>0</v>
      </c>
      <c r="U31" s="1">
        <f t="shared" si="13"/>
        <v>1</v>
      </c>
      <c r="V31" s="1">
        <f t="shared" si="14"/>
        <v>0</v>
      </c>
      <c r="W31" s="1">
        <f t="shared" si="3"/>
        <v>0</v>
      </c>
      <c r="X31" s="1">
        <f t="shared" si="4"/>
        <v>0</v>
      </c>
      <c r="Y31" s="1">
        <f t="shared" si="5"/>
        <v>0</v>
      </c>
      <c r="Z31" s="1">
        <f t="shared" si="6"/>
        <v>0</v>
      </c>
      <c r="AA31" s="1">
        <f t="shared" si="7"/>
        <v>0</v>
      </c>
      <c r="AB31" s="1">
        <f t="shared" si="8"/>
        <v>0</v>
      </c>
      <c r="AC31" s="1">
        <f t="shared" si="9"/>
        <v>0</v>
      </c>
      <c r="AD31" s="1">
        <f t="shared" si="10"/>
        <v>0</v>
      </c>
      <c r="AE31" s="1">
        <f t="shared" si="11"/>
        <v>0</v>
      </c>
    </row>
    <row r="32" spans="1:31" x14ac:dyDescent="0.35">
      <c r="A32" s="4">
        <v>26</v>
      </c>
      <c r="B32" s="22">
        <v>26</v>
      </c>
      <c r="C32" s="4" t="s">
        <v>961</v>
      </c>
      <c r="D32" s="69">
        <v>1</v>
      </c>
      <c r="E32" s="69"/>
      <c r="F32" s="69">
        <v>1</v>
      </c>
      <c r="G32" s="69"/>
      <c r="H32" s="69"/>
      <c r="I32" s="139">
        <v>1</v>
      </c>
      <c r="J32" s="140"/>
      <c r="K32" s="190"/>
      <c r="L32" s="139"/>
      <c r="M32" s="140">
        <v>1</v>
      </c>
      <c r="N32" s="140"/>
      <c r="O32" s="190"/>
      <c r="P32" s="38">
        <v>20241</v>
      </c>
      <c r="Q32" s="38">
        <v>20606</v>
      </c>
      <c r="R32" s="278">
        <v>1</v>
      </c>
      <c r="S32" s="39"/>
      <c r="T32" s="1">
        <f t="shared" si="12"/>
        <v>0</v>
      </c>
      <c r="U32" s="1">
        <f t="shared" si="13"/>
        <v>0</v>
      </c>
      <c r="V32" s="1">
        <f t="shared" si="14"/>
        <v>0</v>
      </c>
      <c r="W32" s="1">
        <f t="shared" si="3"/>
        <v>1</v>
      </c>
      <c r="X32" s="1">
        <f t="shared" si="4"/>
        <v>0</v>
      </c>
      <c r="Y32" s="1">
        <f t="shared" si="5"/>
        <v>0</v>
      </c>
      <c r="Z32" s="1">
        <f t="shared" si="6"/>
        <v>0</v>
      </c>
      <c r="AA32" s="1">
        <f t="shared" si="7"/>
        <v>0</v>
      </c>
      <c r="AB32" s="1">
        <f t="shared" si="8"/>
        <v>0</v>
      </c>
      <c r="AC32" s="1">
        <f t="shared" si="9"/>
        <v>0</v>
      </c>
      <c r="AD32" s="1">
        <f t="shared" si="10"/>
        <v>0</v>
      </c>
      <c r="AE32" s="1">
        <f t="shared" si="11"/>
        <v>0</v>
      </c>
    </row>
    <row r="33" spans="1:31" x14ac:dyDescent="0.35">
      <c r="A33" s="4">
        <v>27</v>
      </c>
      <c r="B33" s="22">
        <v>27</v>
      </c>
      <c r="C33" s="4" t="s">
        <v>962</v>
      </c>
      <c r="D33" s="69">
        <v>1</v>
      </c>
      <c r="E33" s="69"/>
      <c r="F33" s="69">
        <v>1</v>
      </c>
      <c r="G33" s="69"/>
      <c r="H33" s="69"/>
      <c r="I33" s="139" t="s">
        <v>121</v>
      </c>
      <c r="J33" s="140">
        <v>1</v>
      </c>
      <c r="K33" s="190"/>
      <c r="L33" s="139"/>
      <c r="M33" s="140">
        <v>1</v>
      </c>
      <c r="N33" s="140"/>
      <c r="O33" s="190"/>
      <c r="P33" s="38">
        <v>20241</v>
      </c>
      <c r="Q33" s="38">
        <v>20606</v>
      </c>
      <c r="R33" s="278">
        <v>1</v>
      </c>
      <c r="S33" s="39"/>
      <c r="T33" s="1">
        <f t="shared" si="12"/>
        <v>0</v>
      </c>
      <c r="U33" s="1">
        <f t="shared" si="13"/>
        <v>0</v>
      </c>
      <c r="V33" s="1">
        <f t="shared" si="14"/>
        <v>0</v>
      </c>
      <c r="W33" s="1">
        <f t="shared" si="3"/>
        <v>0</v>
      </c>
      <c r="X33" s="1">
        <f t="shared" si="4"/>
        <v>1</v>
      </c>
      <c r="Y33" s="1">
        <f t="shared" si="5"/>
        <v>0</v>
      </c>
      <c r="Z33" s="1">
        <f t="shared" si="6"/>
        <v>0</v>
      </c>
      <c r="AA33" s="1">
        <f t="shared" si="7"/>
        <v>0</v>
      </c>
      <c r="AB33" s="1">
        <f t="shared" si="8"/>
        <v>0</v>
      </c>
      <c r="AC33" s="1">
        <f t="shared" si="9"/>
        <v>0</v>
      </c>
      <c r="AD33" s="1">
        <f t="shared" si="10"/>
        <v>0</v>
      </c>
      <c r="AE33" s="1">
        <f t="shared" si="11"/>
        <v>0</v>
      </c>
    </row>
    <row r="34" spans="1:31" x14ac:dyDescent="0.35">
      <c r="A34" s="4">
        <v>28</v>
      </c>
      <c r="B34" s="22">
        <v>28</v>
      </c>
      <c r="C34" s="4" t="s">
        <v>963</v>
      </c>
      <c r="D34" s="69">
        <v>1</v>
      </c>
      <c r="E34" s="69"/>
      <c r="F34" s="69">
        <v>1</v>
      </c>
      <c r="G34" s="69"/>
      <c r="H34" s="69"/>
      <c r="I34" s="139" t="s">
        <v>121</v>
      </c>
      <c r="J34" s="140">
        <v>1</v>
      </c>
      <c r="K34" s="190"/>
      <c r="L34" s="139"/>
      <c r="M34" s="140">
        <v>1</v>
      </c>
      <c r="N34" s="140"/>
      <c r="O34" s="190"/>
      <c r="P34" s="38">
        <v>20241</v>
      </c>
      <c r="Q34" s="38">
        <v>20606</v>
      </c>
      <c r="R34" s="278">
        <v>1</v>
      </c>
      <c r="S34" s="39"/>
      <c r="T34" s="1">
        <f t="shared" si="12"/>
        <v>0</v>
      </c>
      <c r="U34" s="1">
        <f t="shared" si="13"/>
        <v>0</v>
      </c>
      <c r="V34" s="1">
        <f t="shared" si="14"/>
        <v>0</v>
      </c>
      <c r="W34" s="1">
        <f t="shared" si="3"/>
        <v>0</v>
      </c>
      <c r="X34" s="1">
        <f t="shared" si="4"/>
        <v>1</v>
      </c>
      <c r="Y34" s="1">
        <f t="shared" si="5"/>
        <v>0</v>
      </c>
      <c r="Z34" s="1">
        <f t="shared" si="6"/>
        <v>0</v>
      </c>
      <c r="AA34" s="1">
        <f t="shared" si="7"/>
        <v>0</v>
      </c>
      <c r="AB34" s="1">
        <f t="shared" si="8"/>
        <v>0</v>
      </c>
      <c r="AC34" s="1">
        <f t="shared" si="9"/>
        <v>0</v>
      </c>
      <c r="AD34" s="1">
        <f t="shared" si="10"/>
        <v>0</v>
      </c>
      <c r="AE34" s="1">
        <f t="shared" si="11"/>
        <v>0</v>
      </c>
    </row>
    <row r="35" spans="1:31" x14ac:dyDescent="0.35">
      <c r="A35" s="4">
        <v>29</v>
      </c>
      <c r="B35" s="22">
        <v>29</v>
      </c>
      <c r="C35" s="4" t="s">
        <v>964</v>
      </c>
      <c r="D35" s="69">
        <v>1</v>
      </c>
      <c r="E35" s="69"/>
      <c r="F35" s="69">
        <v>1</v>
      </c>
      <c r="G35" s="69"/>
      <c r="H35" s="69"/>
      <c r="I35" s="139" t="s">
        <v>121</v>
      </c>
      <c r="J35" s="140">
        <v>1</v>
      </c>
      <c r="K35" s="190"/>
      <c r="L35" s="139"/>
      <c r="M35" s="140"/>
      <c r="N35" s="140">
        <v>1</v>
      </c>
      <c r="O35" s="190"/>
      <c r="P35" s="38">
        <v>20241</v>
      </c>
      <c r="Q35" s="38">
        <v>20606</v>
      </c>
      <c r="R35" s="278">
        <v>1</v>
      </c>
      <c r="S35" s="39"/>
      <c r="T35" s="1">
        <f t="shared" si="12"/>
        <v>0</v>
      </c>
      <c r="U35" s="1">
        <f t="shared" si="13"/>
        <v>0</v>
      </c>
      <c r="V35" s="1">
        <f t="shared" si="14"/>
        <v>0</v>
      </c>
      <c r="W35" s="1">
        <f t="shared" si="3"/>
        <v>0</v>
      </c>
      <c r="X35" s="1">
        <f t="shared" si="4"/>
        <v>0</v>
      </c>
      <c r="Y35" s="1">
        <f t="shared" si="5"/>
        <v>0</v>
      </c>
      <c r="Z35" s="1">
        <f t="shared" si="6"/>
        <v>0</v>
      </c>
      <c r="AA35" s="1">
        <f t="shared" si="7"/>
        <v>1</v>
      </c>
      <c r="AB35" s="1">
        <f t="shared" si="8"/>
        <v>0</v>
      </c>
      <c r="AC35" s="1">
        <f t="shared" si="9"/>
        <v>0</v>
      </c>
      <c r="AD35" s="1">
        <f t="shared" si="10"/>
        <v>0</v>
      </c>
      <c r="AE35" s="1">
        <f t="shared" si="11"/>
        <v>0</v>
      </c>
    </row>
    <row r="36" spans="1:31" x14ac:dyDescent="0.35">
      <c r="A36" s="4">
        <v>30</v>
      </c>
      <c r="B36" s="22">
        <v>30</v>
      </c>
      <c r="C36" s="4" t="s">
        <v>965</v>
      </c>
      <c r="D36" s="69">
        <v>1</v>
      </c>
      <c r="E36" s="69"/>
      <c r="F36" s="69">
        <v>1</v>
      </c>
      <c r="G36" s="69"/>
      <c r="H36" s="69"/>
      <c r="I36" s="139" t="s">
        <v>121</v>
      </c>
      <c r="J36" s="140">
        <v>1</v>
      </c>
      <c r="K36" s="190"/>
      <c r="L36" s="139">
        <v>1</v>
      </c>
      <c r="M36" s="140"/>
      <c r="N36" s="140"/>
      <c r="O36" s="190"/>
      <c r="P36" s="38">
        <v>20241</v>
      </c>
      <c r="Q36" s="38">
        <v>20606</v>
      </c>
      <c r="R36" s="278">
        <v>1</v>
      </c>
      <c r="S36" s="39"/>
      <c r="T36" s="1">
        <f t="shared" si="12"/>
        <v>0</v>
      </c>
      <c r="U36" s="1">
        <f t="shared" si="13"/>
        <v>1</v>
      </c>
      <c r="V36" s="1">
        <f t="shared" si="14"/>
        <v>0</v>
      </c>
      <c r="W36" s="1">
        <f t="shared" si="3"/>
        <v>0</v>
      </c>
      <c r="X36" s="1">
        <f t="shared" si="4"/>
        <v>0</v>
      </c>
      <c r="Y36" s="1">
        <f t="shared" si="5"/>
        <v>0</v>
      </c>
      <c r="Z36" s="1">
        <f t="shared" si="6"/>
        <v>0</v>
      </c>
      <c r="AA36" s="1">
        <f t="shared" si="7"/>
        <v>0</v>
      </c>
      <c r="AB36" s="1">
        <f t="shared" si="8"/>
        <v>0</v>
      </c>
      <c r="AC36" s="1">
        <f t="shared" si="9"/>
        <v>0</v>
      </c>
      <c r="AD36" s="1">
        <f t="shared" si="10"/>
        <v>0</v>
      </c>
      <c r="AE36" s="1">
        <f t="shared" si="11"/>
        <v>0</v>
      </c>
    </row>
    <row r="37" spans="1:31" x14ac:dyDescent="0.35">
      <c r="A37" s="4">
        <v>31</v>
      </c>
      <c r="B37" s="22">
        <v>31</v>
      </c>
      <c r="C37" s="4" t="s">
        <v>966</v>
      </c>
      <c r="D37" s="69">
        <v>1</v>
      </c>
      <c r="E37" s="69"/>
      <c r="F37" s="69">
        <v>1</v>
      </c>
      <c r="G37" s="69"/>
      <c r="H37" s="69"/>
      <c r="I37" s="139" t="s">
        <v>121</v>
      </c>
      <c r="J37" s="140">
        <v>1</v>
      </c>
      <c r="K37" s="190"/>
      <c r="L37" s="139">
        <v>1</v>
      </c>
      <c r="M37" s="140"/>
      <c r="N37" s="140"/>
      <c r="O37" s="190"/>
      <c r="P37" s="38">
        <v>20241</v>
      </c>
      <c r="Q37" s="38">
        <v>20606</v>
      </c>
      <c r="R37" s="278">
        <v>1</v>
      </c>
      <c r="S37" s="39"/>
      <c r="T37" s="1">
        <f t="shared" si="12"/>
        <v>0</v>
      </c>
      <c r="U37" s="1">
        <f t="shared" si="13"/>
        <v>1</v>
      </c>
      <c r="V37" s="1">
        <f t="shared" si="14"/>
        <v>0</v>
      </c>
      <c r="W37" s="1">
        <f t="shared" si="3"/>
        <v>0</v>
      </c>
      <c r="X37" s="1">
        <f t="shared" si="4"/>
        <v>0</v>
      </c>
      <c r="Y37" s="1">
        <f t="shared" si="5"/>
        <v>0</v>
      </c>
      <c r="Z37" s="1">
        <f t="shared" si="6"/>
        <v>0</v>
      </c>
      <c r="AA37" s="1">
        <f t="shared" si="7"/>
        <v>0</v>
      </c>
      <c r="AB37" s="1">
        <f t="shared" si="8"/>
        <v>0</v>
      </c>
      <c r="AC37" s="1">
        <f t="shared" si="9"/>
        <v>0</v>
      </c>
      <c r="AD37" s="1">
        <f t="shared" si="10"/>
        <v>0</v>
      </c>
      <c r="AE37" s="1">
        <f t="shared" si="11"/>
        <v>0</v>
      </c>
    </row>
    <row r="38" spans="1:31" x14ac:dyDescent="0.35">
      <c r="A38" s="4">
        <v>32</v>
      </c>
      <c r="B38" s="22">
        <v>32</v>
      </c>
      <c r="C38" s="4" t="s">
        <v>967</v>
      </c>
      <c r="D38" s="69">
        <v>1</v>
      </c>
      <c r="E38" s="69"/>
      <c r="F38" s="69">
        <v>1</v>
      </c>
      <c r="G38" s="69"/>
      <c r="H38" s="69"/>
      <c r="I38" s="139" t="s">
        <v>121</v>
      </c>
      <c r="J38" s="140">
        <v>1</v>
      </c>
      <c r="K38" s="190"/>
      <c r="L38" s="139" t="s">
        <v>121</v>
      </c>
      <c r="M38" s="140">
        <v>1</v>
      </c>
      <c r="N38" s="140"/>
      <c r="O38" s="190"/>
      <c r="P38" s="38">
        <v>20241</v>
      </c>
      <c r="Q38" s="38">
        <v>20606</v>
      </c>
      <c r="R38" s="278">
        <v>1</v>
      </c>
      <c r="S38" s="39"/>
      <c r="T38" s="1" t="str">
        <f t="shared" si="12"/>
        <v>.</v>
      </c>
      <c r="U38" s="1">
        <f t="shared" si="13"/>
        <v>0</v>
      </c>
      <c r="V38" s="1">
        <f t="shared" si="14"/>
        <v>0</v>
      </c>
      <c r="W38" s="1">
        <f t="shared" si="3"/>
        <v>0</v>
      </c>
      <c r="X38" s="1">
        <f t="shared" si="4"/>
        <v>1</v>
      </c>
      <c r="Y38" s="1">
        <f t="shared" si="5"/>
        <v>0</v>
      </c>
      <c r="Z38" s="1">
        <f t="shared" si="6"/>
        <v>0</v>
      </c>
      <c r="AA38" s="1">
        <f t="shared" si="7"/>
        <v>0</v>
      </c>
      <c r="AB38" s="1">
        <f t="shared" si="8"/>
        <v>0</v>
      </c>
      <c r="AC38" s="1">
        <f t="shared" si="9"/>
        <v>0</v>
      </c>
      <c r="AD38" s="1">
        <f t="shared" si="10"/>
        <v>0</v>
      </c>
      <c r="AE38" s="1">
        <f t="shared" si="11"/>
        <v>0</v>
      </c>
    </row>
    <row r="39" spans="1:31" x14ac:dyDescent="0.35">
      <c r="A39" s="4">
        <v>33</v>
      </c>
      <c r="B39" s="22">
        <v>33</v>
      </c>
      <c r="C39" s="4" t="s">
        <v>968</v>
      </c>
      <c r="D39" s="69">
        <v>1</v>
      </c>
      <c r="E39" s="69"/>
      <c r="F39" s="69">
        <v>1</v>
      </c>
      <c r="G39" s="69"/>
      <c r="H39" s="69"/>
      <c r="I39" s="139">
        <v>1</v>
      </c>
      <c r="J39" s="140" t="s">
        <v>121</v>
      </c>
      <c r="K39" s="190"/>
      <c r="L39" s="139">
        <v>1</v>
      </c>
      <c r="M39" s="140"/>
      <c r="N39" s="140"/>
      <c r="O39" s="190"/>
      <c r="P39" s="38">
        <v>20241</v>
      </c>
      <c r="Q39" s="38">
        <v>20606</v>
      </c>
      <c r="R39" s="278">
        <v>1</v>
      </c>
      <c r="S39" s="39"/>
      <c r="T39" s="1">
        <f t="shared" si="12"/>
        <v>1</v>
      </c>
      <c r="U39" s="1">
        <f t="shared" si="13"/>
        <v>0</v>
      </c>
      <c r="V39" s="1">
        <f t="shared" si="14"/>
        <v>0</v>
      </c>
      <c r="W39" s="1">
        <f t="shared" si="3"/>
        <v>0</v>
      </c>
      <c r="X39" s="1">
        <f t="shared" si="4"/>
        <v>0</v>
      </c>
      <c r="Y39" s="1">
        <f t="shared" si="5"/>
        <v>0</v>
      </c>
      <c r="Z39" s="1">
        <f t="shared" si="6"/>
        <v>0</v>
      </c>
      <c r="AA39" s="1">
        <f t="shared" si="7"/>
        <v>0</v>
      </c>
      <c r="AB39" s="1">
        <f t="shared" si="8"/>
        <v>0</v>
      </c>
      <c r="AC39" s="1">
        <f t="shared" si="9"/>
        <v>0</v>
      </c>
      <c r="AD39" s="1">
        <f t="shared" si="10"/>
        <v>0</v>
      </c>
      <c r="AE39" s="1">
        <f t="shared" si="11"/>
        <v>0</v>
      </c>
    </row>
    <row r="40" spans="1:31" x14ac:dyDescent="0.35">
      <c r="A40" s="4">
        <v>34</v>
      </c>
      <c r="B40" s="22">
        <v>34</v>
      </c>
      <c r="C40" s="4" t="s">
        <v>969</v>
      </c>
      <c r="D40" s="69">
        <v>1</v>
      </c>
      <c r="E40" s="69"/>
      <c r="F40" s="69">
        <v>1</v>
      </c>
      <c r="G40" s="69"/>
      <c r="H40" s="69"/>
      <c r="I40" s="139" t="s">
        <v>121</v>
      </c>
      <c r="J40" s="140">
        <v>1</v>
      </c>
      <c r="K40" s="190"/>
      <c r="L40" s="139">
        <v>1</v>
      </c>
      <c r="M40" s="140"/>
      <c r="N40" s="140"/>
      <c r="O40" s="190"/>
      <c r="P40" s="38">
        <v>20241</v>
      </c>
      <c r="Q40" s="38">
        <v>20606</v>
      </c>
      <c r="R40" s="278">
        <v>1</v>
      </c>
      <c r="S40" s="39"/>
      <c r="T40" s="1">
        <f t="shared" si="12"/>
        <v>0</v>
      </c>
      <c r="U40" s="1">
        <f t="shared" si="13"/>
        <v>1</v>
      </c>
      <c r="V40" s="1">
        <f t="shared" si="14"/>
        <v>0</v>
      </c>
      <c r="W40" s="1">
        <f t="shared" si="3"/>
        <v>0</v>
      </c>
      <c r="X40" s="1">
        <f t="shared" si="4"/>
        <v>0</v>
      </c>
      <c r="Y40" s="1">
        <f t="shared" si="5"/>
        <v>0</v>
      </c>
      <c r="Z40" s="1">
        <f t="shared" si="6"/>
        <v>0</v>
      </c>
      <c r="AA40" s="1">
        <f t="shared" si="7"/>
        <v>0</v>
      </c>
      <c r="AB40" s="1">
        <f t="shared" si="8"/>
        <v>0</v>
      </c>
      <c r="AC40" s="1">
        <f t="shared" si="9"/>
        <v>0</v>
      </c>
      <c r="AD40" s="1">
        <f t="shared" si="10"/>
        <v>0</v>
      </c>
      <c r="AE40" s="1">
        <f t="shared" si="11"/>
        <v>0</v>
      </c>
    </row>
    <row r="41" spans="1:31" x14ac:dyDescent="0.35">
      <c r="A41" s="4">
        <v>35</v>
      </c>
      <c r="B41" s="22">
        <v>35</v>
      </c>
      <c r="C41" s="4" t="s">
        <v>970</v>
      </c>
      <c r="D41" s="69">
        <v>1</v>
      </c>
      <c r="E41" s="69"/>
      <c r="F41" s="69">
        <v>1</v>
      </c>
      <c r="G41" s="69"/>
      <c r="H41" s="69"/>
      <c r="I41" s="139" t="s">
        <v>121</v>
      </c>
      <c r="J41" s="140">
        <v>1</v>
      </c>
      <c r="K41" s="190"/>
      <c r="L41" s="139">
        <v>1</v>
      </c>
      <c r="M41" s="140"/>
      <c r="N41" s="140"/>
      <c r="O41" s="190"/>
      <c r="P41" s="38">
        <v>20241</v>
      </c>
      <c r="Q41" s="38">
        <v>20606</v>
      </c>
      <c r="R41" s="278">
        <v>1</v>
      </c>
      <c r="S41" s="39"/>
      <c r="T41" s="1">
        <f t="shared" si="12"/>
        <v>0</v>
      </c>
      <c r="U41" s="1">
        <f t="shared" si="13"/>
        <v>1</v>
      </c>
      <c r="V41" s="1">
        <f t="shared" si="14"/>
        <v>0</v>
      </c>
      <c r="W41" s="1">
        <f t="shared" si="3"/>
        <v>0</v>
      </c>
      <c r="X41" s="1">
        <f t="shared" si="4"/>
        <v>0</v>
      </c>
      <c r="Y41" s="1">
        <f t="shared" si="5"/>
        <v>0</v>
      </c>
      <c r="Z41" s="1">
        <f t="shared" si="6"/>
        <v>0</v>
      </c>
      <c r="AA41" s="1">
        <f t="shared" si="7"/>
        <v>0</v>
      </c>
      <c r="AB41" s="1">
        <f t="shared" si="8"/>
        <v>0</v>
      </c>
      <c r="AC41" s="1">
        <f t="shared" si="9"/>
        <v>0</v>
      </c>
      <c r="AD41" s="1">
        <f t="shared" si="10"/>
        <v>0</v>
      </c>
      <c r="AE41" s="1">
        <f t="shared" si="11"/>
        <v>0</v>
      </c>
    </row>
    <row r="42" spans="1:31" x14ac:dyDescent="0.35">
      <c r="A42" s="4">
        <v>36</v>
      </c>
      <c r="B42" s="22">
        <v>36</v>
      </c>
      <c r="C42" s="4" t="s">
        <v>971</v>
      </c>
      <c r="D42" s="69">
        <v>1</v>
      </c>
      <c r="E42" s="69"/>
      <c r="F42" s="69">
        <v>1</v>
      </c>
      <c r="G42" s="69"/>
      <c r="H42" s="69"/>
      <c r="I42" s="139" t="s">
        <v>121</v>
      </c>
      <c r="J42" s="140" t="s">
        <v>121</v>
      </c>
      <c r="K42" s="190">
        <v>1</v>
      </c>
      <c r="L42" s="139">
        <v>1</v>
      </c>
      <c r="M42" s="140"/>
      <c r="N42" s="140"/>
      <c r="O42" s="190"/>
      <c r="P42" s="38">
        <v>20241</v>
      </c>
      <c r="Q42" s="38">
        <v>20606</v>
      </c>
      <c r="R42" s="278">
        <v>1</v>
      </c>
      <c r="S42" s="39"/>
      <c r="T42" s="1">
        <f t="shared" si="12"/>
        <v>0</v>
      </c>
      <c r="U42" s="1">
        <f t="shared" si="13"/>
        <v>0</v>
      </c>
      <c r="V42" s="1">
        <f t="shared" si="14"/>
        <v>1</v>
      </c>
      <c r="W42" s="1">
        <f t="shared" si="3"/>
        <v>0</v>
      </c>
      <c r="X42" s="1">
        <f t="shared" si="4"/>
        <v>0</v>
      </c>
      <c r="Y42" s="1">
        <f t="shared" si="5"/>
        <v>0</v>
      </c>
      <c r="Z42" s="1">
        <f t="shared" si="6"/>
        <v>0</v>
      </c>
      <c r="AA42" s="1">
        <f t="shared" si="7"/>
        <v>0</v>
      </c>
      <c r="AB42" s="1">
        <f t="shared" si="8"/>
        <v>0</v>
      </c>
      <c r="AC42" s="1">
        <f t="shared" si="9"/>
        <v>0</v>
      </c>
      <c r="AD42" s="1">
        <f t="shared" si="10"/>
        <v>0</v>
      </c>
      <c r="AE42" s="1">
        <f t="shared" si="11"/>
        <v>0</v>
      </c>
    </row>
    <row r="43" spans="1:31" x14ac:dyDescent="0.35">
      <c r="A43" s="4">
        <v>37</v>
      </c>
      <c r="B43" s="22">
        <v>37</v>
      </c>
      <c r="C43" s="4" t="s">
        <v>972</v>
      </c>
      <c r="D43" s="69">
        <v>1</v>
      </c>
      <c r="E43" s="69"/>
      <c r="F43" s="69">
        <v>1</v>
      </c>
      <c r="G43" s="69"/>
      <c r="H43" s="69"/>
      <c r="I43" s="139" t="s">
        <v>121</v>
      </c>
      <c r="J43" s="140">
        <v>1</v>
      </c>
      <c r="K43" s="190" t="s">
        <v>121</v>
      </c>
      <c r="L43" s="139">
        <v>1</v>
      </c>
      <c r="M43" s="140"/>
      <c r="N43" s="140"/>
      <c r="O43" s="190"/>
      <c r="P43" s="38">
        <v>20241</v>
      </c>
      <c r="Q43" s="38">
        <v>20606</v>
      </c>
      <c r="R43" s="278">
        <v>1</v>
      </c>
      <c r="S43" s="39"/>
      <c r="T43" s="1">
        <f t="shared" si="12"/>
        <v>0</v>
      </c>
      <c r="U43" s="1">
        <f t="shared" si="13"/>
        <v>1</v>
      </c>
      <c r="V43" s="1">
        <f t="shared" si="14"/>
        <v>0</v>
      </c>
      <c r="W43" s="1">
        <f t="shared" si="3"/>
        <v>0</v>
      </c>
      <c r="X43" s="1">
        <f t="shared" si="4"/>
        <v>0</v>
      </c>
      <c r="Y43" s="1">
        <f t="shared" si="5"/>
        <v>0</v>
      </c>
      <c r="Z43" s="1">
        <f t="shared" si="6"/>
        <v>0</v>
      </c>
      <c r="AA43" s="1">
        <f t="shared" si="7"/>
        <v>0</v>
      </c>
      <c r="AB43" s="1">
        <f t="shared" si="8"/>
        <v>0</v>
      </c>
      <c r="AC43" s="1">
        <f t="shared" si="9"/>
        <v>0</v>
      </c>
      <c r="AD43" s="1">
        <f t="shared" si="10"/>
        <v>0</v>
      </c>
      <c r="AE43" s="1">
        <f t="shared" si="11"/>
        <v>0</v>
      </c>
    </row>
    <row r="44" spans="1:31" x14ac:dyDescent="0.35">
      <c r="A44" s="4">
        <v>38</v>
      </c>
      <c r="B44" s="22">
        <v>38</v>
      </c>
      <c r="C44" s="4" t="s">
        <v>973</v>
      </c>
      <c r="D44" s="69">
        <v>1</v>
      </c>
      <c r="E44" s="69"/>
      <c r="F44" s="69">
        <v>1</v>
      </c>
      <c r="G44" s="69"/>
      <c r="H44" s="69"/>
      <c r="I44" s="139" t="s">
        <v>121</v>
      </c>
      <c r="J44" s="140">
        <v>1</v>
      </c>
      <c r="K44" s="190" t="s">
        <v>121</v>
      </c>
      <c r="L44" s="139" t="s">
        <v>121</v>
      </c>
      <c r="M44" s="140">
        <v>1</v>
      </c>
      <c r="N44" s="140" t="s">
        <v>121</v>
      </c>
      <c r="O44" s="190"/>
      <c r="P44" s="38">
        <v>20241</v>
      </c>
      <c r="Q44" s="38">
        <v>20606</v>
      </c>
      <c r="R44" s="278">
        <v>1</v>
      </c>
      <c r="S44" s="39"/>
      <c r="T44" s="1" t="str">
        <f t="shared" si="12"/>
        <v>.</v>
      </c>
      <c r="U44" s="1">
        <f t="shared" si="13"/>
        <v>0</v>
      </c>
      <c r="V44" s="1" t="str">
        <f t="shared" si="14"/>
        <v>.</v>
      </c>
      <c r="W44" s="1">
        <f t="shared" si="3"/>
        <v>0</v>
      </c>
      <c r="X44" s="1">
        <f t="shared" si="4"/>
        <v>1</v>
      </c>
      <c r="Y44" s="1">
        <f t="shared" si="5"/>
        <v>0</v>
      </c>
      <c r="Z44" s="1" t="str">
        <f t="shared" si="6"/>
        <v>.</v>
      </c>
      <c r="AA44" s="1">
        <f t="shared" si="7"/>
        <v>0</v>
      </c>
      <c r="AB44" s="1" t="str">
        <f t="shared" si="8"/>
        <v>.</v>
      </c>
      <c r="AC44" s="1">
        <f t="shared" si="9"/>
        <v>0</v>
      </c>
      <c r="AD44" s="1">
        <f t="shared" si="10"/>
        <v>0</v>
      </c>
      <c r="AE44" s="1">
        <f t="shared" si="11"/>
        <v>0</v>
      </c>
    </row>
    <row r="45" spans="1:31" x14ac:dyDescent="0.35">
      <c r="A45" s="4">
        <v>39</v>
      </c>
      <c r="B45" s="22">
        <v>39</v>
      </c>
      <c r="C45" s="4" t="s">
        <v>974</v>
      </c>
      <c r="D45" s="69">
        <v>1</v>
      </c>
      <c r="E45" s="69"/>
      <c r="F45" s="69">
        <v>1</v>
      </c>
      <c r="G45" s="69"/>
      <c r="H45" s="69"/>
      <c r="I45" s="139" t="s">
        <v>121</v>
      </c>
      <c r="J45" s="140">
        <v>1</v>
      </c>
      <c r="K45" s="190" t="s">
        <v>121</v>
      </c>
      <c r="L45" s="139">
        <v>1</v>
      </c>
      <c r="M45" s="140" t="s">
        <v>121</v>
      </c>
      <c r="N45" s="140" t="s">
        <v>121</v>
      </c>
      <c r="O45" s="190"/>
      <c r="P45" s="38">
        <v>20241</v>
      </c>
      <c r="Q45" s="38">
        <v>20606</v>
      </c>
      <c r="R45" s="278">
        <v>1</v>
      </c>
      <c r="S45" s="39"/>
      <c r="T45" s="1">
        <f t="shared" si="12"/>
        <v>0</v>
      </c>
      <c r="U45" s="1">
        <f t="shared" si="13"/>
        <v>1</v>
      </c>
      <c r="V45" s="1">
        <f t="shared" si="14"/>
        <v>0</v>
      </c>
      <c r="W45" s="1" t="str">
        <f t="shared" si="3"/>
        <v>.</v>
      </c>
      <c r="X45" s="1">
        <f t="shared" si="4"/>
        <v>0</v>
      </c>
      <c r="Y45" s="1" t="str">
        <f t="shared" si="5"/>
        <v>.</v>
      </c>
      <c r="Z45" s="1" t="str">
        <f t="shared" si="6"/>
        <v>.</v>
      </c>
      <c r="AA45" s="1">
        <f t="shared" si="7"/>
        <v>0</v>
      </c>
      <c r="AB45" s="1" t="str">
        <f t="shared" si="8"/>
        <v>.</v>
      </c>
      <c r="AC45" s="1">
        <f t="shared" si="9"/>
        <v>0</v>
      </c>
      <c r="AD45" s="1">
        <f t="shared" si="10"/>
        <v>0</v>
      </c>
      <c r="AE45" s="1">
        <f t="shared" si="11"/>
        <v>0</v>
      </c>
    </row>
    <row r="46" spans="1:31" x14ac:dyDescent="0.35">
      <c r="A46" s="4">
        <v>40</v>
      </c>
      <c r="B46" s="22">
        <v>40</v>
      </c>
      <c r="C46" s="4" t="s">
        <v>975</v>
      </c>
      <c r="D46" s="69">
        <v>1</v>
      </c>
      <c r="E46" s="69"/>
      <c r="F46" s="69">
        <v>1</v>
      </c>
      <c r="G46" s="69"/>
      <c r="H46" s="69"/>
      <c r="I46" s="139" t="s">
        <v>121</v>
      </c>
      <c r="J46" s="140" t="s">
        <v>121</v>
      </c>
      <c r="K46" s="190">
        <v>1</v>
      </c>
      <c r="L46" s="139">
        <v>1</v>
      </c>
      <c r="M46" s="140" t="s">
        <v>121</v>
      </c>
      <c r="N46" s="140" t="s">
        <v>121</v>
      </c>
      <c r="O46" s="190"/>
      <c r="P46" s="38">
        <v>20241</v>
      </c>
      <c r="Q46" s="38">
        <v>20606</v>
      </c>
      <c r="R46" s="278">
        <v>1</v>
      </c>
      <c r="S46" s="39"/>
      <c r="T46" s="1">
        <f t="shared" si="12"/>
        <v>0</v>
      </c>
      <c r="U46" s="1">
        <f t="shared" si="13"/>
        <v>0</v>
      </c>
      <c r="V46" s="1">
        <f t="shared" si="14"/>
        <v>1</v>
      </c>
      <c r="W46" s="1" t="str">
        <f t="shared" si="3"/>
        <v>.</v>
      </c>
      <c r="X46" s="1" t="str">
        <f t="shared" si="4"/>
        <v>.</v>
      </c>
      <c r="Y46" s="1">
        <f t="shared" si="5"/>
        <v>0</v>
      </c>
      <c r="Z46" s="1" t="str">
        <f t="shared" si="6"/>
        <v>.</v>
      </c>
      <c r="AA46" s="1" t="str">
        <f t="shared" si="7"/>
        <v>.</v>
      </c>
      <c r="AB46" s="1">
        <f t="shared" si="8"/>
        <v>0</v>
      </c>
      <c r="AC46" s="1">
        <f t="shared" si="9"/>
        <v>0</v>
      </c>
      <c r="AD46" s="1">
        <f t="shared" si="10"/>
        <v>0</v>
      </c>
      <c r="AE46" s="1">
        <f t="shared" si="11"/>
        <v>0</v>
      </c>
    </row>
    <row r="47" spans="1:31" x14ac:dyDescent="0.35">
      <c r="A47" s="4">
        <v>41</v>
      </c>
      <c r="B47" s="22">
        <v>41</v>
      </c>
      <c r="C47" s="4" t="s">
        <v>976</v>
      </c>
      <c r="D47" s="69">
        <v>1</v>
      </c>
      <c r="E47" s="69"/>
      <c r="F47" s="69">
        <v>1</v>
      </c>
      <c r="G47" s="69"/>
      <c r="H47" s="69"/>
      <c r="I47" s="139" t="s">
        <v>121</v>
      </c>
      <c r="J47" s="140">
        <v>1</v>
      </c>
      <c r="K47" s="190" t="s">
        <v>121</v>
      </c>
      <c r="L47" s="139">
        <v>1</v>
      </c>
      <c r="M47" s="140" t="s">
        <v>121</v>
      </c>
      <c r="N47" s="140" t="s">
        <v>121</v>
      </c>
      <c r="O47" s="190"/>
      <c r="P47" s="38">
        <v>20241</v>
      </c>
      <c r="Q47" s="38">
        <v>20606</v>
      </c>
      <c r="R47" s="278">
        <v>1</v>
      </c>
      <c r="S47" s="39"/>
      <c r="T47" s="1">
        <f t="shared" si="12"/>
        <v>0</v>
      </c>
      <c r="U47" s="1">
        <f t="shared" si="13"/>
        <v>1</v>
      </c>
      <c r="V47" s="1">
        <f t="shared" si="14"/>
        <v>0</v>
      </c>
      <c r="W47" s="1" t="str">
        <f t="shared" si="3"/>
        <v>.</v>
      </c>
      <c r="X47" s="1">
        <f t="shared" si="4"/>
        <v>0</v>
      </c>
      <c r="Y47" s="1" t="str">
        <f t="shared" si="5"/>
        <v>.</v>
      </c>
      <c r="Z47" s="1" t="str">
        <f t="shared" si="6"/>
        <v>.</v>
      </c>
      <c r="AA47" s="1">
        <f t="shared" si="7"/>
        <v>0</v>
      </c>
      <c r="AB47" s="1" t="str">
        <f t="shared" si="8"/>
        <v>.</v>
      </c>
      <c r="AC47" s="1">
        <f t="shared" si="9"/>
        <v>0</v>
      </c>
      <c r="AD47" s="1">
        <f t="shared" si="10"/>
        <v>0</v>
      </c>
      <c r="AE47" s="1">
        <f t="shared" si="11"/>
        <v>0</v>
      </c>
    </row>
    <row r="48" spans="1:31" x14ac:dyDescent="0.35">
      <c r="A48" s="4">
        <v>42</v>
      </c>
      <c r="B48" s="22">
        <v>42</v>
      </c>
      <c r="C48" s="4" t="s">
        <v>977</v>
      </c>
      <c r="D48" s="69">
        <v>1</v>
      </c>
      <c r="E48" s="69"/>
      <c r="F48" s="69">
        <v>1</v>
      </c>
      <c r="G48" s="69"/>
      <c r="H48" s="69"/>
      <c r="I48" s="139" t="s">
        <v>121</v>
      </c>
      <c r="J48" s="140">
        <v>1</v>
      </c>
      <c r="K48" s="190" t="s">
        <v>121</v>
      </c>
      <c r="L48" s="139">
        <v>1</v>
      </c>
      <c r="M48" s="140" t="s">
        <v>121</v>
      </c>
      <c r="N48" s="140" t="s">
        <v>121</v>
      </c>
      <c r="O48" s="190"/>
      <c r="P48" s="38">
        <v>20241</v>
      </c>
      <c r="Q48" s="38">
        <v>20606</v>
      </c>
      <c r="R48" s="278">
        <v>1</v>
      </c>
      <c r="S48" s="39"/>
      <c r="T48" s="1">
        <f t="shared" si="12"/>
        <v>0</v>
      </c>
      <c r="U48" s="1">
        <f t="shared" si="13"/>
        <v>1</v>
      </c>
      <c r="V48" s="1">
        <f t="shared" si="14"/>
        <v>0</v>
      </c>
      <c r="W48" s="1" t="str">
        <f t="shared" si="3"/>
        <v>.</v>
      </c>
      <c r="X48" s="1">
        <f t="shared" si="4"/>
        <v>0</v>
      </c>
      <c r="Y48" s="1" t="str">
        <f t="shared" si="5"/>
        <v>.</v>
      </c>
      <c r="Z48" s="1" t="str">
        <f t="shared" si="6"/>
        <v>.</v>
      </c>
      <c r="AA48" s="1">
        <f t="shared" si="7"/>
        <v>0</v>
      </c>
      <c r="AB48" s="1" t="str">
        <f t="shared" si="8"/>
        <v>.</v>
      </c>
      <c r="AC48" s="1">
        <f t="shared" si="9"/>
        <v>0</v>
      </c>
      <c r="AD48" s="1">
        <f t="shared" si="10"/>
        <v>0</v>
      </c>
      <c r="AE48" s="1">
        <f t="shared" si="11"/>
        <v>0</v>
      </c>
    </row>
    <row r="49" spans="1:31" x14ac:dyDescent="0.35">
      <c r="A49" s="4">
        <v>43</v>
      </c>
      <c r="B49" s="22">
        <v>43</v>
      </c>
      <c r="C49" s="4" t="s">
        <v>978</v>
      </c>
      <c r="D49" s="69">
        <v>1</v>
      </c>
      <c r="E49" s="69"/>
      <c r="F49" s="69">
        <v>1</v>
      </c>
      <c r="G49" s="69"/>
      <c r="H49" s="69"/>
      <c r="I49" s="139" t="s">
        <v>121</v>
      </c>
      <c r="J49" s="140">
        <v>1</v>
      </c>
      <c r="K49" s="190" t="s">
        <v>121</v>
      </c>
      <c r="L49" s="139">
        <v>1</v>
      </c>
      <c r="M49" s="140" t="s">
        <v>121</v>
      </c>
      <c r="N49" s="140" t="s">
        <v>121</v>
      </c>
      <c r="O49" s="190"/>
      <c r="P49" s="38">
        <v>20241</v>
      </c>
      <c r="Q49" s="38">
        <v>20606</v>
      </c>
      <c r="R49" s="278">
        <v>1</v>
      </c>
      <c r="S49" s="39"/>
      <c r="T49" s="1">
        <f t="shared" si="12"/>
        <v>0</v>
      </c>
      <c r="U49" s="1">
        <f t="shared" si="13"/>
        <v>1</v>
      </c>
      <c r="V49" s="1">
        <f t="shared" si="14"/>
        <v>0</v>
      </c>
      <c r="W49" s="1" t="str">
        <f t="shared" si="3"/>
        <v>.</v>
      </c>
      <c r="X49" s="1">
        <f t="shared" si="4"/>
        <v>0</v>
      </c>
      <c r="Y49" s="1" t="str">
        <f t="shared" si="5"/>
        <v>.</v>
      </c>
      <c r="Z49" s="1" t="str">
        <f t="shared" si="6"/>
        <v>.</v>
      </c>
      <c r="AA49" s="1">
        <f t="shared" si="7"/>
        <v>0</v>
      </c>
      <c r="AB49" s="1" t="str">
        <f t="shared" si="8"/>
        <v>.</v>
      </c>
      <c r="AC49" s="1">
        <f t="shared" si="9"/>
        <v>0</v>
      </c>
      <c r="AD49" s="1">
        <f t="shared" si="10"/>
        <v>0</v>
      </c>
      <c r="AE49" s="1">
        <f t="shared" si="11"/>
        <v>0</v>
      </c>
    </row>
    <row r="50" spans="1:31" x14ac:dyDescent="0.35">
      <c r="A50" s="4">
        <v>44</v>
      </c>
      <c r="B50" s="22">
        <v>44</v>
      </c>
      <c r="C50" s="4" t="s">
        <v>979</v>
      </c>
      <c r="D50" s="69">
        <v>1</v>
      </c>
      <c r="E50" s="69"/>
      <c r="F50" s="69">
        <v>1</v>
      </c>
      <c r="G50" s="69"/>
      <c r="H50" s="69"/>
      <c r="I50" s="139" t="s">
        <v>121</v>
      </c>
      <c r="J50" s="140">
        <v>1</v>
      </c>
      <c r="K50" s="190" t="s">
        <v>121</v>
      </c>
      <c r="L50" s="139">
        <v>1</v>
      </c>
      <c r="M50" s="140" t="s">
        <v>121</v>
      </c>
      <c r="N50" s="140" t="s">
        <v>121</v>
      </c>
      <c r="O50" s="190"/>
      <c r="P50" s="38">
        <v>20241</v>
      </c>
      <c r="Q50" s="38">
        <v>20606</v>
      </c>
      <c r="R50" s="278">
        <v>1</v>
      </c>
      <c r="S50" s="39"/>
      <c r="T50" s="1">
        <f t="shared" si="12"/>
        <v>0</v>
      </c>
      <c r="U50" s="1">
        <f t="shared" si="13"/>
        <v>1</v>
      </c>
      <c r="V50" s="1">
        <f t="shared" si="14"/>
        <v>0</v>
      </c>
      <c r="W50" s="1" t="str">
        <f t="shared" si="3"/>
        <v>.</v>
      </c>
      <c r="X50" s="1">
        <f t="shared" si="4"/>
        <v>0</v>
      </c>
      <c r="Y50" s="1" t="str">
        <f t="shared" si="5"/>
        <v>.</v>
      </c>
      <c r="Z50" s="1" t="str">
        <f t="shared" si="6"/>
        <v>.</v>
      </c>
      <c r="AA50" s="1">
        <f t="shared" si="7"/>
        <v>0</v>
      </c>
      <c r="AB50" s="1" t="str">
        <f t="shared" si="8"/>
        <v>.</v>
      </c>
      <c r="AC50" s="1">
        <f t="shared" si="9"/>
        <v>0</v>
      </c>
      <c r="AD50" s="1">
        <f t="shared" si="10"/>
        <v>0</v>
      </c>
      <c r="AE50" s="1">
        <f t="shared" si="11"/>
        <v>0</v>
      </c>
    </row>
    <row r="51" spans="1:31" x14ac:dyDescent="0.35">
      <c r="A51" s="4">
        <v>45</v>
      </c>
      <c r="B51" s="22">
        <v>45</v>
      </c>
      <c r="C51" s="4" t="s">
        <v>980</v>
      </c>
      <c r="D51" s="69">
        <v>1</v>
      </c>
      <c r="E51" s="69"/>
      <c r="F51" s="69">
        <v>1</v>
      </c>
      <c r="G51" s="69"/>
      <c r="H51" s="69"/>
      <c r="I51" s="139" t="s">
        <v>121</v>
      </c>
      <c r="J51" s="140">
        <v>1</v>
      </c>
      <c r="K51" s="190" t="s">
        <v>121</v>
      </c>
      <c r="L51" s="139" t="s">
        <v>121</v>
      </c>
      <c r="M51" s="140" t="s">
        <v>121</v>
      </c>
      <c r="N51" s="140">
        <v>1</v>
      </c>
      <c r="O51" s="190"/>
      <c r="P51" s="38">
        <v>20241</v>
      </c>
      <c r="Q51" s="38">
        <v>20606</v>
      </c>
      <c r="R51" s="278">
        <v>1</v>
      </c>
      <c r="S51" s="39"/>
      <c r="T51" s="1" t="str">
        <f t="shared" si="12"/>
        <v>.</v>
      </c>
      <c r="U51" s="1">
        <f t="shared" si="13"/>
        <v>0</v>
      </c>
      <c r="V51" s="1" t="str">
        <f t="shared" si="14"/>
        <v>.</v>
      </c>
      <c r="W51" s="1" t="str">
        <f t="shared" si="3"/>
        <v>.</v>
      </c>
      <c r="X51" s="1">
        <f t="shared" si="4"/>
        <v>0</v>
      </c>
      <c r="Y51" s="1" t="str">
        <f t="shared" si="5"/>
        <v>.</v>
      </c>
      <c r="Z51" s="1">
        <f t="shared" si="6"/>
        <v>0</v>
      </c>
      <c r="AA51" s="1">
        <f t="shared" si="7"/>
        <v>1</v>
      </c>
      <c r="AB51" s="1">
        <f t="shared" si="8"/>
        <v>0</v>
      </c>
      <c r="AC51" s="1">
        <f t="shared" si="9"/>
        <v>0</v>
      </c>
      <c r="AD51" s="1">
        <f t="shared" si="10"/>
        <v>0</v>
      </c>
      <c r="AE51" s="1">
        <f t="shared" si="11"/>
        <v>0</v>
      </c>
    </row>
    <row r="52" spans="1:31" x14ac:dyDescent="0.35">
      <c r="A52" s="4">
        <v>46</v>
      </c>
      <c r="B52" s="22">
        <v>46</v>
      </c>
      <c r="C52" s="4" t="s">
        <v>981</v>
      </c>
      <c r="D52" s="69">
        <v>1</v>
      </c>
      <c r="E52" s="69"/>
      <c r="F52" s="69">
        <v>1</v>
      </c>
      <c r="G52" s="69"/>
      <c r="H52" s="69"/>
      <c r="I52" s="139" t="s">
        <v>121</v>
      </c>
      <c r="J52" s="140">
        <v>1</v>
      </c>
      <c r="K52" s="190" t="s">
        <v>121</v>
      </c>
      <c r="L52" s="139">
        <v>1</v>
      </c>
      <c r="M52" s="140" t="s">
        <v>121</v>
      </c>
      <c r="N52" s="140" t="s">
        <v>121</v>
      </c>
      <c r="O52" s="190"/>
      <c r="P52" s="38">
        <v>20241</v>
      </c>
      <c r="Q52" s="38">
        <v>20606</v>
      </c>
      <c r="R52" s="278">
        <v>1</v>
      </c>
      <c r="S52" s="39"/>
      <c r="T52" s="1">
        <f t="shared" si="12"/>
        <v>0</v>
      </c>
      <c r="U52" s="1">
        <f t="shared" si="13"/>
        <v>1</v>
      </c>
      <c r="V52" s="1">
        <f t="shared" si="14"/>
        <v>0</v>
      </c>
      <c r="W52" s="1" t="str">
        <f t="shared" si="3"/>
        <v>.</v>
      </c>
      <c r="X52" s="1">
        <f t="shared" si="4"/>
        <v>0</v>
      </c>
      <c r="Y52" s="1" t="str">
        <f t="shared" si="5"/>
        <v>.</v>
      </c>
      <c r="Z52" s="1" t="str">
        <f t="shared" si="6"/>
        <v>.</v>
      </c>
      <c r="AA52" s="1">
        <f t="shared" si="7"/>
        <v>0</v>
      </c>
      <c r="AB52" s="1" t="str">
        <f t="shared" si="8"/>
        <v>.</v>
      </c>
      <c r="AC52" s="1">
        <f t="shared" si="9"/>
        <v>0</v>
      </c>
      <c r="AD52" s="1">
        <f t="shared" si="10"/>
        <v>0</v>
      </c>
      <c r="AE52" s="1">
        <f t="shared" si="11"/>
        <v>0</v>
      </c>
    </row>
    <row r="53" spans="1:31" x14ac:dyDescent="0.35">
      <c r="A53" s="4">
        <v>47</v>
      </c>
      <c r="B53" s="22">
        <v>47</v>
      </c>
      <c r="C53" s="4" t="s">
        <v>982</v>
      </c>
      <c r="D53" s="69">
        <v>1</v>
      </c>
      <c r="E53" s="69"/>
      <c r="F53" s="69">
        <v>1</v>
      </c>
      <c r="G53" s="69"/>
      <c r="H53" s="69"/>
      <c r="I53" s="139">
        <v>1</v>
      </c>
      <c r="J53" s="140" t="s">
        <v>121</v>
      </c>
      <c r="K53" s="190" t="s">
        <v>121</v>
      </c>
      <c r="L53" s="139">
        <v>1</v>
      </c>
      <c r="M53" s="140" t="s">
        <v>121</v>
      </c>
      <c r="N53" s="140" t="s">
        <v>121</v>
      </c>
      <c r="O53" s="190"/>
      <c r="P53" s="38">
        <v>20241</v>
      </c>
      <c r="Q53" s="38">
        <v>20606</v>
      </c>
      <c r="R53" s="278">
        <v>1</v>
      </c>
      <c r="S53" s="39"/>
      <c r="T53" s="1">
        <f t="shared" si="12"/>
        <v>1</v>
      </c>
      <c r="U53" s="1">
        <f t="shared" si="13"/>
        <v>0</v>
      </c>
      <c r="V53" s="1">
        <f t="shared" si="14"/>
        <v>0</v>
      </c>
      <c r="W53" s="1">
        <f t="shared" si="3"/>
        <v>0</v>
      </c>
      <c r="X53" s="1" t="str">
        <f t="shared" si="4"/>
        <v>.</v>
      </c>
      <c r="Y53" s="1" t="str">
        <f t="shared" si="5"/>
        <v>.</v>
      </c>
      <c r="Z53" s="1">
        <f t="shared" si="6"/>
        <v>0</v>
      </c>
      <c r="AA53" s="1" t="str">
        <f t="shared" si="7"/>
        <v>.</v>
      </c>
      <c r="AB53" s="1" t="str">
        <f t="shared" si="8"/>
        <v>.</v>
      </c>
      <c r="AC53" s="1">
        <f t="shared" si="9"/>
        <v>0</v>
      </c>
      <c r="AD53" s="1">
        <f t="shared" si="10"/>
        <v>0</v>
      </c>
      <c r="AE53" s="1">
        <f t="shared" si="11"/>
        <v>0</v>
      </c>
    </row>
    <row r="54" spans="1:31" x14ac:dyDescent="0.35">
      <c r="A54" s="4">
        <v>48</v>
      </c>
      <c r="B54" s="22">
        <v>48</v>
      </c>
      <c r="C54" s="4" t="s">
        <v>983</v>
      </c>
      <c r="D54" s="69">
        <v>1</v>
      </c>
      <c r="E54" s="69"/>
      <c r="F54" s="69">
        <v>1</v>
      </c>
      <c r="G54" s="69"/>
      <c r="H54" s="69"/>
      <c r="I54" s="139" t="s">
        <v>121</v>
      </c>
      <c r="J54" s="140">
        <v>1</v>
      </c>
      <c r="K54" s="190" t="s">
        <v>121</v>
      </c>
      <c r="L54" s="139">
        <v>1</v>
      </c>
      <c r="M54" s="140" t="s">
        <v>121</v>
      </c>
      <c r="N54" s="140" t="s">
        <v>121</v>
      </c>
      <c r="O54" s="190"/>
      <c r="P54" s="38">
        <v>20241</v>
      </c>
      <c r="Q54" s="38">
        <v>20606</v>
      </c>
      <c r="R54" s="278">
        <v>1</v>
      </c>
      <c r="S54" s="39"/>
      <c r="T54" s="1">
        <f t="shared" si="12"/>
        <v>0</v>
      </c>
      <c r="U54" s="1">
        <f t="shared" si="13"/>
        <v>1</v>
      </c>
      <c r="V54" s="1">
        <f t="shared" si="14"/>
        <v>0</v>
      </c>
      <c r="W54" s="1" t="str">
        <f t="shared" si="3"/>
        <v>.</v>
      </c>
      <c r="X54" s="1">
        <f t="shared" si="4"/>
        <v>0</v>
      </c>
      <c r="Y54" s="1" t="str">
        <f t="shared" si="5"/>
        <v>.</v>
      </c>
      <c r="Z54" s="1" t="str">
        <f t="shared" si="6"/>
        <v>.</v>
      </c>
      <c r="AA54" s="1">
        <f t="shared" si="7"/>
        <v>0</v>
      </c>
      <c r="AB54" s="1" t="str">
        <f t="shared" si="8"/>
        <v>.</v>
      </c>
      <c r="AC54" s="1">
        <f t="shared" si="9"/>
        <v>0</v>
      </c>
      <c r="AD54" s="1">
        <f t="shared" si="10"/>
        <v>0</v>
      </c>
      <c r="AE54" s="1">
        <f t="shared" si="11"/>
        <v>0</v>
      </c>
    </row>
    <row r="55" spans="1:31" x14ac:dyDescent="0.35">
      <c r="A55" s="4">
        <v>49</v>
      </c>
      <c r="B55" s="22">
        <v>49</v>
      </c>
      <c r="C55" s="4" t="s">
        <v>984</v>
      </c>
      <c r="D55" s="69">
        <v>1</v>
      </c>
      <c r="E55" s="69"/>
      <c r="F55" s="69">
        <v>1</v>
      </c>
      <c r="G55" s="69"/>
      <c r="H55" s="69"/>
      <c r="I55" s="139" t="s">
        <v>121</v>
      </c>
      <c r="J55" s="140">
        <v>1</v>
      </c>
      <c r="K55" s="190" t="s">
        <v>121</v>
      </c>
      <c r="L55" s="139">
        <v>1</v>
      </c>
      <c r="M55" s="140" t="s">
        <v>121</v>
      </c>
      <c r="N55" s="140" t="s">
        <v>121</v>
      </c>
      <c r="O55" s="190"/>
      <c r="P55" s="38">
        <v>20241</v>
      </c>
      <c r="Q55" s="38">
        <v>20606</v>
      </c>
      <c r="R55" s="278">
        <v>1</v>
      </c>
      <c r="S55" s="39"/>
      <c r="T55" s="1">
        <f t="shared" si="12"/>
        <v>0</v>
      </c>
      <c r="U55" s="1">
        <f t="shared" si="13"/>
        <v>1</v>
      </c>
      <c r="V55" s="1">
        <f t="shared" si="14"/>
        <v>0</v>
      </c>
      <c r="W55" s="1" t="str">
        <f t="shared" si="3"/>
        <v>.</v>
      </c>
      <c r="X55" s="1">
        <f t="shared" si="4"/>
        <v>0</v>
      </c>
      <c r="Y55" s="1" t="str">
        <f t="shared" si="5"/>
        <v>.</v>
      </c>
      <c r="Z55" s="1" t="str">
        <f t="shared" si="6"/>
        <v>.</v>
      </c>
      <c r="AA55" s="1">
        <f t="shared" si="7"/>
        <v>0</v>
      </c>
      <c r="AB55" s="1" t="str">
        <f t="shared" si="8"/>
        <v>.</v>
      </c>
      <c r="AC55" s="1">
        <f t="shared" si="9"/>
        <v>0</v>
      </c>
      <c r="AD55" s="1">
        <f t="shared" si="10"/>
        <v>0</v>
      </c>
      <c r="AE55" s="1">
        <f t="shared" si="11"/>
        <v>0</v>
      </c>
    </row>
    <row r="56" spans="1:31" x14ac:dyDescent="0.35">
      <c r="A56" s="4">
        <v>50</v>
      </c>
      <c r="B56" s="22">
        <v>50</v>
      </c>
      <c r="C56" s="4" t="s">
        <v>985</v>
      </c>
      <c r="D56" s="69">
        <v>1</v>
      </c>
      <c r="E56" s="69"/>
      <c r="F56" s="69">
        <v>1</v>
      </c>
      <c r="G56" s="69"/>
      <c r="H56" s="69"/>
      <c r="I56" s="139" t="s">
        <v>121</v>
      </c>
      <c r="J56" s="140">
        <v>1</v>
      </c>
      <c r="K56" s="190" t="s">
        <v>121</v>
      </c>
      <c r="L56" s="139">
        <v>1</v>
      </c>
      <c r="M56" s="140" t="s">
        <v>121</v>
      </c>
      <c r="N56" s="140" t="s">
        <v>121</v>
      </c>
      <c r="O56" s="190"/>
      <c r="P56" s="38">
        <v>20241</v>
      </c>
      <c r="Q56" s="38">
        <v>20606</v>
      </c>
      <c r="R56" s="278">
        <v>1</v>
      </c>
      <c r="S56" s="39"/>
      <c r="T56" s="1">
        <f t="shared" si="12"/>
        <v>0</v>
      </c>
      <c r="U56" s="1">
        <f t="shared" si="13"/>
        <v>1</v>
      </c>
      <c r="V56" s="1">
        <f t="shared" si="14"/>
        <v>0</v>
      </c>
      <c r="W56" s="1" t="str">
        <f t="shared" si="3"/>
        <v>.</v>
      </c>
      <c r="X56" s="1">
        <f t="shared" si="4"/>
        <v>0</v>
      </c>
      <c r="Y56" s="1" t="str">
        <f t="shared" si="5"/>
        <v>.</v>
      </c>
      <c r="Z56" s="1" t="str">
        <f t="shared" si="6"/>
        <v>.</v>
      </c>
      <c r="AA56" s="1">
        <f t="shared" si="7"/>
        <v>0</v>
      </c>
      <c r="AB56" s="1" t="str">
        <f t="shared" si="8"/>
        <v>.</v>
      </c>
      <c r="AC56" s="1">
        <f t="shared" si="9"/>
        <v>0</v>
      </c>
      <c r="AD56" s="1">
        <f t="shared" si="10"/>
        <v>0</v>
      </c>
      <c r="AE56" s="1">
        <f t="shared" si="11"/>
        <v>0</v>
      </c>
    </row>
    <row r="57" spans="1:31" x14ac:dyDescent="0.35">
      <c r="A57" s="4">
        <v>51</v>
      </c>
      <c r="B57" s="22">
        <v>51</v>
      </c>
      <c r="C57" s="4" t="s">
        <v>986</v>
      </c>
      <c r="D57" s="69">
        <v>1</v>
      </c>
      <c r="E57" s="69"/>
      <c r="F57" s="69">
        <v>1</v>
      </c>
      <c r="G57" s="69"/>
      <c r="H57" s="69"/>
      <c r="I57" s="139" t="s">
        <v>121</v>
      </c>
      <c r="J57" s="140">
        <v>1</v>
      </c>
      <c r="K57" s="190" t="s">
        <v>121</v>
      </c>
      <c r="L57" s="139">
        <v>1</v>
      </c>
      <c r="M57" s="140" t="s">
        <v>121</v>
      </c>
      <c r="N57" s="140" t="s">
        <v>121</v>
      </c>
      <c r="O57" s="190"/>
      <c r="P57" s="38">
        <v>20241</v>
      </c>
      <c r="Q57" s="38">
        <v>20606</v>
      </c>
      <c r="R57" s="278">
        <v>1</v>
      </c>
      <c r="S57" s="39"/>
      <c r="T57" s="1">
        <f t="shared" si="12"/>
        <v>0</v>
      </c>
      <c r="U57" s="1">
        <f t="shared" si="13"/>
        <v>1</v>
      </c>
      <c r="V57" s="1">
        <f t="shared" si="14"/>
        <v>0</v>
      </c>
      <c r="W57" s="1" t="str">
        <f t="shared" si="3"/>
        <v>.</v>
      </c>
      <c r="X57" s="1">
        <f t="shared" si="4"/>
        <v>0</v>
      </c>
      <c r="Y57" s="1" t="str">
        <f t="shared" si="5"/>
        <v>.</v>
      </c>
      <c r="Z57" s="1" t="str">
        <f t="shared" si="6"/>
        <v>.</v>
      </c>
      <c r="AA57" s="1">
        <f t="shared" si="7"/>
        <v>0</v>
      </c>
      <c r="AB57" s="1" t="str">
        <f t="shared" si="8"/>
        <v>.</v>
      </c>
      <c r="AC57" s="1">
        <f t="shared" si="9"/>
        <v>0</v>
      </c>
      <c r="AD57" s="1">
        <f t="shared" si="10"/>
        <v>0</v>
      </c>
      <c r="AE57" s="1">
        <f t="shared" si="11"/>
        <v>0</v>
      </c>
    </row>
    <row r="58" spans="1:31" x14ac:dyDescent="0.35">
      <c r="A58" s="4">
        <v>52</v>
      </c>
      <c r="B58" s="22">
        <v>52</v>
      </c>
      <c r="C58" s="4" t="s">
        <v>987</v>
      </c>
      <c r="D58" s="69">
        <v>1</v>
      </c>
      <c r="E58" s="69"/>
      <c r="F58" s="69">
        <v>1</v>
      </c>
      <c r="G58" s="69"/>
      <c r="H58" s="69"/>
      <c r="I58" s="139" t="s">
        <v>121</v>
      </c>
      <c r="J58" s="140">
        <v>1</v>
      </c>
      <c r="K58" s="190" t="s">
        <v>121</v>
      </c>
      <c r="L58" s="139">
        <v>1</v>
      </c>
      <c r="M58" s="140" t="s">
        <v>121</v>
      </c>
      <c r="N58" s="140" t="s">
        <v>121</v>
      </c>
      <c r="O58" s="190"/>
      <c r="P58" s="38">
        <v>20241</v>
      </c>
      <c r="Q58" s="38">
        <v>20606</v>
      </c>
      <c r="R58" s="278">
        <v>1</v>
      </c>
      <c r="S58" s="39"/>
      <c r="T58" s="1">
        <f t="shared" si="12"/>
        <v>0</v>
      </c>
      <c r="U58" s="1">
        <f t="shared" si="13"/>
        <v>1</v>
      </c>
      <c r="V58" s="1">
        <f t="shared" si="14"/>
        <v>0</v>
      </c>
      <c r="W58" s="1" t="str">
        <f t="shared" si="3"/>
        <v>.</v>
      </c>
      <c r="X58" s="1">
        <f t="shared" si="4"/>
        <v>0</v>
      </c>
      <c r="Y58" s="1" t="str">
        <f t="shared" si="5"/>
        <v>.</v>
      </c>
      <c r="Z58" s="1" t="str">
        <f t="shared" si="6"/>
        <v>.</v>
      </c>
      <c r="AA58" s="1">
        <f t="shared" si="7"/>
        <v>0</v>
      </c>
      <c r="AB58" s="1" t="str">
        <f t="shared" si="8"/>
        <v>.</v>
      </c>
      <c r="AC58" s="1">
        <f t="shared" si="9"/>
        <v>0</v>
      </c>
      <c r="AD58" s="1">
        <f t="shared" si="10"/>
        <v>0</v>
      </c>
      <c r="AE58" s="1">
        <f t="shared" si="11"/>
        <v>0</v>
      </c>
    </row>
    <row r="59" spans="1:31" x14ac:dyDescent="0.35">
      <c r="A59" s="4">
        <v>53</v>
      </c>
      <c r="B59" s="22">
        <v>53</v>
      </c>
      <c r="C59" s="4" t="s">
        <v>988</v>
      </c>
      <c r="D59" s="69">
        <v>1</v>
      </c>
      <c r="E59" s="69"/>
      <c r="F59" s="69">
        <v>1</v>
      </c>
      <c r="G59" s="69"/>
      <c r="H59" s="69"/>
      <c r="I59" s="139" t="s">
        <v>121</v>
      </c>
      <c r="J59" s="140">
        <v>1</v>
      </c>
      <c r="K59" s="190" t="s">
        <v>121</v>
      </c>
      <c r="L59" s="139">
        <v>1</v>
      </c>
      <c r="M59" s="140" t="s">
        <v>121</v>
      </c>
      <c r="N59" s="140" t="s">
        <v>121</v>
      </c>
      <c r="O59" s="190"/>
      <c r="P59" s="38">
        <v>20241</v>
      </c>
      <c r="Q59" s="38">
        <v>20606</v>
      </c>
      <c r="R59" s="278">
        <v>1</v>
      </c>
      <c r="S59" s="39"/>
      <c r="T59" s="1">
        <f t="shared" si="12"/>
        <v>0</v>
      </c>
      <c r="U59" s="1">
        <f t="shared" si="13"/>
        <v>1</v>
      </c>
      <c r="V59" s="1">
        <f t="shared" si="14"/>
        <v>0</v>
      </c>
      <c r="W59" s="1" t="str">
        <f t="shared" si="3"/>
        <v>.</v>
      </c>
      <c r="X59" s="1">
        <f t="shared" si="4"/>
        <v>0</v>
      </c>
      <c r="Y59" s="1" t="str">
        <f t="shared" si="5"/>
        <v>.</v>
      </c>
      <c r="Z59" s="1" t="str">
        <f t="shared" si="6"/>
        <v>.</v>
      </c>
      <c r="AA59" s="1">
        <f t="shared" si="7"/>
        <v>0</v>
      </c>
      <c r="AB59" s="1" t="str">
        <f t="shared" si="8"/>
        <v>.</v>
      </c>
      <c r="AC59" s="1">
        <f t="shared" si="9"/>
        <v>0</v>
      </c>
      <c r="AD59" s="1">
        <f t="shared" si="10"/>
        <v>0</v>
      </c>
      <c r="AE59" s="1">
        <f t="shared" si="11"/>
        <v>0</v>
      </c>
    </row>
    <row r="60" spans="1:31" x14ac:dyDescent="0.35">
      <c r="A60" s="4">
        <v>54</v>
      </c>
      <c r="B60" s="22">
        <v>54</v>
      </c>
      <c r="C60" s="4" t="s">
        <v>989</v>
      </c>
      <c r="D60" s="69">
        <v>1</v>
      </c>
      <c r="E60" s="69"/>
      <c r="F60" s="69">
        <v>1</v>
      </c>
      <c r="G60" s="69"/>
      <c r="H60" s="69"/>
      <c r="I60" s="139">
        <v>1</v>
      </c>
      <c r="J60" s="140" t="s">
        <v>121</v>
      </c>
      <c r="K60" s="190" t="s">
        <v>121</v>
      </c>
      <c r="L60" s="139">
        <v>1</v>
      </c>
      <c r="M60" s="140" t="s">
        <v>121</v>
      </c>
      <c r="N60" s="140" t="s">
        <v>121</v>
      </c>
      <c r="O60" s="190"/>
      <c r="P60" s="38">
        <v>20241</v>
      </c>
      <c r="Q60" s="38">
        <v>20606</v>
      </c>
      <c r="R60" s="278">
        <v>1</v>
      </c>
      <c r="S60" s="39"/>
      <c r="T60" s="1">
        <f t="shared" si="12"/>
        <v>1</v>
      </c>
      <c r="U60" s="1">
        <f t="shared" si="13"/>
        <v>0</v>
      </c>
      <c r="V60" s="1">
        <f t="shared" si="14"/>
        <v>0</v>
      </c>
      <c r="W60" s="1">
        <f t="shared" si="3"/>
        <v>0</v>
      </c>
      <c r="X60" s="1" t="str">
        <f t="shared" si="4"/>
        <v>.</v>
      </c>
      <c r="Y60" s="1" t="str">
        <f t="shared" si="5"/>
        <v>.</v>
      </c>
      <c r="Z60" s="1">
        <f t="shared" si="6"/>
        <v>0</v>
      </c>
      <c r="AA60" s="1" t="str">
        <f t="shared" si="7"/>
        <v>.</v>
      </c>
      <c r="AB60" s="1" t="str">
        <f t="shared" si="8"/>
        <v>.</v>
      </c>
      <c r="AC60" s="1">
        <f t="shared" si="9"/>
        <v>0</v>
      </c>
      <c r="AD60" s="1">
        <f t="shared" si="10"/>
        <v>0</v>
      </c>
      <c r="AE60" s="1">
        <f t="shared" si="11"/>
        <v>0</v>
      </c>
    </row>
    <row r="61" spans="1:31" x14ac:dyDescent="0.35">
      <c r="A61" s="4">
        <v>55</v>
      </c>
      <c r="B61" s="22">
        <v>55</v>
      </c>
      <c r="C61" s="4" t="s">
        <v>990</v>
      </c>
      <c r="D61" s="69">
        <v>1</v>
      </c>
      <c r="E61" s="69"/>
      <c r="F61" s="69">
        <v>1</v>
      </c>
      <c r="G61" s="69"/>
      <c r="H61" s="69"/>
      <c r="I61" s="139" t="s">
        <v>121</v>
      </c>
      <c r="J61" s="140">
        <v>1</v>
      </c>
      <c r="K61" s="190" t="s">
        <v>121</v>
      </c>
      <c r="L61" s="139">
        <v>1</v>
      </c>
      <c r="M61" s="140" t="s">
        <v>121</v>
      </c>
      <c r="N61" s="140" t="s">
        <v>121</v>
      </c>
      <c r="O61" s="190"/>
      <c r="P61" s="38">
        <v>20241</v>
      </c>
      <c r="Q61" s="38">
        <v>20606</v>
      </c>
      <c r="R61" s="278">
        <v>1</v>
      </c>
      <c r="S61" s="39"/>
      <c r="T61" s="1">
        <f t="shared" si="12"/>
        <v>0</v>
      </c>
      <c r="U61" s="1">
        <f t="shared" si="13"/>
        <v>1</v>
      </c>
      <c r="V61" s="1">
        <f t="shared" si="14"/>
        <v>0</v>
      </c>
      <c r="W61" s="1" t="str">
        <f t="shared" si="3"/>
        <v>.</v>
      </c>
      <c r="X61" s="1">
        <f t="shared" si="4"/>
        <v>0</v>
      </c>
      <c r="Y61" s="1" t="str">
        <f t="shared" si="5"/>
        <v>.</v>
      </c>
      <c r="Z61" s="1" t="str">
        <f t="shared" si="6"/>
        <v>.</v>
      </c>
      <c r="AA61" s="1">
        <f t="shared" si="7"/>
        <v>0</v>
      </c>
      <c r="AB61" s="1" t="str">
        <f t="shared" si="8"/>
        <v>.</v>
      </c>
      <c r="AC61" s="1">
        <f t="shared" si="9"/>
        <v>0</v>
      </c>
      <c r="AD61" s="1">
        <f t="shared" si="10"/>
        <v>0</v>
      </c>
      <c r="AE61" s="1">
        <f t="shared" si="11"/>
        <v>0</v>
      </c>
    </row>
    <row r="62" spans="1:31" x14ac:dyDescent="0.35">
      <c r="A62" s="4">
        <v>56</v>
      </c>
      <c r="B62" s="22">
        <v>56</v>
      </c>
      <c r="C62" s="4" t="s">
        <v>991</v>
      </c>
      <c r="D62" s="69">
        <v>1</v>
      </c>
      <c r="E62" s="69"/>
      <c r="F62" s="69">
        <v>1</v>
      </c>
      <c r="G62" s="69"/>
      <c r="H62" s="69"/>
      <c r="I62" s="139" t="s">
        <v>121</v>
      </c>
      <c r="J62" s="140">
        <v>1</v>
      </c>
      <c r="K62" s="190" t="s">
        <v>121</v>
      </c>
      <c r="L62" s="139">
        <v>1</v>
      </c>
      <c r="M62" s="140" t="s">
        <v>121</v>
      </c>
      <c r="N62" s="140" t="s">
        <v>121</v>
      </c>
      <c r="O62" s="190"/>
      <c r="P62" s="38">
        <v>20241</v>
      </c>
      <c r="Q62" s="38">
        <v>20606</v>
      </c>
      <c r="R62" s="278">
        <v>1</v>
      </c>
      <c r="S62" s="39"/>
      <c r="T62" s="1">
        <f t="shared" si="12"/>
        <v>0</v>
      </c>
      <c r="U62" s="1">
        <f t="shared" si="13"/>
        <v>1</v>
      </c>
      <c r="V62" s="1">
        <f t="shared" si="14"/>
        <v>0</v>
      </c>
      <c r="W62" s="1" t="str">
        <f t="shared" si="3"/>
        <v>.</v>
      </c>
      <c r="X62" s="1">
        <f t="shared" si="4"/>
        <v>0</v>
      </c>
      <c r="Y62" s="1" t="str">
        <f t="shared" si="5"/>
        <v>.</v>
      </c>
      <c r="Z62" s="1" t="str">
        <f t="shared" si="6"/>
        <v>.</v>
      </c>
      <c r="AA62" s="1">
        <f t="shared" si="7"/>
        <v>0</v>
      </c>
      <c r="AB62" s="1" t="str">
        <f t="shared" si="8"/>
        <v>.</v>
      </c>
      <c r="AC62" s="1">
        <f t="shared" si="9"/>
        <v>0</v>
      </c>
      <c r="AD62" s="1">
        <f t="shared" si="10"/>
        <v>0</v>
      </c>
      <c r="AE62" s="1">
        <f t="shared" si="11"/>
        <v>0</v>
      </c>
    </row>
    <row r="63" spans="1:31" x14ac:dyDescent="0.35">
      <c r="A63" s="4">
        <v>57</v>
      </c>
      <c r="B63" s="22">
        <v>57</v>
      </c>
      <c r="C63" s="4" t="s">
        <v>992</v>
      </c>
      <c r="D63" s="69">
        <v>1</v>
      </c>
      <c r="E63" s="69"/>
      <c r="F63" s="69">
        <v>1</v>
      </c>
      <c r="G63" s="69"/>
      <c r="H63" s="69"/>
      <c r="I63" s="139" t="s">
        <v>121</v>
      </c>
      <c r="J63" s="140">
        <v>1</v>
      </c>
      <c r="K63" s="190" t="s">
        <v>121</v>
      </c>
      <c r="L63" s="139" t="s">
        <v>121</v>
      </c>
      <c r="M63" s="140">
        <v>1</v>
      </c>
      <c r="N63" s="140" t="s">
        <v>121</v>
      </c>
      <c r="O63" s="190"/>
      <c r="P63" s="38">
        <v>20241</v>
      </c>
      <c r="Q63" s="38">
        <v>20606</v>
      </c>
      <c r="R63" s="278">
        <v>1</v>
      </c>
      <c r="S63" s="39"/>
      <c r="T63" s="1" t="str">
        <f t="shared" si="12"/>
        <v>.</v>
      </c>
      <c r="U63" s="1">
        <f t="shared" si="13"/>
        <v>0</v>
      </c>
      <c r="V63" s="1" t="str">
        <f t="shared" si="14"/>
        <v>.</v>
      </c>
      <c r="W63" s="1">
        <f t="shared" si="3"/>
        <v>0</v>
      </c>
      <c r="X63" s="1">
        <f t="shared" si="4"/>
        <v>1</v>
      </c>
      <c r="Y63" s="1">
        <f t="shared" si="5"/>
        <v>0</v>
      </c>
      <c r="Z63" s="1" t="str">
        <f t="shared" si="6"/>
        <v>.</v>
      </c>
      <c r="AA63" s="1">
        <f t="shared" si="7"/>
        <v>0</v>
      </c>
      <c r="AB63" s="1" t="str">
        <f t="shared" si="8"/>
        <v>.</v>
      </c>
      <c r="AC63" s="1">
        <f t="shared" si="9"/>
        <v>0</v>
      </c>
      <c r="AD63" s="1">
        <f t="shared" si="10"/>
        <v>0</v>
      </c>
      <c r="AE63" s="1">
        <f t="shared" si="11"/>
        <v>0</v>
      </c>
    </row>
    <row r="64" spans="1:31" x14ac:dyDescent="0.35">
      <c r="A64" s="4">
        <v>58</v>
      </c>
      <c r="B64" s="22">
        <v>58</v>
      </c>
      <c r="C64" s="4" t="s">
        <v>993</v>
      </c>
      <c r="D64" s="69">
        <v>1</v>
      </c>
      <c r="E64" s="69"/>
      <c r="F64" s="69">
        <v>1</v>
      </c>
      <c r="G64" s="69"/>
      <c r="H64" s="69"/>
      <c r="I64" s="139" t="s">
        <v>121</v>
      </c>
      <c r="J64" s="140">
        <v>1</v>
      </c>
      <c r="K64" s="190" t="s">
        <v>121</v>
      </c>
      <c r="L64" s="139" t="s">
        <v>121</v>
      </c>
      <c r="M64" s="140">
        <v>1</v>
      </c>
      <c r="N64" s="140" t="s">
        <v>121</v>
      </c>
      <c r="O64" s="190"/>
      <c r="P64" s="38">
        <v>20241</v>
      </c>
      <c r="Q64" s="38">
        <v>20606</v>
      </c>
      <c r="R64" s="278">
        <v>1</v>
      </c>
      <c r="S64" s="39"/>
      <c r="T64" s="1" t="str">
        <f t="shared" si="12"/>
        <v>.</v>
      </c>
      <c r="U64" s="1">
        <f t="shared" si="13"/>
        <v>0</v>
      </c>
      <c r="V64" s="1" t="str">
        <f t="shared" si="14"/>
        <v>.</v>
      </c>
      <c r="W64" s="1">
        <f t="shared" si="3"/>
        <v>0</v>
      </c>
      <c r="X64" s="1">
        <f t="shared" si="4"/>
        <v>1</v>
      </c>
      <c r="Y64" s="1">
        <f t="shared" si="5"/>
        <v>0</v>
      </c>
      <c r="Z64" s="1" t="str">
        <f t="shared" si="6"/>
        <v>.</v>
      </c>
      <c r="AA64" s="1">
        <f t="shared" si="7"/>
        <v>0</v>
      </c>
      <c r="AB64" s="1" t="str">
        <f t="shared" si="8"/>
        <v>.</v>
      </c>
      <c r="AC64" s="1">
        <f t="shared" si="9"/>
        <v>0</v>
      </c>
      <c r="AD64" s="1">
        <f t="shared" si="10"/>
        <v>0</v>
      </c>
      <c r="AE64" s="1">
        <f t="shared" si="11"/>
        <v>0</v>
      </c>
    </row>
    <row r="65" spans="1:31" x14ac:dyDescent="0.35">
      <c r="A65" s="4">
        <v>59</v>
      </c>
      <c r="B65" s="22">
        <v>59</v>
      </c>
      <c r="C65" s="4" t="s">
        <v>994</v>
      </c>
      <c r="D65" s="69">
        <v>1</v>
      </c>
      <c r="E65" s="69"/>
      <c r="F65" s="69">
        <v>1</v>
      </c>
      <c r="G65" s="69"/>
      <c r="H65" s="69">
        <v>1</v>
      </c>
      <c r="I65" s="139" t="s">
        <v>121</v>
      </c>
      <c r="J65" s="140">
        <v>1</v>
      </c>
      <c r="K65" s="190" t="s">
        <v>121</v>
      </c>
      <c r="L65" s="139">
        <v>1</v>
      </c>
      <c r="M65" s="140" t="s">
        <v>121</v>
      </c>
      <c r="N65" s="140" t="s">
        <v>121</v>
      </c>
      <c r="O65" s="190"/>
      <c r="P65" s="38">
        <v>20241</v>
      </c>
      <c r="Q65" s="38">
        <v>20606</v>
      </c>
      <c r="R65" s="278">
        <v>1</v>
      </c>
      <c r="S65" s="39"/>
      <c r="T65" s="1">
        <f t="shared" si="12"/>
        <v>0</v>
      </c>
      <c r="U65" s="1">
        <f t="shared" si="13"/>
        <v>1</v>
      </c>
      <c r="V65" s="1">
        <f t="shared" si="14"/>
        <v>0</v>
      </c>
      <c r="W65" s="1" t="str">
        <f t="shared" si="3"/>
        <v>.</v>
      </c>
      <c r="X65" s="1">
        <f t="shared" si="4"/>
        <v>0</v>
      </c>
      <c r="Y65" s="1" t="str">
        <f t="shared" si="5"/>
        <v>.</v>
      </c>
      <c r="Z65" s="1" t="str">
        <f t="shared" si="6"/>
        <v>.</v>
      </c>
      <c r="AA65" s="1">
        <f t="shared" si="7"/>
        <v>0</v>
      </c>
      <c r="AB65" s="1" t="str">
        <f t="shared" si="8"/>
        <v>.</v>
      </c>
      <c r="AC65" s="1">
        <f t="shared" si="9"/>
        <v>0</v>
      </c>
      <c r="AD65" s="1">
        <f t="shared" si="10"/>
        <v>0</v>
      </c>
      <c r="AE65" s="1">
        <f t="shared" si="11"/>
        <v>0</v>
      </c>
    </row>
    <row r="66" spans="1:31" x14ac:dyDescent="0.35">
      <c r="A66" s="4">
        <v>60</v>
      </c>
      <c r="B66" s="22">
        <v>60</v>
      </c>
      <c r="C66" s="4" t="s">
        <v>995</v>
      </c>
      <c r="D66" s="69">
        <v>1</v>
      </c>
      <c r="E66" s="69"/>
      <c r="F66" s="69">
        <v>1</v>
      </c>
      <c r="G66" s="69"/>
      <c r="H66" s="69"/>
      <c r="I66" s="139" t="s">
        <v>121</v>
      </c>
      <c r="J66" s="140">
        <v>1</v>
      </c>
      <c r="K66" s="190" t="s">
        <v>121</v>
      </c>
      <c r="L66" s="139">
        <v>1</v>
      </c>
      <c r="M66" s="140" t="s">
        <v>121</v>
      </c>
      <c r="N66" s="140" t="s">
        <v>121</v>
      </c>
      <c r="O66" s="190"/>
      <c r="P66" s="38">
        <v>20241</v>
      </c>
      <c r="Q66" s="38">
        <v>20606</v>
      </c>
      <c r="R66" s="278">
        <v>1</v>
      </c>
      <c r="S66" s="39"/>
      <c r="T66" s="1">
        <f t="shared" si="12"/>
        <v>0</v>
      </c>
      <c r="U66" s="1">
        <f t="shared" si="13"/>
        <v>1</v>
      </c>
      <c r="V66" s="1">
        <f t="shared" si="14"/>
        <v>0</v>
      </c>
      <c r="W66" s="1" t="str">
        <f t="shared" si="3"/>
        <v>.</v>
      </c>
      <c r="X66" s="1">
        <f t="shared" si="4"/>
        <v>0</v>
      </c>
      <c r="Y66" s="1" t="str">
        <f t="shared" si="5"/>
        <v>.</v>
      </c>
      <c r="Z66" s="1" t="str">
        <f t="shared" si="6"/>
        <v>.</v>
      </c>
      <c r="AA66" s="1">
        <f t="shared" si="7"/>
        <v>0</v>
      </c>
      <c r="AB66" s="1" t="str">
        <f t="shared" si="8"/>
        <v>.</v>
      </c>
      <c r="AC66" s="1">
        <f t="shared" si="9"/>
        <v>0</v>
      </c>
      <c r="AD66" s="1">
        <f t="shared" si="10"/>
        <v>0</v>
      </c>
      <c r="AE66" s="1">
        <f t="shared" si="11"/>
        <v>0</v>
      </c>
    </row>
    <row r="67" spans="1:31" x14ac:dyDescent="0.35">
      <c r="A67" s="4">
        <v>61</v>
      </c>
      <c r="B67" s="22">
        <v>61</v>
      </c>
      <c r="C67" s="4" t="s">
        <v>996</v>
      </c>
      <c r="D67" s="69">
        <v>1</v>
      </c>
      <c r="E67" s="69"/>
      <c r="F67" s="69">
        <v>1</v>
      </c>
      <c r="G67" s="69"/>
      <c r="H67" s="69"/>
      <c r="I67" s="139" t="s">
        <v>121</v>
      </c>
      <c r="J67" s="140">
        <v>1</v>
      </c>
      <c r="K67" s="190" t="s">
        <v>121</v>
      </c>
      <c r="L67" s="139">
        <v>1</v>
      </c>
      <c r="M67" s="140" t="s">
        <v>121</v>
      </c>
      <c r="N67" s="140" t="s">
        <v>121</v>
      </c>
      <c r="O67" s="190"/>
      <c r="P67" s="38">
        <v>20241</v>
      </c>
      <c r="Q67" s="38">
        <v>20606</v>
      </c>
      <c r="R67" s="278">
        <v>1</v>
      </c>
      <c r="S67" s="39"/>
      <c r="T67" s="1">
        <f t="shared" si="12"/>
        <v>0</v>
      </c>
      <c r="U67" s="1">
        <f t="shared" si="13"/>
        <v>1</v>
      </c>
      <c r="V67" s="1">
        <f t="shared" si="14"/>
        <v>0</v>
      </c>
      <c r="W67" s="1" t="str">
        <f t="shared" si="3"/>
        <v>.</v>
      </c>
      <c r="X67" s="1">
        <f t="shared" si="4"/>
        <v>0</v>
      </c>
      <c r="Y67" s="1" t="str">
        <f t="shared" si="5"/>
        <v>.</v>
      </c>
      <c r="Z67" s="1" t="str">
        <f t="shared" si="6"/>
        <v>.</v>
      </c>
      <c r="AA67" s="1">
        <f t="shared" si="7"/>
        <v>0</v>
      </c>
      <c r="AB67" s="1" t="str">
        <f t="shared" si="8"/>
        <v>.</v>
      </c>
      <c r="AC67" s="1">
        <f t="shared" si="9"/>
        <v>0</v>
      </c>
      <c r="AD67" s="1">
        <f t="shared" si="10"/>
        <v>0</v>
      </c>
      <c r="AE67" s="1">
        <f t="shared" si="11"/>
        <v>0</v>
      </c>
    </row>
    <row r="68" spans="1:31" x14ac:dyDescent="0.35">
      <c r="A68" s="4">
        <v>62</v>
      </c>
      <c r="B68" s="22">
        <v>62</v>
      </c>
      <c r="C68" s="4" t="s">
        <v>997</v>
      </c>
      <c r="D68" s="69">
        <v>1</v>
      </c>
      <c r="E68" s="69"/>
      <c r="F68" s="69">
        <v>1</v>
      </c>
      <c r="G68" s="69"/>
      <c r="H68" s="69"/>
      <c r="I68" s="139" t="s">
        <v>121</v>
      </c>
      <c r="J68" s="140">
        <v>1</v>
      </c>
      <c r="K68" s="190" t="s">
        <v>121</v>
      </c>
      <c r="L68" s="139">
        <v>1</v>
      </c>
      <c r="M68" s="140" t="s">
        <v>121</v>
      </c>
      <c r="N68" s="140" t="s">
        <v>121</v>
      </c>
      <c r="O68" s="190"/>
      <c r="P68" s="38">
        <v>20241</v>
      </c>
      <c r="Q68" s="38">
        <v>20606</v>
      </c>
      <c r="R68" s="278">
        <v>1</v>
      </c>
      <c r="S68" s="39"/>
      <c r="T68" s="1">
        <f t="shared" si="12"/>
        <v>0</v>
      </c>
      <c r="U68" s="1">
        <f t="shared" si="13"/>
        <v>1</v>
      </c>
      <c r="V68" s="1">
        <f t="shared" si="14"/>
        <v>0</v>
      </c>
      <c r="W68" s="1" t="str">
        <f t="shared" si="3"/>
        <v>.</v>
      </c>
      <c r="X68" s="1">
        <f t="shared" si="4"/>
        <v>0</v>
      </c>
      <c r="Y68" s="1" t="str">
        <f t="shared" si="5"/>
        <v>.</v>
      </c>
      <c r="Z68" s="1" t="str">
        <f t="shared" si="6"/>
        <v>.</v>
      </c>
      <c r="AA68" s="1">
        <f t="shared" si="7"/>
        <v>0</v>
      </c>
      <c r="AB68" s="1" t="str">
        <f t="shared" si="8"/>
        <v>.</v>
      </c>
      <c r="AC68" s="1">
        <f t="shared" si="9"/>
        <v>0</v>
      </c>
      <c r="AD68" s="1">
        <f t="shared" si="10"/>
        <v>0</v>
      </c>
      <c r="AE68" s="1">
        <f t="shared" si="11"/>
        <v>0</v>
      </c>
    </row>
    <row r="69" spans="1:31" x14ac:dyDescent="0.35">
      <c r="A69" s="4">
        <v>63</v>
      </c>
      <c r="B69" s="22">
        <v>63</v>
      </c>
      <c r="C69" s="4" t="s">
        <v>998</v>
      </c>
      <c r="D69" s="69">
        <v>1</v>
      </c>
      <c r="E69" s="69"/>
      <c r="F69" s="69">
        <v>1</v>
      </c>
      <c r="G69" s="69"/>
      <c r="H69" s="69"/>
      <c r="I69" s="139" t="s">
        <v>121</v>
      </c>
      <c r="J69" s="140">
        <v>1</v>
      </c>
      <c r="K69" s="190" t="s">
        <v>121</v>
      </c>
      <c r="L69" s="139">
        <v>1</v>
      </c>
      <c r="M69" s="140" t="s">
        <v>121</v>
      </c>
      <c r="N69" s="140" t="s">
        <v>121</v>
      </c>
      <c r="O69" s="190"/>
      <c r="P69" s="38">
        <v>20241</v>
      </c>
      <c r="Q69" s="38">
        <v>20606</v>
      </c>
      <c r="R69" s="278">
        <v>1</v>
      </c>
      <c r="S69" s="39"/>
      <c r="T69" s="1">
        <f t="shared" si="12"/>
        <v>0</v>
      </c>
      <c r="U69" s="1">
        <f t="shared" si="13"/>
        <v>1</v>
      </c>
      <c r="V69" s="1">
        <f t="shared" si="14"/>
        <v>0</v>
      </c>
      <c r="W69" s="1" t="str">
        <f t="shared" si="3"/>
        <v>.</v>
      </c>
      <c r="X69" s="1">
        <f t="shared" si="4"/>
        <v>0</v>
      </c>
      <c r="Y69" s="1" t="str">
        <f t="shared" si="5"/>
        <v>.</v>
      </c>
      <c r="Z69" s="1" t="str">
        <f t="shared" si="6"/>
        <v>.</v>
      </c>
      <c r="AA69" s="1">
        <f t="shared" si="7"/>
        <v>0</v>
      </c>
      <c r="AB69" s="1" t="str">
        <f t="shared" si="8"/>
        <v>.</v>
      </c>
      <c r="AC69" s="1">
        <f t="shared" si="9"/>
        <v>0</v>
      </c>
      <c r="AD69" s="1">
        <f t="shared" si="10"/>
        <v>0</v>
      </c>
      <c r="AE69" s="1">
        <f t="shared" si="11"/>
        <v>0</v>
      </c>
    </row>
    <row r="70" spans="1:31" x14ac:dyDescent="0.35">
      <c r="A70" s="4">
        <v>64</v>
      </c>
      <c r="B70" s="22">
        <v>64</v>
      </c>
      <c r="C70" s="4" t="s">
        <v>999</v>
      </c>
      <c r="D70" s="69">
        <v>1</v>
      </c>
      <c r="E70" s="69"/>
      <c r="F70" s="69">
        <v>1</v>
      </c>
      <c r="G70" s="69"/>
      <c r="H70" s="69"/>
      <c r="I70" s="139" t="s">
        <v>121</v>
      </c>
      <c r="J70" s="140">
        <v>1</v>
      </c>
      <c r="K70" s="190" t="s">
        <v>121</v>
      </c>
      <c r="L70" s="139">
        <v>1</v>
      </c>
      <c r="M70" s="140" t="s">
        <v>121</v>
      </c>
      <c r="N70" s="140" t="s">
        <v>121</v>
      </c>
      <c r="O70" s="190"/>
      <c r="P70" s="38">
        <v>20241</v>
      </c>
      <c r="Q70" s="38">
        <v>20606</v>
      </c>
      <c r="R70" s="278">
        <v>1</v>
      </c>
      <c r="S70" s="39"/>
      <c r="T70" s="1">
        <f t="shared" si="12"/>
        <v>0</v>
      </c>
      <c r="U70" s="1">
        <f t="shared" si="13"/>
        <v>1</v>
      </c>
      <c r="V70" s="1">
        <f t="shared" si="14"/>
        <v>0</v>
      </c>
      <c r="W70" s="1" t="str">
        <f t="shared" si="3"/>
        <v>.</v>
      </c>
      <c r="X70" s="1">
        <f t="shared" si="4"/>
        <v>0</v>
      </c>
      <c r="Y70" s="1" t="str">
        <f t="shared" si="5"/>
        <v>.</v>
      </c>
      <c r="Z70" s="1" t="str">
        <f t="shared" si="6"/>
        <v>.</v>
      </c>
      <c r="AA70" s="1">
        <f t="shared" si="7"/>
        <v>0</v>
      </c>
      <c r="AB70" s="1" t="str">
        <f t="shared" si="8"/>
        <v>.</v>
      </c>
      <c r="AC70" s="1">
        <f t="shared" si="9"/>
        <v>0</v>
      </c>
      <c r="AD70" s="1">
        <f t="shared" si="10"/>
        <v>0</v>
      </c>
      <c r="AE70" s="1">
        <f t="shared" si="11"/>
        <v>0</v>
      </c>
    </row>
    <row r="71" spans="1:31" x14ac:dyDescent="0.35">
      <c r="A71" s="4">
        <v>65</v>
      </c>
      <c r="B71" s="22">
        <v>65</v>
      </c>
      <c r="C71" s="4" t="s">
        <v>1000</v>
      </c>
      <c r="D71" s="69">
        <v>1</v>
      </c>
      <c r="E71" s="69"/>
      <c r="F71" s="69">
        <v>1</v>
      </c>
      <c r="G71" s="69"/>
      <c r="H71" s="69"/>
      <c r="I71" s="139" t="s">
        <v>121</v>
      </c>
      <c r="J71" s="140">
        <v>1</v>
      </c>
      <c r="K71" s="190" t="s">
        <v>121</v>
      </c>
      <c r="L71" s="139">
        <v>1</v>
      </c>
      <c r="M71" s="140" t="s">
        <v>121</v>
      </c>
      <c r="N71" s="140" t="s">
        <v>121</v>
      </c>
      <c r="O71" s="190"/>
      <c r="P71" s="38">
        <v>20241</v>
      </c>
      <c r="Q71" s="38">
        <v>20606</v>
      </c>
      <c r="R71" s="278">
        <v>1</v>
      </c>
      <c r="S71" s="39"/>
      <c r="T71" s="1">
        <f t="shared" si="12"/>
        <v>0</v>
      </c>
      <c r="U71" s="1">
        <f t="shared" si="13"/>
        <v>1</v>
      </c>
      <c r="V71" s="1">
        <f t="shared" si="14"/>
        <v>0</v>
      </c>
      <c r="W71" s="1" t="str">
        <f t="shared" si="3"/>
        <v>.</v>
      </c>
      <c r="X71" s="1">
        <f t="shared" si="4"/>
        <v>0</v>
      </c>
      <c r="Y71" s="1" t="str">
        <f t="shared" si="5"/>
        <v>.</v>
      </c>
      <c r="Z71" s="1" t="str">
        <f t="shared" si="6"/>
        <v>.</v>
      </c>
      <c r="AA71" s="1">
        <f t="shared" si="7"/>
        <v>0</v>
      </c>
      <c r="AB71" s="1" t="str">
        <f t="shared" si="8"/>
        <v>.</v>
      </c>
      <c r="AC71" s="1">
        <f t="shared" si="9"/>
        <v>0</v>
      </c>
      <c r="AD71" s="1">
        <f t="shared" si="10"/>
        <v>0</v>
      </c>
      <c r="AE71" s="1">
        <f t="shared" si="11"/>
        <v>0</v>
      </c>
    </row>
    <row r="72" spans="1:31" x14ac:dyDescent="0.35">
      <c r="A72" s="4">
        <v>66</v>
      </c>
      <c r="B72" s="22">
        <v>66</v>
      </c>
      <c r="C72" s="4" t="s">
        <v>1001</v>
      </c>
      <c r="D72" s="69">
        <v>1</v>
      </c>
      <c r="E72" s="69"/>
      <c r="F72" s="69">
        <v>1</v>
      </c>
      <c r="G72" s="69"/>
      <c r="H72" s="69"/>
      <c r="I72" s="139" t="s">
        <v>121</v>
      </c>
      <c r="J72" s="140">
        <v>1</v>
      </c>
      <c r="K72" s="190" t="s">
        <v>121</v>
      </c>
      <c r="L72" s="139">
        <v>1</v>
      </c>
      <c r="M72" s="140" t="s">
        <v>121</v>
      </c>
      <c r="N72" s="140" t="s">
        <v>121</v>
      </c>
      <c r="O72" s="190"/>
      <c r="P72" s="38">
        <v>20241</v>
      </c>
      <c r="Q72" s="38">
        <v>20606</v>
      </c>
      <c r="R72" s="278">
        <v>1</v>
      </c>
      <c r="S72" s="39"/>
      <c r="T72" s="1">
        <f t="shared" si="12"/>
        <v>0</v>
      </c>
      <c r="U72" s="1">
        <f t="shared" si="13"/>
        <v>1</v>
      </c>
      <c r="V72" s="1">
        <f t="shared" si="14"/>
        <v>0</v>
      </c>
      <c r="W72" s="1" t="str">
        <f t="shared" ref="W72:W105" si="15">IF(I72=M72,M72,0)</f>
        <v>.</v>
      </c>
      <c r="X72" s="1">
        <f t="shared" ref="X72:X105" si="16">IF(J72=M72,M72,0)</f>
        <v>0</v>
      </c>
      <c r="Y72" s="1" t="str">
        <f t="shared" ref="Y72:Y105" si="17">IF(K72=M72,M72,0)</f>
        <v>.</v>
      </c>
      <c r="Z72" s="1" t="str">
        <f t="shared" ref="Z72:Z105" si="18">IF(I72=N72,N72,0)</f>
        <v>.</v>
      </c>
      <c r="AA72" s="1">
        <f t="shared" ref="AA72:AA105" si="19">IF(J72=N72,N72,0)</f>
        <v>0</v>
      </c>
      <c r="AB72" s="1" t="str">
        <f t="shared" ref="AB72:AB105" si="20">IF(K72=N72,N72,0)</f>
        <v>.</v>
      </c>
      <c r="AC72" s="1">
        <f t="shared" ref="AC72:AC105" si="21">IF(I72=O72,O72,0)</f>
        <v>0</v>
      </c>
      <c r="AD72" s="1">
        <f t="shared" ref="AD72:AD105" si="22">IF(J72=O72,O72,0)</f>
        <v>0</v>
      </c>
      <c r="AE72" s="1">
        <f t="shared" ref="AE72:AE105" si="23">IF(K72=O72,O72,0)</f>
        <v>0</v>
      </c>
    </row>
    <row r="73" spans="1:31" x14ac:dyDescent="0.35">
      <c r="A73" s="4">
        <v>67</v>
      </c>
      <c r="B73" s="22">
        <v>67</v>
      </c>
      <c r="C73" s="4" t="s">
        <v>1002</v>
      </c>
      <c r="D73" s="69">
        <v>1</v>
      </c>
      <c r="E73" s="69"/>
      <c r="F73" s="69">
        <v>1</v>
      </c>
      <c r="G73" s="69"/>
      <c r="H73" s="69"/>
      <c r="I73" s="139" t="s">
        <v>121</v>
      </c>
      <c r="J73" s="140">
        <v>1</v>
      </c>
      <c r="K73" s="190" t="s">
        <v>121</v>
      </c>
      <c r="L73" s="139" t="s">
        <v>121</v>
      </c>
      <c r="M73" s="140">
        <v>1</v>
      </c>
      <c r="N73" s="140" t="s">
        <v>121</v>
      </c>
      <c r="O73" s="190"/>
      <c r="P73" s="38">
        <v>20241</v>
      </c>
      <c r="Q73" s="38">
        <v>20606</v>
      </c>
      <c r="R73" s="278">
        <v>1</v>
      </c>
      <c r="S73" s="39"/>
      <c r="T73" s="1" t="str">
        <f t="shared" si="12"/>
        <v>.</v>
      </c>
      <c r="U73" s="1">
        <f t="shared" si="13"/>
        <v>0</v>
      </c>
      <c r="V73" s="1" t="str">
        <f t="shared" si="14"/>
        <v>.</v>
      </c>
      <c r="W73" s="1">
        <f t="shared" si="15"/>
        <v>0</v>
      </c>
      <c r="X73" s="1">
        <f t="shared" si="16"/>
        <v>1</v>
      </c>
      <c r="Y73" s="1">
        <f t="shared" si="17"/>
        <v>0</v>
      </c>
      <c r="Z73" s="1" t="str">
        <f t="shared" si="18"/>
        <v>.</v>
      </c>
      <c r="AA73" s="1">
        <f t="shared" si="19"/>
        <v>0</v>
      </c>
      <c r="AB73" s="1" t="str">
        <f t="shared" si="20"/>
        <v>.</v>
      </c>
      <c r="AC73" s="1">
        <f t="shared" si="21"/>
        <v>0</v>
      </c>
      <c r="AD73" s="1">
        <f t="shared" si="22"/>
        <v>0</v>
      </c>
      <c r="AE73" s="1">
        <f t="shared" si="23"/>
        <v>0</v>
      </c>
    </row>
    <row r="74" spans="1:31" x14ac:dyDescent="0.35">
      <c r="A74" s="4">
        <v>68</v>
      </c>
      <c r="B74" s="22">
        <v>68</v>
      </c>
      <c r="C74" s="4" t="s">
        <v>1003</v>
      </c>
      <c r="D74" s="69">
        <v>1</v>
      </c>
      <c r="E74" s="69"/>
      <c r="F74" s="69">
        <v>1</v>
      </c>
      <c r="G74" s="69"/>
      <c r="H74" s="69">
        <v>1</v>
      </c>
      <c r="I74" s="139" t="s">
        <v>121</v>
      </c>
      <c r="J74" s="140">
        <v>1</v>
      </c>
      <c r="K74" s="190" t="s">
        <v>121</v>
      </c>
      <c r="L74" s="139">
        <v>1</v>
      </c>
      <c r="M74" s="140" t="s">
        <v>121</v>
      </c>
      <c r="N74" s="140" t="s">
        <v>121</v>
      </c>
      <c r="O74" s="190"/>
      <c r="P74" s="38">
        <v>20241</v>
      </c>
      <c r="Q74" s="38">
        <v>20606</v>
      </c>
      <c r="R74" s="278">
        <v>1</v>
      </c>
      <c r="S74" s="39"/>
      <c r="T74" s="1">
        <f t="shared" si="12"/>
        <v>0</v>
      </c>
      <c r="U74" s="1">
        <f t="shared" si="13"/>
        <v>1</v>
      </c>
      <c r="V74" s="1">
        <f t="shared" si="14"/>
        <v>0</v>
      </c>
      <c r="W74" s="1" t="str">
        <f t="shared" si="15"/>
        <v>.</v>
      </c>
      <c r="X74" s="1">
        <f t="shared" si="16"/>
        <v>0</v>
      </c>
      <c r="Y74" s="1" t="str">
        <f t="shared" si="17"/>
        <v>.</v>
      </c>
      <c r="Z74" s="1" t="str">
        <f t="shared" si="18"/>
        <v>.</v>
      </c>
      <c r="AA74" s="1">
        <f t="shared" si="19"/>
        <v>0</v>
      </c>
      <c r="AB74" s="1" t="str">
        <f t="shared" si="20"/>
        <v>.</v>
      </c>
      <c r="AC74" s="1">
        <f t="shared" si="21"/>
        <v>0</v>
      </c>
      <c r="AD74" s="1">
        <f t="shared" si="22"/>
        <v>0</v>
      </c>
      <c r="AE74" s="1">
        <f t="shared" si="23"/>
        <v>0</v>
      </c>
    </row>
    <row r="75" spans="1:31" x14ac:dyDescent="0.35">
      <c r="A75" s="4">
        <v>69</v>
      </c>
      <c r="B75" s="22">
        <v>69</v>
      </c>
      <c r="C75" s="4" t="s">
        <v>1004</v>
      </c>
      <c r="D75" s="69">
        <v>1</v>
      </c>
      <c r="E75" s="69"/>
      <c r="F75" s="69">
        <v>1</v>
      </c>
      <c r="G75" s="69"/>
      <c r="H75" s="69"/>
      <c r="I75" s="139" t="s">
        <v>121</v>
      </c>
      <c r="J75" s="140" t="s">
        <v>121</v>
      </c>
      <c r="K75" s="190">
        <v>1</v>
      </c>
      <c r="L75" s="139">
        <v>1</v>
      </c>
      <c r="M75" s="140" t="s">
        <v>121</v>
      </c>
      <c r="N75" s="140" t="s">
        <v>121</v>
      </c>
      <c r="O75" s="190"/>
      <c r="P75" s="38">
        <v>20241</v>
      </c>
      <c r="Q75" s="38">
        <v>20606</v>
      </c>
      <c r="R75" s="278">
        <v>1</v>
      </c>
      <c r="S75" s="39"/>
      <c r="T75" s="1">
        <f t="shared" ref="T75:T105" si="24">IF(I75=L75,L75,0)</f>
        <v>0</v>
      </c>
      <c r="U75" s="1">
        <f t="shared" ref="U75:U105" si="25">IF(J75=L75,L75,0)</f>
        <v>0</v>
      </c>
      <c r="V75" s="1">
        <f t="shared" ref="V75:V105" si="26">IF(K75=L75,L75,0)</f>
        <v>1</v>
      </c>
      <c r="W75" s="1" t="str">
        <f t="shared" si="15"/>
        <v>.</v>
      </c>
      <c r="X75" s="1" t="str">
        <f t="shared" si="16"/>
        <v>.</v>
      </c>
      <c r="Y75" s="1">
        <f t="shared" si="17"/>
        <v>0</v>
      </c>
      <c r="Z75" s="1" t="str">
        <f t="shared" si="18"/>
        <v>.</v>
      </c>
      <c r="AA75" s="1" t="str">
        <f t="shared" si="19"/>
        <v>.</v>
      </c>
      <c r="AB75" s="1">
        <f t="shared" si="20"/>
        <v>0</v>
      </c>
      <c r="AC75" s="1">
        <f t="shared" si="21"/>
        <v>0</v>
      </c>
      <c r="AD75" s="1">
        <f t="shared" si="22"/>
        <v>0</v>
      </c>
      <c r="AE75" s="1">
        <f t="shared" si="23"/>
        <v>0</v>
      </c>
    </row>
    <row r="76" spans="1:31" x14ac:dyDescent="0.35">
      <c r="A76" s="4">
        <v>70</v>
      </c>
      <c r="B76" s="22">
        <v>70</v>
      </c>
      <c r="C76" s="4" t="s">
        <v>1005</v>
      </c>
      <c r="D76" s="69">
        <v>1</v>
      </c>
      <c r="E76" s="69"/>
      <c r="F76" s="69">
        <v>1</v>
      </c>
      <c r="G76" s="69"/>
      <c r="H76" s="69">
        <v>1</v>
      </c>
      <c r="I76" s="139" t="s">
        <v>121</v>
      </c>
      <c r="J76" s="140">
        <v>1</v>
      </c>
      <c r="K76" s="190" t="s">
        <v>121</v>
      </c>
      <c r="L76" s="139">
        <v>1</v>
      </c>
      <c r="M76" s="140" t="s">
        <v>121</v>
      </c>
      <c r="N76" s="140" t="s">
        <v>121</v>
      </c>
      <c r="O76" s="190"/>
      <c r="P76" s="38">
        <v>20241</v>
      </c>
      <c r="Q76" s="38">
        <v>20606</v>
      </c>
      <c r="R76" s="278">
        <v>1</v>
      </c>
      <c r="S76" s="39"/>
      <c r="T76" s="1">
        <f t="shared" si="24"/>
        <v>0</v>
      </c>
      <c r="U76" s="1">
        <f t="shared" si="25"/>
        <v>1</v>
      </c>
      <c r="V76" s="1">
        <f t="shared" si="26"/>
        <v>0</v>
      </c>
      <c r="W76" s="1" t="str">
        <f t="shared" si="15"/>
        <v>.</v>
      </c>
      <c r="X76" s="1">
        <f t="shared" si="16"/>
        <v>0</v>
      </c>
      <c r="Y76" s="1" t="str">
        <f t="shared" si="17"/>
        <v>.</v>
      </c>
      <c r="Z76" s="1" t="str">
        <f t="shared" si="18"/>
        <v>.</v>
      </c>
      <c r="AA76" s="1">
        <f t="shared" si="19"/>
        <v>0</v>
      </c>
      <c r="AB76" s="1" t="str">
        <f t="shared" si="20"/>
        <v>.</v>
      </c>
      <c r="AC76" s="1">
        <f t="shared" si="21"/>
        <v>0</v>
      </c>
      <c r="AD76" s="1">
        <f t="shared" si="22"/>
        <v>0</v>
      </c>
      <c r="AE76" s="1">
        <f t="shared" si="23"/>
        <v>0</v>
      </c>
    </row>
    <row r="77" spans="1:31" x14ac:dyDescent="0.35">
      <c r="A77" s="4">
        <v>71</v>
      </c>
      <c r="B77" s="22">
        <v>71</v>
      </c>
      <c r="C77" s="4" t="s">
        <v>1006</v>
      </c>
      <c r="D77" s="69">
        <v>1</v>
      </c>
      <c r="E77" s="69"/>
      <c r="F77" s="69">
        <v>1</v>
      </c>
      <c r="G77" s="69"/>
      <c r="H77" s="69"/>
      <c r="I77" s="139" t="s">
        <v>121</v>
      </c>
      <c r="J77" s="140">
        <v>1</v>
      </c>
      <c r="K77" s="190" t="s">
        <v>121</v>
      </c>
      <c r="L77" s="139">
        <v>1</v>
      </c>
      <c r="M77" s="140" t="s">
        <v>121</v>
      </c>
      <c r="N77" s="140" t="s">
        <v>121</v>
      </c>
      <c r="O77" s="190"/>
      <c r="P77" s="38">
        <v>20241</v>
      </c>
      <c r="Q77" s="38">
        <v>20606</v>
      </c>
      <c r="R77" s="278">
        <v>1</v>
      </c>
      <c r="S77" s="39"/>
      <c r="T77" s="1">
        <f t="shared" si="24"/>
        <v>0</v>
      </c>
      <c r="U77" s="1">
        <f t="shared" si="25"/>
        <v>1</v>
      </c>
      <c r="V77" s="1">
        <f t="shared" si="26"/>
        <v>0</v>
      </c>
      <c r="W77" s="1" t="str">
        <f t="shared" si="15"/>
        <v>.</v>
      </c>
      <c r="X77" s="1">
        <f t="shared" si="16"/>
        <v>0</v>
      </c>
      <c r="Y77" s="1" t="str">
        <f t="shared" si="17"/>
        <v>.</v>
      </c>
      <c r="Z77" s="1" t="str">
        <f t="shared" si="18"/>
        <v>.</v>
      </c>
      <c r="AA77" s="1">
        <f t="shared" si="19"/>
        <v>0</v>
      </c>
      <c r="AB77" s="1" t="str">
        <f t="shared" si="20"/>
        <v>.</v>
      </c>
      <c r="AC77" s="1">
        <f t="shared" si="21"/>
        <v>0</v>
      </c>
      <c r="AD77" s="1">
        <f t="shared" si="22"/>
        <v>0</v>
      </c>
      <c r="AE77" s="1">
        <f t="shared" si="23"/>
        <v>0</v>
      </c>
    </row>
    <row r="78" spans="1:31" x14ac:dyDescent="0.35">
      <c r="A78" s="4">
        <v>72</v>
      </c>
      <c r="B78" s="22">
        <v>72</v>
      </c>
      <c r="C78" s="4" t="s">
        <v>1007</v>
      </c>
      <c r="D78" s="69">
        <v>1</v>
      </c>
      <c r="E78" s="69"/>
      <c r="F78" s="69">
        <v>1</v>
      </c>
      <c r="G78" s="69"/>
      <c r="H78" s="69"/>
      <c r="I78" s="139" t="s">
        <v>121</v>
      </c>
      <c r="J78" s="140">
        <v>1</v>
      </c>
      <c r="K78" s="190" t="s">
        <v>121</v>
      </c>
      <c r="L78" s="139">
        <v>1</v>
      </c>
      <c r="M78" s="140" t="s">
        <v>121</v>
      </c>
      <c r="N78" s="140" t="s">
        <v>121</v>
      </c>
      <c r="O78" s="190"/>
      <c r="P78" s="38">
        <v>20241</v>
      </c>
      <c r="Q78" s="38">
        <v>20606</v>
      </c>
      <c r="R78" s="278">
        <v>1</v>
      </c>
      <c r="S78" s="39"/>
      <c r="T78" s="1">
        <f t="shared" si="24"/>
        <v>0</v>
      </c>
      <c r="U78" s="1">
        <f t="shared" si="25"/>
        <v>1</v>
      </c>
      <c r="V78" s="1">
        <f t="shared" si="26"/>
        <v>0</v>
      </c>
      <c r="W78" s="1" t="str">
        <f t="shared" si="15"/>
        <v>.</v>
      </c>
      <c r="X78" s="1">
        <f t="shared" si="16"/>
        <v>0</v>
      </c>
      <c r="Y78" s="1" t="str">
        <f t="shared" si="17"/>
        <v>.</v>
      </c>
      <c r="Z78" s="1" t="str">
        <f t="shared" si="18"/>
        <v>.</v>
      </c>
      <c r="AA78" s="1">
        <f t="shared" si="19"/>
        <v>0</v>
      </c>
      <c r="AB78" s="1" t="str">
        <f t="shared" si="20"/>
        <v>.</v>
      </c>
      <c r="AC78" s="1">
        <f t="shared" si="21"/>
        <v>0</v>
      </c>
      <c r="AD78" s="1">
        <f t="shared" si="22"/>
        <v>0</v>
      </c>
      <c r="AE78" s="1">
        <f t="shared" si="23"/>
        <v>0</v>
      </c>
    </row>
    <row r="79" spans="1:31" x14ac:dyDescent="0.35">
      <c r="A79" s="4">
        <v>73</v>
      </c>
      <c r="B79" s="22">
        <v>73</v>
      </c>
      <c r="C79" s="4" t="s">
        <v>1008</v>
      </c>
      <c r="D79" s="69">
        <v>1</v>
      </c>
      <c r="E79" s="69"/>
      <c r="F79" s="69">
        <v>1</v>
      </c>
      <c r="G79" s="69"/>
      <c r="H79" s="69">
        <v>1</v>
      </c>
      <c r="I79" s="139" t="s">
        <v>121</v>
      </c>
      <c r="J79" s="140">
        <v>1</v>
      </c>
      <c r="K79" s="190" t="s">
        <v>121</v>
      </c>
      <c r="L79" s="139">
        <v>1</v>
      </c>
      <c r="M79" s="140" t="s">
        <v>121</v>
      </c>
      <c r="N79" s="140" t="s">
        <v>121</v>
      </c>
      <c r="O79" s="190"/>
      <c r="P79" s="38">
        <v>20241</v>
      </c>
      <c r="Q79" s="38">
        <v>20606</v>
      </c>
      <c r="R79" s="278">
        <v>1</v>
      </c>
      <c r="S79" s="39"/>
      <c r="T79" s="1">
        <f t="shared" si="24"/>
        <v>0</v>
      </c>
      <c r="U79" s="1">
        <f t="shared" si="25"/>
        <v>1</v>
      </c>
      <c r="V79" s="1">
        <f t="shared" si="26"/>
        <v>0</v>
      </c>
      <c r="W79" s="1" t="str">
        <f t="shared" si="15"/>
        <v>.</v>
      </c>
      <c r="X79" s="1">
        <f t="shared" si="16"/>
        <v>0</v>
      </c>
      <c r="Y79" s="1" t="str">
        <f t="shared" si="17"/>
        <v>.</v>
      </c>
      <c r="Z79" s="1" t="str">
        <f t="shared" si="18"/>
        <v>.</v>
      </c>
      <c r="AA79" s="1">
        <f t="shared" si="19"/>
        <v>0</v>
      </c>
      <c r="AB79" s="1" t="str">
        <f t="shared" si="20"/>
        <v>.</v>
      </c>
      <c r="AC79" s="1">
        <f t="shared" si="21"/>
        <v>0</v>
      </c>
      <c r="AD79" s="1">
        <f t="shared" si="22"/>
        <v>0</v>
      </c>
      <c r="AE79" s="1">
        <f t="shared" si="23"/>
        <v>0</v>
      </c>
    </row>
    <row r="80" spans="1:31" x14ac:dyDescent="0.35">
      <c r="A80" s="4">
        <v>74</v>
      </c>
      <c r="B80" s="22">
        <v>74</v>
      </c>
      <c r="C80" s="4" t="s">
        <v>1009</v>
      </c>
      <c r="D80" s="69">
        <v>1</v>
      </c>
      <c r="E80" s="69"/>
      <c r="F80" s="69">
        <v>1</v>
      </c>
      <c r="G80" s="69"/>
      <c r="H80" s="69"/>
      <c r="I80" s="139" t="s">
        <v>121</v>
      </c>
      <c r="J80" s="140">
        <v>1</v>
      </c>
      <c r="K80" s="190" t="s">
        <v>121</v>
      </c>
      <c r="L80" s="139">
        <v>1</v>
      </c>
      <c r="M80" s="140" t="s">
        <v>121</v>
      </c>
      <c r="N80" s="140" t="s">
        <v>121</v>
      </c>
      <c r="O80" s="190"/>
      <c r="P80" s="38">
        <v>20241</v>
      </c>
      <c r="Q80" s="38">
        <v>20606</v>
      </c>
      <c r="R80" s="278">
        <v>1</v>
      </c>
      <c r="S80" s="39"/>
      <c r="T80" s="1">
        <f t="shared" si="24"/>
        <v>0</v>
      </c>
      <c r="U80" s="1">
        <f t="shared" si="25"/>
        <v>1</v>
      </c>
      <c r="V80" s="1">
        <f t="shared" si="26"/>
        <v>0</v>
      </c>
      <c r="W80" s="1" t="str">
        <f t="shared" si="15"/>
        <v>.</v>
      </c>
      <c r="X80" s="1">
        <f t="shared" si="16"/>
        <v>0</v>
      </c>
      <c r="Y80" s="1" t="str">
        <f t="shared" si="17"/>
        <v>.</v>
      </c>
      <c r="Z80" s="1" t="str">
        <f t="shared" si="18"/>
        <v>.</v>
      </c>
      <c r="AA80" s="1">
        <f t="shared" si="19"/>
        <v>0</v>
      </c>
      <c r="AB80" s="1" t="str">
        <f t="shared" si="20"/>
        <v>.</v>
      </c>
      <c r="AC80" s="1">
        <f t="shared" si="21"/>
        <v>0</v>
      </c>
      <c r="AD80" s="1">
        <f t="shared" si="22"/>
        <v>0</v>
      </c>
      <c r="AE80" s="1">
        <f t="shared" si="23"/>
        <v>0</v>
      </c>
    </row>
    <row r="81" spans="1:31" x14ac:dyDescent="0.35">
      <c r="A81" s="4">
        <v>75</v>
      </c>
      <c r="B81" s="22">
        <v>75</v>
      </c>
      <c r="C81" s="4" t="s">
        <v>1010</v>
      </c>
      <c r="D81" s="69">
        <v>1</v>
      </c>
      <c r="E81" s="69"/>
      <c r="F81" s="69">
        <v>1</v>
      </c>
      <c r="G81" s="69"/>
      <c r="H81" s="69">
        <v>1</v>
      </c>
      <c r="I81" s="139" t="s">
        <v>121</v>
      </c>
      <c r="J81" s="140">
        <v>1</v>
      </c>
      <c r="K81" s="190" t="s">
        <v>121</v>
      </c>
      <c r="L81" s="139">
        <v>1</v>
      </c>
      <c r="M81" s="140" t="s">
        <v>121</v>
      </c>
      <c r="N81" s="140" t="s">
        <v>121</v>
      </c>
      <c r="O81" s="190"/>
      <c r="P81" s="38">
        <v>20241</v>
      </c>
      <c r="Q81" s="38">
        <v>20606</v>
      </c>
      <c r="R81" s="278">
        <v>1</v>
      </c>
      <c r="S81" s="39"/>
      <c r="T81" s="1">
        <f t="shared" si="24"/>
        <v>0</v>
      </c>
      <c r="U81" s="1">
        <f t="shared" si="25"/>
        <v>1</v>
      </c>
      <c r="V81" s="1">
        <f t="shared" si="26"/>
        <v>0</v>
      </c>
      <c r="W81" s="1" t="str">
        <f t="shared" si="15"/>
        <v>.</v>
      </c>
      <c r="X81" s="1">
        <f t="shared" si="16"/>
        <v>0</v>
      </c>
      <c r="Y81" s="1" t="str">
        <f t="shared" si="17"/>
        <v>.</v>
      </c>
      <c r="Z81" s="1" t="str">
        <f t="shared" si="18"/>
        <v>.</v>
      </c>
      <c r="AA81" s="1">
        <f t="shared" si="19"/>
        <v>0</v>
      </c>
      <c r="AB81" s="1" t="str">
        <f t="shared" si="20"/>
        <v>.</v>
      </c>
      <c r="AC81" s="1">
        <f t="shared" si="21"/>
        <v>0</v>
      </c>
      <c r="AD81" s="1">
        <f t="shared" si="22"/>
        <v>0</v>
      </c>
      <c r="AE81" s="1">
        <f t="shared" si="23"/>
        <v>0</v>
      </c>
    </row>
    <row r="82" spans="1:31" x14ac:dyDescent="0.35">
      <c r="A82" s="4">
        <v>76</v>
      </c>
      <c r="B82" s="22">
        <v>76</v>
      </c>
      <c r="C82" s="4" t="s">
        <v>1011</v>
      </c>
      <c r="D82" s="69">
        <v>1</v>
      </c>
      <c r="E82" s="69"/>
      <c r="F82" s="69">
        <v>1</v>
      </c>
      <c r="G82" s="69"/>
      <c r="H82" s="69">
        <v>1</v>
      </c>
      <c r="I82" s="139" t="s">
        <v>121</v>
      </c>
      <c r="J82" s="140">
        <v>1</v>
      </c>
      <c r="K82" s="190" t="s">
        <v>121</v>
      </c>
      <c r="L82" s="139">
        <v>1</v>
      </c>
      <c r="M82" s="140" t="s">
        <v>121</v>
      </c>
      <c r="N82" s="140" t="s">
        <v>121</v>
      </c>
      <c r="O82" s="190"/>
      <c r="P82" s="38">
        <v>20241</v>
      </c>
      <c r="Q82" s="38">
        <v>20606</v>
      </c>
      <c r="R82" s="278">
        <v>1</v>
      </c>
      <c r="S82" s="39"/>
      <c r="T82" s="1">
        <f t="shared" si="24"/>
        <v>0</v>
      </c>
      <c r="U82" s="1">
        <f t="shared" si="25"/>
        <v>1</v>
      </c>
      <c r="V82" s="1">
        <f t="shared" si="26"/>
        <v>0</v>
      </c>
      <c r="W82" s="1" t="str">
        <f t="shared" si="15"/>
        <v>.</v>
      </c>
      <c r="X82" s="1">
        <f t="shared" si="16"/>
        <v>0</v>
      </c>
      <c r="Y82" s="1" t="str">
        <f t="shared" si="17"/>
        <v>.</v>
      </c>
      <c r="Z82" s="1" t="str">
        <f t="shared" si="18"/>
        <v>.</v>
      </c>
      <c r="AA82" s="1">
        <f t="shared" si="19"/>
        <v>0</v>
      </c>
      <c r="AB82" s="1" t="str">
        <f t="shared" si="20"/>
        <v>.</v>
      </c>
      <c r="AC82" s="1">
        <f t="shared" si="21"/>
        <v>0</v>
      </c>
      <c r="AD82" s="1">
        <f t="shared" si="22"/>
        <v>0</v>
      </c>
      <c r="AE82" s="1">
        <f t="shared" si="23"/>
        <v>0</v>
      </c>
    </row>
    <row r="83" spans="1:31" x14ac:dyDescent="0.35">
      <c r="A83" s="4">
        <v>77</v>
      </c>
      <c r="B83" s="22">
        <v>77</v>
      </c>
      <c r="C83" s="4" t="s">
        <v>1012</v>
      </c>
      <c r="D83" s="69">
        <v>1</v>
      </c>
      <c r="E83" s="69"/>
      <c r="F83" s="69">
        <v>1</v>
      </c>
      <c r="G83" s="69"/>
      <c r="H83" s="69">
        <v>1</v>
      </c>
      <c r="I83" s="139" t="s">
        <v>121</v>
      </c>
      <c r="J83" s="140">
        <v>1</v>
      </c>
      <c r="K83" s="190" t="s">
        <v>121</v>
      </c>
      <c r="L83" s="139">
        <v>1</v>
      </c>
      <c r="M83" s="140" t="s">
        <v>121</v>
      </c>
      <c r="N83" s="140" t="s">
        <v>121</v>
      </c>
      <c r="O83" s="190"/>
      <c r="P83" s="38">
        <v>20241</v>
      </c>
      <c r="Q83" s="38">
        <v>20606</v>
      </c>
      <c r="R83" s="278">
        <v>1</v>
      </c>
      <c r="S83" s="39"/>
      <c r="T83" s="1">
        <f t="shared" si="24"/>
        <v>0</v>
      </c>
      <c r="U83" s="1">
        <f t="shared" si="25"/>
        <v>1</v>
      </c>
      <c r="V83" s="1">
        <f t="shared" si="26"/>
        <v>0</v>
      </c>
      <c r="W83" s="1" t="str">
        <f t="shared" si="15"/>
        <v>.</v>
      </c>
      <c r="X83" s="1">
        <f t="shared" si="16"/>
        <v>0</v>
      </c>
      <c r="Y83" s="1" t="str">
        <f t="shared" si="17"/>
        <v>.</v>
      </c>
      <c r="Z83" s="1" t="str">
        <f t="shared" si="18"/>
        <v>.</v>
      </c>
      <c r="AA83" s="1">
        <f t="shared" si="19"/>
        <v>0</v>
      </c>
      <c r="AB83" s="1" t="str">
        <f t="shared" si="20"/>
        <v>.</v>
      </c>
      <c r="AC83" s="1">
        <f t="shared" si="21"/>
        <v>0</v>
      </c>
      <c r="AD83" s="1">
        <f t="shared" si="22"/>
        <v>0</v>
      </c>
      <c r="AE83" s="1">
        <f t="shared" si="23"/>
        <v>0</v>
      </c>
    </row>
    <row r="84" spans="1:31" x14ac:dyDescent="0.35">
      <c r="A84" s="4">
        <v>78</v>
      </c>
      <c r="B84" s="22">
        <v>78</v>
      </c>
      <c r="C84" s="4" t="s">
        <v>1013</v>
      </c>
      <c r="D84" s="69">
        <v>1</v>
      </c>
      <c r="E84" s="69"/>
      <c r="F84" s="69">
        <v>1</v>
      </c>
      <c r="G84" s="69"/>
      <c r="H84" s="69"/>
      <c r="I84" s="139" t="s">
        <v>121</v>
      </c>
      <c r="J84" s="140">
        <v>1</v>
      </c>
      <c r="K84" s="190" t="s">
        <v>121</v>
      </c>
      <c r="L84" s="139">
        <v>1</v>
      </c>
      <c r="M84" s="140" t="s">
        <v>121</v>
      </c>
      <c r="N84" s="140" t="s">
        <v>121</v>
      </c>
      <c r="O84" s="190"/>
      <c r="P84" s="38">
        <v>20241</v>
      </c>
      <c r="Q84" s="38">
        <v>20606</v>
      </c>
      <c r="R84" s="278">
        <v>1</v>
      </c>
      <c r="S84" s="39"/>
      <c r="T84" s="1">
        <f t="shared" si="24"/>
        <v>0</v>
      </c>
      <c r="U84" s="1">
        <f t="shared" si="25"/>
        <v>1</v>
      </c>
      <c r="V84" s="1">
        <f t="shared" si="26"/>
        <v>0</v>
      </c>
      <c r="W84" s="1" t="str">
        <f t="shared" si="15"/>
        <v>.</v>
      </c>
      <c r="X84" s="1">
        <f t="shared" si="16"/>
        <v>0</v>
      </c>
      <c r="Y84" s="1" t="str">
        <f t="shared" si="17"/>
        <v>.</v>
      </c>
      <c r="Z84" s="1" t="str">
        <f t="shared" si="18"/>
        <v>.</v>
      </c>
      <c r="AA84" s="1">
        <f t="shared" si="19"/>
        <v>0</v>
      </c>
      <c r="AB84" s="1" t="str">
        <f t="shared" si="20"/>
        <v>.</v>
      </c>
      <c r="AC84" s="1">
        <f t="shared" si="21"/>
        <v>0</v>
      </c>
      <c r="AD84" s="1">
        <f t="shared" si="22"/>
        <v>0</v>
      </c>
      <c r="AE84" s="1">
        <f t="shared" si="23"/>
        <v>0</v>
      </c>
    </row>
    <row r="85" spans="1:31" x14ac:dyDescent="0.35">
      <c r="A85" s="4">
        <v>79</v>
      </c>
      <c r="B85" s="22">
        <v>79</v>
      </c>
      <c r="C85" s="4" t="s">
        <v>1014</v>
      </c>
      <c r="D85" s="69">
        <v>1</v>
      </c>
      <c r="E85" s="69"/>
      <c r="F85" s="69">
        <v>1</v>
      </c>
      <c r="G85" s="69"/>
      <c r="H85" s="69"/>
      <c r="I85" s="139" t="s">
        <v>121</v>
      </c>
      <c r="J85" s="140">
        <v>1</v>
      </c>
      <c r="K85" s="190" t="s">
        <v>121</v>
      </c>
      <c r="L85" s="139">
        <v>1</v>
      </c>
      <c r="M85" s="140" t="s">
        <v>121</v>
      </c>
      <c r="N85" s="140" t="s">
        <v>121</v>
      </c>
      <c r="O85" s="190"/>
      <c r="P85" s="38">
        <v>20241</v>
      </c>
      <c r="Q85" s="38">
        <v>20606</v>
      </c>
      <c r="R85" s="278">
        <v>1</v>
      </c>
      <c r="S85" s="39"/>
      <c r="T85" s="1">
        <f t="shared" si="24"/>
        <v>0</v>
      </c>
      <c r="U85" s="1">
        <f t="shared" si="25"/>
        <v>1</v>
      </c>
      <c r="V85" s="1">
        <f t="shared" si="26"/>
        <v>0</v>
      </c>
      <c r="W85" s="1" t="str">
        <f t="shared" si="15"/>
        <v>.</v>
      </c>
      <c r="X85" s="1">
        <f t="shared" si="16"/>
        <v>0</v>
      </c>
      <c r="Y85" s="1" t="str">
        <f t="shared" si="17"/>
        <v>.</v>
      </c>
      <c r="Z85" s="1" t="str">
        <f t="shared" si="18"/>
        <v>.</v>
      </c>
      <c r="AA85" s="1">
        <f t="shared" si="19"/>
        <v>0</v>
      </c>
      <c r="AB85" s="1" t="str">
        <f t="shared" si="20"/>
        <v>.</v>
      </c>
      <c r="AC85" s="1">
        <f t="shared" si="21"/>
        <v>0</v>
      </c>
      <c r="AD85" s="1">
        <f t="shared" si="22"/>
        <v>0</v>
      </c>
      <c r="AE85" s="1">
        <f t="shared" si="23"/>
        <v>0</v>
      </c>
    </row>
    <row r="86" spans="1:31" x14ac:dyDescent="0.35">
      <c r="A86" s="4">
        <v>80</v>
      </c>
      <c r="B86" s="22">
        <v>80</v>
      </c>
      <c r="C86" s="4" t="s">
        <v>1015</v>
      </c>
      <c r="D86" s="69">
        <v>1</v>
      </c>
      <c r="E86" s="69"/>
      <c r="F86" s="69">
        <v>1</v>
      </c>
      <c r="G86" s="69"/>
      <c r="H86" s="69"/>
      <c r="I86" s="139" t="s">
        <v>121</v>
      </c>
      <c r="J86" s="140">
        <v>1</v>
      </c>
      <c r="K86" s="190" t="s">
        <v>121</v>
      </c>
      <c r="L86" s="139">
        <v>1</v>
      </c>
      <c r="M86" s="140" t="s">
        <v>121</v>
      </c>
      <c r="N86" s="140" t="s">
        <v>121</v>
      </c>
      <c r="O86" s="190"/>
      <c r="P86" s="38">
        <v>20241</v>
      </c>
      <c r="Q86" s="38">
        <v>20606</v>
      </c>
      <c r="R86" s="278">
        <v>1</v>
      </c>
      <c r="S86" s="39"/>
      <c r="T86" s="1">
        <f t="shared" si="24"/>
        <v>0</v>
      </c>
      <c r="U86" s="1">
        <f t="shared" si="25"/>
        <v>1</v>
      </c>
      <c r="V86" s="1">
        <f t="shared" si="26"/>
        <v>0</v>
      </c>
      <c r="W86" s="1" t="str">
        <f t="shared" si="15"/>
        <v>.</v>
      </c>
      <c r="X86" s="1">
        <f t="shared" si="16"/>
        <v>0</v>
      </c>
      <c r="Y86" s="1" t="str">
        <f t="shared" si="17"/>
        <v>.</v>
      </c>
      <c r="Z86" s="1" t="str">
        <f t="shared" si="18"/>
        <v>.</v>
      </c>
      <c r="AA86" s="1">
        <f t="shared" si="19"/>
        <v>0</v>
      </c>
      <c r="AB86" s="1" t="str">
        <f t="shared" si="20"/>
        <v>.</v>
      </c>
      <c r="AC86" s="1">
        <f t="shared" si="21"/>
        <v>0</v>
      </c>
      <c r="AD86" s="1">
        <f t="shared" si="22"/>
        <v>0</v>
      </c>
      <c r="AE86" s="1">
        <f t="shared" si="23"/>
        <v>0</v>
      </c>
    </row>
    <row r="87" spans="1:31" x14ac:dyDescent="0.35">
      <c r="A87" s="4">
        <v>81</v>
      </c>
      <c r="B87" s="22">
        <v>81</v>
      </c>
      <c r="C87" s="4" t="s">
        <v>1016</v>
      </c>
      <c r="D87" s="69">
        <v>1</v>
      </c>
      <c r="E87" s="69"/>
      <c r="F87" s="69">
        <v>1</v>
      </c>
      <c r="G87" s="69"/>
      <c r="H87" s="69"/>
      <c r="I87" s="139" t="s">
        <v>121</v>
      </c>
      <c r="J87" s="140">
        <v>1</v>
      </c>
      <c r="K87" s="190" t="s">
        <v>121</v>
      </c>
      <c r="L87" s="139">
        <v>1</v>
      </c>
      <c r="M87" s="140" t="s">
        <v>121</v>
      </c>
      <c r="N87" s="140" t="s">
        <v>121</v>
      </c>
      <c r="O87" s="190"/>
      <c r="P87" s="38">
        <v>20241</v>
      </c>
      <c r="Q87" s="38">
        <v>20606</v>
      </c>
      <c r="R87" s="278">
        <v>1</v>
      </c>
      <c r="S87" s="39"/>
      <c r="T87" s="1">
        <f t="shared" si="24"/>
        <v>0</v>
      </c>
      <c r="U87" s="1">
        <f t="shared" si="25"/>
        <v>1</v>
      </c>
      <c r="V87" s="1">
        <f t="shared" si="26"/>
        <v>0</v>
      </c>
      <c r="W87" s="1" t="str">
        <f t="shared" si="15"/>
        <v>.</v>
      </c>
      <c r="X87" s="1">
        <f t="shared" si="16"/>
        <v>0</v>
      </c>
      <c r="Y87" s="1" t="str">
        <f t="shared" si="17"/>
        <v>.</v>
      </c>
      <c r="Z87" s="1" t="str">
        <f t="shared" si="18"/>
        <v>.</v>
      </c>
      <c r="AA87" s="1">
        <f t="shared" si="19"/>
        <v>0</v>
      </c>
      <c r="AB87" s="1" t="str">
        <f t="shared" si="20"/>
        <v>.</v>
      </c>
      <c r="AC87" s="1">
        <f t="shared" si="21"/>
        <v>0</v>
      </c>
      <c r="AD87" s="1">
        <f t="shared" si="22"/>
        <v>0</v>
      </c>
      <c r="AE87" s="1">
        <f t="shared" si="23"/>
        <v>0</v>
      </c>
    </row>
    <row r="88" spans="1:31" x14ac:dyDescent="0.35">
      <c r="A88" s="4">
        <v>82</v>
      </c>
      <c r="B88" s="22">
        <v>82</v>
      </c>
      <c r="C88" s="4" t="s">
        <v>1017</v>
      </c>
      <c r="D88" s="69">
        <v>1</v>
      </c>
      <c r="E88" s="69"/>
      <c r="F88" s="69">
        <v>1</v>
      </c>
      <c r="G88" s="69"/>
      <c r="H88" s="69"/>
      <c r="I88" s="139" t="s">
        <v>121</v>
      </c>
      <c r="J88" s="140" t="s">
        <v>121</v>
      </c>
      <c r="K88" s="190">
        <v>1</v>
      </c>
      <c r="L88" s="139">
        <v>1</v>
      </c>
      <c r="M88" s="140" t="s">
        <v>121</v>
      </c>
      <c r="N88" s="140" t="s">
        <v>121</v>
      </c>
      <c r="O88" s="190"/>
      <c r="P88" s="38">
        <v>20241</v>
      </c>
      <c r="Q88" s="38">
        <v>20606</v>
      </c>
      <c r="R88" s="278">
        <v>1</v>
      </c>
      <c r="S88" s="39"/>
      <c r="T88" s="1">
        <f t="shared" si="24"/>
        <v>0</v>
      </c>
      <c r="U88" s="1">
        <f t="shared" si="25"/>
        <v>0</v>
      </c>
      <c r="V88" s="1">
        <f t="shared" si="26"/>
        <v>1</v>
      </c>
      <c r="W88" s="1" t="str">
        <f t="shared" si="15"/>
        <v>.</v>
      </c>
      <c r="X88" s="1" t="str">
        <f t="shared" si="16"/>
        <v>.</v>
      </c>
      <c r="Y88" s="1">
        <f t="shared" si="17"/>
        <v>0</v>
      </c>
      <c r="Z88" s="1" t="str">
        <f t="shared" si="18"/>
        <v>.</v>
      </c>
      <c r="AA88" s="1" t="str">
        <f t="shared" si="19"/>
        <v>.</v>
      </c>
      <c r="AB88" s="1">
        <f t="shared" si="20"/>
        <v>0</v>
      </c>
      <c r="AC88" s="1">
        <f t="shared" si="21"/>
        <v>0</v>
      </c>
      <c r="AD88" s="1">
        <f t="shared" si="22"/>
        <v>0</v>
      </c>
      <c r="AE88" s="1">
        <f t="shared" si="23"/>
        <v>0</v>
      </c>
    </row>
    <row r="89" spans="1:31" x14ac:dyDescent="0.35">
      <c r="A89" s="4">
        <v>83</v>
      </c>
      <c r="B89" s="22">
        <v>83</v>
      </c>
      <c r="C89" s="4" t="s">
        <v>1018</v>
      </c>
      <c r="D89" s="69">
        <v>1</v>
      </c>
      <c r="E89" s="69"/>
      <c r="F89" s="69">
        <v>1</v>
      </c>
      <c r="G89" s="69"/>
      <c r="H89" s="69"/>
      <c r="I89" s="139" t="s">
        <v>121</v>
      </c>
      <c r="J89" s="140">
        <v>1</v>
      </c>
      <c r="K89" s="190" t="s">
        <v>121</v>
      </c>
      <c r="L89" s="139">
        <v>1</v>
      </c>
      <c r="M89" s="140" t="s">
        <v>121</v>
      </c>
      <c r="N89" s="140" t="s">
        <v>121</v>
      </c>
      <c r="O89" s="190"/>
      <c r="P89" s="38">
        <v>20307</v>
      </c>
      <c r="Q89" s="38">
        <v>20606</v>
      </c>
      <c r="R89" s="278">
        <v>1</v>
      </c>
      <c r="S89" s="39"/>
      <c r="T89" s="1">
        <f t="shared" si="24"/>
        <v>0</v>
      </c>
      <c r="U89" s="1">
        <f t="shared" si="25"/>
        <v>1</v>
      </c>
      <c r="V89" s="1">
        <f t="shared" si="26"/>
        <v>0</v>
      </c>
      <c r="W89" s="1" t="str">
        <f t="shared" si="15"/>
        <v>.</v>
      </c>
      <c r="X89" s="1">
        <f t="shared" si="16"/>
        <v>0</v>
      </c>
      <c r="Y89" s="1" t="str">
        <f t="shared" si="17"/>
        <v>.</v>
      </c>
      <c r="Z89" s="1" t="str">
        <f t="shared" si="18"/>
        <v>.</v>
      </c>
      <c r="AA89" s="1">
        <f t="shared" si="19"/>
        <v>0</v>
      </c>
      <c r="AB89" s="1" t="str">
        <f t="shared" si="20"/>
        <v>.</v>
      </c>
      <c r="AC89" s="1">
        <f t="shared" si="21"/>
        <v>0</v>
      </c>
      <c r="AD89" s="1">
        <f t="shared" si="22"/>
        <v>0</v>
      </c>
      <c r="AE89" s="1">
        <f t="shared" si="23"/>
        <v>0</v>
      </c>
    </row>
    <row r="90" spans="1:31" x14ac:dyDescent="0.35">
      <c r="A90" s="4">
        <v>84</v>
      </c>
      <c r="B90" s="22">
        <v>84</v>
      </c>
      <c r="C90" s="4" t="s">
        <v>1019</v>
      </c>
      <c r="D90" s="69">
        <v>1</v>
      </c>
      <c r="E90" s="69"/>
      <c r="F90" s="69">
        <v>1</v>
      </c>
      <c r="G90" s="69"/>
      <c r="H90" s="69"/>
      <c r="I90" s="139" t="s">
        <v>121</v>
      </c>
      <c r="J90" s="140">
        <v>1</v>
      </c>
      <c r="K90" s="190" t="s">
        <v>121</v>
      </c>
      <c r="L90" s="139">
        <v>1</v>
      </c>
      <c r="M90" s="140" t="s">
        <v>121</v>
      </c>
      <c r="N90" s="140" t="s">
        <v>121</v>
      </c>
      <c r="O90" s="190"/>
      <c r="P90" s="38">
        <v>20307</v>
      </c>
      <c r="Q90" s="38">
        <v>20606</v>
      </c>
      <c r="R90" s="278">
        <v>1</v>
      </c>
      <c r="S90" s="39"/>
      <c r="T90" s="1">
        <f t="shared" si="24"/>
        <v>0</v>
      </c>
      <c r="U90" s="1">
        <f t="shared" si="25"/>
        <v>1</v>
      </c>
      <c r="V90" s="1">
        <f t="shared" si="26"/>
        <v>0</v>
      </c>
      <c r="W90" s="1" t="str">
        <f t="shared" si="15"/>
        <v>.</v>
      </c>
      <c r="X90" s="1">
        <f t="shared" si="16"/>
        <v>0</v>
      </c>
      <c r="Y90" s="1" t="str">
        <f t="shared" si="17"/>
        <v>.</v>
      </c>
      <c r="Z90" s="1" t="str">
        <f t="shared" si="18"/>
        <v>.</v>
      </c>
      <c r="AA90" s="1">
        <f t="shared" si="19"/>
        <v>0</v>
      </c>
      <c r="AB90" s="1" t="str">
        <f t="shared" si="20"/>
        <v>.</v>
      </c>
      <c r="AC90" s="1">
        <f t="shared" si="21"/>
        <v>0</v>
      </c>
      <c r="AD90" s="1">
        <f t="shared" si="22"/>
        <v>0</v>
      </c>
      <c r="AE90" s="1">
        <f t="shared" si="23"/>
        <v>0</v>
      </c>
    </row>
    <row r="91" spans="1:31" x14ac:dyDescent="0.35">
      <c r="A91" s="4">
        <v>85</v>
      </c>
      <c r="B91" s="22">
        <v>85</v>
      </c>
      <c r="C91" s="4" t="s">
        <v>1020</v>
      </c>
      <c r="D91" s="69">
        <v>1</v>
      </c>
      <c r="E91" s="69"/>
      <c r="F91" s="69">
        <v>1</v>
      </c>
      <c r="G91" s="69"/>
      <c r="H91" s="69"/>
      <c r="I91" s="139" t="s">
        <v>121</v>
      </c>
      <c r="J91" s="140">
        <v>1</v>
      </c>
      <c r="K91" s="190" t="s">
        <v>121</v>
      </c>
      <c r="L91" s="139">
        <v>1</v>
      </c>
      <c r="M91" s="140" t="s">
        <v>121</v>
      </c>
      <c r="N91" s="140" t="s">
        <v>121</v>
      </c>
      <c r="O91" s="190"/>
      <c r="P91" s="38">
        <v>20370</v>
      </c>
      <c r="Q91" s="38">
        <v>20606</v>
      </c>
      <c r="R91" s="278">
        <v>1</v>
      </c>
      <c r="S91" s="39"/>
      <c r="T91" s="1">
        <f t="shared" si="24"/>
        <v>0</v>
      </c>
      <c r="U91" s="1">
        <f t="shared" si="25"/>
        <v>1</v>
      </c>
      <c r="V91" s="1">
        <f t="shared" si="26"/>
        <v>0</v>
      </c>
      <c r="W91" s="1" t="str">
        <f t="shared" si="15"/>
        <v>.</v>
      </c>
      <c r="X91" s="1">
        <f t="shared" si="16"/>
        <v>0</v>
      </c>
      <c r="Y91" s="1" t="str">
        <f t="shared" si="17"/>
        <v>.</v>
      </c>
      <c r="Z91" s="1" t="str">
        <f t="shared" si="18"/>
        <v>.</v>
      </c>
      <c r="AA91" s="1">
        <f t="shared" si="19"/>
        <v>0</v>
      </c>
      <c r="AB91" s="1" t="str">
        <f t="shared" si="20"/>
        <v>.</v>
      </c>
      <c r="AC91" s="1">
        <f t="shared" si="21"/>
        <v>0</v>
      </c>
      <c r="AD91" s="1">
        <f t="shared" si="22"/>
        <v>0</v>
      </c>
      <c r="AE91" s="1">
        <f t="shared" si="23"/>
        <v>0</v>
      </c>
    </row>
    <row r="92" spans="1:31" x14ac:dyDescent="0.35">
      <c r="A92" s="4">
        <v>86</v>
      </c>
      <c r="B92" s="22">
        <v>86</v>
      </c>
      <c r="C92" s="4" t="s">
        <v>1021</v>
      </c>
      <c r="D92" s="69">
        <v>1</v>
      </c>
      <c r="E92" s="69"/>
      <c r="F92" s="69">
        <v>1</v>
      </c>
      <c r="G92" s="69"/>
      <c r="H92" s="69"/>
      <c r="I92" s="139" t="s">
        <v>121</v>
      </c>
      <c r="J92" s="140">
        <v>1</v>
      </c>
      <c r="K92" s="190" t="s">
        <v>121</v>
      </c>
      <c r="L92" s="139">
        <v>1</v>
      </c>
      <c r="M92" s="140" t="s">
        <v>121</v>
      </c>
      <c r="N92" s="140" t="s">
        <v>121</v>
      </c>
      <c r="O92" s="190"/>
      <c r="P92" s="38">
        <v>20307</v>
      </c>
      <c r="Q92" s="38">
        <v>20606</v>
      </c>
      <c r="R92" s="278">
        <v>1</v>
      </c>
      <c r="S92" s="39"/>
      <c r="T92" s="1">
        <f t="shared" si="24"/>
        <v>0</v>
      </c>
      <c r="U92" s="1">
        <f t="shared" si="25"/>
        <v>1</v>
      </c>
      <c r="V92" s="1">
        <f t="shared" si="26"/>
        <v>0</v>
      </c>
      <c r="W92" s="1" t="str">
        <f t="shared" si="15"/>
        <v>.</v>
      </c>
      <c r="X92" s="1">
        <f t="shared" si="16"/>
        <v>0</v>
      </c>
      <c r="Y92" s="1" t="str">
        <f t="shared" si="17"/>
        <v>.</v>
      </c>
      <c r="Z92" s="1" t="str">
        <f t="shared" si="18"/>
        <v>.</v>
      </c>
      <c r="AA92" s="1">
        <f t="shared" si="19"/>
        <v>0</v>
      </c>
      <c r="AB92" s="1" t="str">
        <f t="shared" si="20"/>
        <v>.</v>
      </c>
      <c r="AC92" s="1">
        <f t="shared" si="21"/>
        <v>0</v>
      </c>
      <c r="AD92" s="1">
        <f t="shared" si="22"/>
        <v>0</v>
      </c>
      <c r="AE92" s="1">
        <f t="shared" si="23"/>
        <v>0</v>
      </c>
    </row>
    <row r="93" spans="1:31" x14ac:dyDescent="0.35">
      <c r="A93" s="4">
        <v>87</v>
      </c>
      <c r="B93" s="22">
        <v>87</v>
      </c>
      <c r="C93" s="4" t="s">
        <v>1022</v>
      </c>
      <c r="D93" s="69">
        <v>0</v>
      </c>
      <c r="E93" s="69"/>
      <c r="F93" s="69">
        <v>0</v>
      </c>
      <c r="G93" s="69"/>
      <c r="H93" s="69"/>
      <c r="I93" s="139" t="s">
        <v>121</v>
      </c>
      <c r="J93" s="140">
        <v>0</v>
      </c>
      <c r="K93" s="190" t="s">
        <v>121</v>
      </c>
      <c r="L93" s="139">
        <v>0</v>
      </c>
      <c r="M93" s="140" t="s">
        <v>121</v>
      </c>
      <c r="N93" s="140" t="s">
        <v>121</v>
      </c>
      <c r="O93" s="190"/>
      <c r="P93" s="38">
        <v>20468</v>
      </c>
      <c r="Q93" s="38">
        <v>20606</v>
      </c>
      <c r="R93" s="278">
        <v>0</v>
      </c>
      <c r="S93" s="39" t="s">
        <v>1644</v>
      </c>
      <c r="T93" s="1">
        <f t="shared" si="24"/>
        <v>0</v>
      </c>
      <c r="U93" s="1">
        <f t="shared" si="25"/>
        <v>0</v>
      </c>
      <c r="V93" s="1">
        <f t="shared" si="26"/>
        <v>0</v>
      </c>
      <c r="W93" s="1" t="str">
        <f t="shared" si="15"/>
        <v>.</v>
      </c>
      <c r="X93" s="1">
        <f t="shared" si="16"/>
        <v>0</v>
      </c>
      <c r="Y93" s="1" t="str">
        <f t="shared" si="17"/>
        <v>.</v>
      </c>
      <c r="Z93" s="1" t="str">
        <f t="shared" si="18"/>
        <v>.</v>
      </c>
      <c r="AA93" s="1">
        <f t="shared" si="19"/>
        <v>0</v>
      </c>
      <c r="AB93" s="1" t="str">
        <f t="shared" si="20"/>
        <v>.</v>
      </c>
      <c r="AC93" s="1">
        <f t="shared" si="21"/>
        <v>0</v>
      </c>
      <c r="AD93" s="1">
        <f t="shared" si="22"/>
        <v>0</v>
      </c>
      <c r="AE93" s="1">
        <f t="shared" si="23"/>
        <v>0</v>
      </c>
    </row>
    <row r="94" spans="1:31" x14ac:dyDescent="0.35">
      <c r="A94" s="4">
        <v>88</v>
      </c>
      <c r="B94" s="22">
        <v>88</v>
      </c>
      <c r="C94" s="4" t="s">
        <v>1023</v>
      </c>
      <c r="D94" s="69">
        <v>0.5</v>
      </c>
      <c r="E94" s="69"/>
      <c r="F94" s="69">
        <v>0.5</v>
      </c>
      <c r="G94" s="69"/>
      <c r="H94" s="69"/>
      <c r="I94" s="139" t="s">
        <v>121</v>
      </c>
      <c r="J94" s="140">
        <v>0.5</v>
      </c>
      <c r="K94" s="190" t="s">
        <v>121</v>
      </c>
      <c r="L94" s="139">
        <v>0.5</v>
      </c>
      <c r="M94" s="140" t="s">
        <v>121</v>
      </c>
      <c r="N94" s="140" t="s">
        <v>121</v>
      </c>
      <c r="O94" s="190"/>
      <c r="P94" s="38">
        <v>20367</v>
      </c>
      <c r="Q94" s="38">
        <v>20606</v>
      </c>
      <c r="R94" s="278">
        <v>0.5</v>
      </c>
      <c r="S94" s="39" t="s">
        <v>1024</v>
      </c>
      <c r="T94" s="1">
        <f t="shared" si="24"/>
        <v>0</v>
      </c>
      <c r="U94" s="1">
        <f t="shared" si="25"/>
        <v>0.5</v>
      </c>
      <c r="V94" s="1">
        <f t="shared" si="26"/>
        <v>0</v>
      </c>
      <c r="W94" s="1" t="str">
        <f t="shared" si="15"/>
        <v>.</v>
      </c>
      <c r="X94" s="1">
        <f t="shared" si="16"/>
        <v>0</v>
      </c>
      <c r="Y94" s="1" t="str">
        <f t="shared" si="17"/>
        <v>.</v>
      </c>
      <c r="Z94" s="1" t="str">
        <f t="shared" si="18"/>
        <v>.</v>
      </c>
      <c r="AA94" s="1">
        <f t="shared" si="19"/>
        <v>0</v>
      </c>
      <c r="AB94" s="1" t="str">
        <f t="shared" si="20"/>
        <v>.</v>
      </c>
      <c r="AC94" s="1">
        <f t="shared" si="21"/>
        <v>0</v>
      </c>
      <c r="AD94" s="1">
        <f t="shared" si="22"/>
        <v>0</v>
      </c>
      <c r="AE94" s="1">
        <f t="shared" si="23"/>
        <v>0</v>
      </c>
    </row>
    <row r="95" spans="1:31" x14ac:dyDescent="0.35">
      <c r="A95" s="4">
        <v>89</v>
      </c>
      <c r="B95" s="22">
        <v>89</v>
      </c>
      <c r="C95" s="4" t="s">
        <v>1025</v>
      </c>
      <c r="D95" s="69">
        <v>1</v>
      </c>
      <c r="E95" s="69"/>
      <c r="F95" s="69" t="s">
        <v>121</v>
      </c>
      <c r="G95" s="69">
        <v>1</v>
      </c>
      <c r="H95" s="69"/>
      <c r="I95" s="139" t="s">
        <v>121</v>
      </c>
      <c r="J95" s="140">
        <v>1</v>
      </c>
      <c r="K95" s="190" t="s">
        <v>121</v>
      </c>
      <c r="L95" s="139">
        <v>1</v>
      </c>
      <c r="M95" s="140" t="s">
        <v>121</v>
      </c>
      <c r="N95" s="140" t="s">
        <v>121</v>
      </c>
      <c r="O95" s="190"/>
      <c r="P95" s="38">
        <v>20241</v>
      </c>
      <c r="Q95" s="38">
        <v>20606</v>
      </c>
      <c r="R95" s="278">
        <v>1</v>
      </c>
      <c r="S95" s="39"/>
      <c r="T95" s="1">
        <f t="shared" si="24"/>
        <v>0</v>
      </c>
      <c r="U95" s="1">
        <f t="shared" si="25"/>
        <v>1</v>
      </c>
      <c r="V95" s="1">
        <f t="shared" si="26"/>
        <v>0</v>
      </c>
      <c r="W95" s="1" t="str">
        <f t="shared" si="15"/>
        <v>.</v>
      </c>
      <c r="X95" s="1">
        <f t="shared" si="16"/>
        <v>0</v>
      </c>
      <c r="Y95" s="1" t="str">
        <f t="shared" si="17"/>
        <v>.</v>
      </c>
      <c r="Z95" s="1" t="str">
        <f t="shared" si="18"/>
        <v>.</v>
      </c>
      <c r="AA95" s="1">
        <f t="shared" si="19"/>
        <v>0</v>
      </c>
      <c r="AB95" s="1" t="str">
        <f t="shared" si="20"/>
        <v>.</v>
      </c>
      <c r="AC95" s="1">
        <f t="shared" si="21"/>
        <v>0</v>
      </c>
      <c r="AD95" s="1">
        <f t="shared" si="22"/>
        <v>0</v>
      </c>
      <c r="AE95" s="1">
        <f t="shared" si="23"/>
        <v>0</v>
      </c>
    </row>
    <row r="96" spans="1:31" x14ac:dyDescent="0.35">
      <c r="A96" s="4">
        <v>90</v>
      </c>
      <c r="B96" s="22">
        <v>90</v>
      </c>
      <c r="C96" s="4" t="s">
        <v>1026</v>
      </c>
      <c r="D96" s="69">
        <v>1</v>
      </c>
      <c r="E96" s="69"/>
      <c r="F96" s="69" t="s">
        <v>121</v>
      </c>
      <c r="G96" s="69">
        <v>1</v>
      </c>
      <c r="H96" s="69"/>
      <c r="I96" s="139" t="s">
        <v>121</v>
      </c>
      <c r="J96" s="140">
        <v>1</v>
      </c>
      <c r="K96" s="190" t="s">
        <v>121</v>
      </c>
      <c r="L96" s="139">
        <v>1</v>
      </c>
      <c r="M96" s="140" t="s">
        <v>121</v>
      </c>
      <c r="N96" s="140" t="s">
        <v>121</v>
      </c>
      <c r="O96" s="190"/>
      <c r="P96" s="38">
        <v>20241</v>
      </c>
      <c r="Q96" s="38">
        <v>20606</v>
      </c>
      <c r="R96" s="278">
        <v>1</v>
      </c>
      <c r="S96" s="39"/>
      <c r="T96" s="1">
        <f t="shared" si="24"/>
        <v>0</v>
      </c>
      <c r="U96" s="1">
        <f t="shared" si="25"/>
        <v>1</v>
      </c>
      <c r="V96" s="1">
        <f t="shared" si="26"/>
        <v>0</v>
      </c>
      <c r="W96" s="1" t="str">
        <f t="shared" si="15"/>
        <v>.</v>
      </c>
      <c r="X96" s="1">
        <f t="shared" si="16"/>
        <v>0</v>
      </c>
      <c r="Y96" s="1" t="str">
        <f t="shared" si="17"/>
        <v>.</v>
      </c>
      <c r="Z96" s="1" t="str">
        <f t="shared" si="18"/>
        <v>.</v>
      </c>
      <c r="AA96" s="1">
        <f t="shared" si="19"/>
        <v>0</v>
      </c>
      <c r="AB96" s="1" t="str">
        <f t="shared" si="20"/>
        <v>.</v>
      </c>
      <c r="AC96" s="1">
        <f t="shared" si="21"/>
        <v>0</v>
      </c>
      <c r="AD96" s="1">
        <f t="shared" si="22"/>
        <v>0</v>
      </c>
      <c r="AE96" s="1">
        <f t="shared" si="23"/>
        <v>0</v>
      </c>
    </row>
    <row r="97" spans="1:32" x14ac:dyDescent="0.35">
      <c r="A97" s="4">
        <v>91</v>
      </c>
      <c r="B97" s="22">
        <v>91</v>
      </c>
      <c r="C97" s="4" t="s">
        <v>1027</v>
      </c>
      <c r="D97" s="69">
        <v>1</v>
      </c>
      <c r="E97" s="69"/>
      <c r="F97" s="69" t="s">
        <v>121</v>
      </c>
      <c r="G97" s="69">
        <v>1</v>
      </c>
      <c r="H97" s="69"/>
      <c r="I97" s="139" t="s">
        <v>121</v>
      </c>
      <c r="J97" s="140">
        <v>1</v>
      </c>
      <c r="K97" s="190" t="s">
        <v>121</v>
      </c>
      <c r="L97" s="139">
        <v>1</v>
      </c>
      <c r="M97" s="140" t="s">
        <v>121</v>
      </c>
      <c r="N97" s="140" t="s">
        <v>121</v>
      </c>
      <c r="O97" s="190"/>
      <c r="P97" s="38">
        <v>20241</v>
      </c>
      <c r="Q97" s="38">
        <v>20606</v>
      </c>
      <c r="R97" s="278">
        <v>1</v>
      </c>
      <c r="S97" s="39"/>
      <c r="T97" s="1">
        <f t="shared" si="24"/>
        <v>0</v>
      </c>
      <c r="U97" s="1">
        <f t="shared" si="25"/>
        <v>1</v>
      </c>
      <c r="V97" s="1">
        <f t="shared" si="26"/>
        <v>0</v>
      </c>
      <c r="W97" s="1" t="str">
        <f t="shared" si="15"/>
        <v>.</v>
      </c>
      <c r="X97" s="1">
        <f t="shared" si="16"/>
        <v>0</v>
      </c>
      <c r="Y97" s="1" t="str">
        <f t="shared" si="17"/>
        <v>.</v>
      </c>
      <c r="Z97" s="1" t="str">
        <f t="shared" si="18"/>
        <v>.</v>
      </c>
      <c r="AA97" s="1">
        <f t="shared" si="19"/>
        <v>0</v>
      </c>
      <c r="AB97" s="1" t="str">
        <f t="shared" si="20"/>
        <v>.</v>
      </c>
      <c r="AC97" s="1">
        <f t="shared" si="21"/>
        <v>0</v>
      </c>
      <c r="AD97" s="1">
        <f t="shared" si="22"/>
        <v>0</v>
      </c>
      <c r="AE97" s="1">
        <f t="shared" si="23"/>
        <v>0</v>
      </c>
    </row>
    <row r="98" spans="1:32" x14ac:dyDescent="0.35">
      <c r="A98" s="4">
        <v>92</v>
      </c>
      <c r="B98" s="22">
        <v>92</v>
      </c>
      <c r="C98" s="4" t="s">
        <v>1028</v>
      </c>
      <c r="D98" s="69">
        <v>1</v>
      </c>
      <c r="E98" s="69"/>
      <c r="F98" s="69" t="s">
        <v>121</v>
      </c>
      <c r="G98" s="69">
        <v>1</v>
      </c>
      <c r="H98" s="69"/>
      <c r="I98" s="139" t="s">
        <v>121</v>
      </c>
      <c r="J98" s="140">
        <v>1</v>
      </c>
      <c r="K98" s="190" t="s">
        <v>121</v>
      </c>
      <c r="L98" s="139">
        <v>1</v>
      </c>
      <c r="M98" s="140" t="s">
        <v>121</v>
      </c>
      <c r="N98" s="140" t="s">
        <v>121</v>
      </c>
      <c r="O98" s="190"/>
      <c r="P98" s="38">
        <v>20241</v>
      </c>
      <c r="Q98" s="38">
        <v>20606</v>
      </c>
      <c r="R98" s="278">
        <v>1</v>
      </c>
      <c r="S98" s="39"/>
      <c r="T98" s="1">
        <f t="shared" si="24"/>
        <v>0</v>
      </c>
      <c r="U98" s="1">
        <f t="shared" si="25"/>
        <v>1</v>
      </c>
      <c r="V98" s="1">
        <f t="shared" si="26"/>
        <v>0</v>
      </c>
      <c r="W98" s="1" t="str">
        <f t="shared" si="15"/>
        <v>.</v>
      </c>
      <c r="X98" s="1">
        <f t="shared" si="16"/>
        <v>0</v>
      </c>
      <c r="Y98" s="1" t="str">
        <f t="shared" si="17"/>
        <v>.</v>
      </c>
      <c r="Z98" s="1" t="str">
        <f t="shared" si="18"/>
        <v>.</v>
      </c>
      <c r="AA98" s="1">
        <f t="shared" si="19"/>
        <v>0</v>
      </c>
      <c r="AB98" s="1" t="str">
        <f t="shared" si="20"/>
        <v>.</v>
      </c>
      <c r="AC98" s="1">
        <f t="shared" si="21"/>
        <v>0</v>
      </c>
      <c r="AD98" s="1">
        <f t="shared" si="22"/>
        <v>0</v>
      </c>
      <c r="AE98" s="1">
        <f t="shared" si="23"/>
        <v>0</v>
      </c>
    </row>
    <row r="99" spans="1:32" x14ac:dyDescent="0.35">
      <c r="A99" s="4">
        <v>93</v>
      </c>
      <c r="B99" s="22">
        <v>93</v>
      </c>
      <c r="C99" s="4" t="s">
        <v>1029</v>
      </c>
      <c r="D99" s="69">
        <v>0.5</v>
      </c>
      <c r="E99" s="69"/>
      <c r="F99" s="69" t="s">
        <v>121</v>
      </c>
      <c r="G99" s="69">
        <v>0.5</v>
      </c>
      <c r="H99" s="69"/>
      <c r="I99" s="139" t="s">
        <v>121</v>
      </c>
      <c r="J99" s="140">
        <v>0.5</v>
      </c>
      <c r="K99" s="190" t="s">
        <v>121</v>
      </c>
      <c r="L99" s="139">
        <v>0.5</v>
      </c>
      <c r="M99" s="140" t="s">
        <v>121</v>
      </c>
      <c r="N99" s="140" t="s">
        <v>121</v>
      </c>
      <c r="O99" s="190"/>
      <c r="P99" s="38">
        <v>20409</v>
      </c>
      <c r="Q99" s="38">
        <v>20606</v>
      </c>
      <c r="R99" s="278">
        <v>0.5</v>
      </c>
      <c r="S99" s="39" t="s">
        <v>1030</v>
      </c>
      <c r="T99" s="1">
        <f t="shared" si="24"/>
        <v>0</v>
      </c>
      <c r="U99" s="1">
        <f t="shared" si="25"/>
        <v>0.5</v>
      </c>
      <c r="V99" s="1">
        <f t="shared" si="26"/>
        <v>0</v>
      </c>
      <c r="W99" s="1" t="str">
        <f t="shared" si="15"/>
        <v>.</v>
      </c>
      <c r="X99" s="1">
        <f t="shared" si="16"/>
        <v>0</v>
      </c>
      <c r="Y99" s="1" t="str">
        <f t="shared" si="17"/>
        <v>.</v>
      </c>
      <c r="Z99" s="1" t="str">
        <f t="shared" si="18"/>
        <v>.</v>
      </c>
      <c r="AA99" s="1">
        <f t="shared" si="19"/>
        <v>0</v>
      </c>
      <c r="AB99" s="1" t="str">
        <f t="shared" si="20"/>
        <v>.</v>
      </c>
      <c r="AC99" s="1">
        <f t="shared" si="21"/>
        <v>0</v>
      </c>
      <c r="AD99" s="1">
        <f t="shared" si="22"/>
        <v>0</v>
      </c>
      <c r="AE99" s="1">
        <f t="shared" si="23"/>
        <v>0</v>
      </c>
    </row>
    <row r="100" spans="1:32" x14ac:dyDescent="0.35">
      <c r="A100" s="4">
        <v>94</v>
      </c>
      <c r="B100" s="22">
        <v>94</v>
      </c>
      <c r="C100" s="4" t="s">
        <v>1031</v>
      </c>
      <c r="D100" s="69">
        <v>0.5</v>
      </c>
      <c r="E100" s="69"/>
      <c r="F100" s="69" t="s">
        <v>121</v>
      </c>
      <c r="G100" s="69">
        <v>0.5</v>
      </c>
      <c r="H100" s="69"/>
      <c r="I100" s="139" t="s">
        <v>121</v>
      </c>
      <c r="J100" s="140">
        <v>0.5</v>
      </c>
      <c r="K100" s="190" t="s">
        <v>121</v>
      </c>
      <c r="L100" s="139">
        <v>0.5</v>
      </c>
      <c r="M100" s="140" t="s">
        <v>121</v>
      </c>
      <c r="N100" s="140" t="s">
        <v>121</v>
      </c>
      <c r="O100" s="190"/>
      <c r="P100" s="38">
        <v>20409</v>
      </c>
      <c r="Q100" s="38">
        <v>20606</v>
      </c>
      <c r="R100" s="278">
        <v>0.5</v>
      </c>
      <c r="S100" s="39" t="s">
        <v>1030</v>
      </c>
      <c r="T100" s="1">
        <f t="shared" si="24"/>
        <v>0</v>
      </c>
      <c r="U100" s="1">
        <f t="shared" si="25"/>
        <v>0.5</v>
      </c>
      <c r="V100" s="1">
        <f t="shared" si="26"/>
        <v>0</v>
      </c>
      <c r="W100" s="1" t="str">
        <f t="shared" si="15"/>
        <v>.</v>
      </c>
      <c r="X100" s="1">
        <f t="shared" si="16"/>
        <v>0</v>
      </c>
      <c r="Y100" s="1" t="str">
        <f t="shared" si="17"/>
        <v>.</v>
      </c>
      <c r="Z100" s="1" t="str">
        <f t="shared" si="18"/>
        <v>.</v>
      </c>
      <c r="AA100" s="1">
        <f t="shared" si="19"/>
        <v>0</v>
      </c>
      <c r="AB100" s="1" t="str">
        <f t="shared" si="20"/>
        <v>.</v>
      </c>
      <c r="AC100" s="1">
        <f t="shared" si="21"/>
        <v>0</v>
      </c>
      <c r="AD100" s="1">
        <f t="shared" si="22"/>
        <v>0</v>
      </c>
      <c r="AE100" s="1">
        <f t="shared" si="23"/>
        <v>0</v>
      </c>
    </row>
    <row r="101" spans="1:32" x14ac:dyDescent="0.35">
      <c r="A101" s="4">
        <v>95</v>
      </c>
      <c r="B101" s="22">
        <v>95</v>
      </c>
      <c r="C101" s="4" t="s">
        <v>1032</v>
      </c>
      <c r="D101" s="69">
        <v>0</v>
      </c>
      <c r="E101" s="69"/>
      <c r="F101" s="69" t="s">
        <v>121</v>
      </c>
      <c r="G101" s="69">
        <v>0</v>
      </c>
      <c r="H101" s="69"/>
      <c r="I101" s="139" t="s">
        <v>121</v>
      </c>
      <c r="J101" s="140">
        <v>0</v>
      </c>
      <c r="K101" s="190" t="s">
        <v>121</v>
      </c>
      <c r="L101" s="139">
        <v>0</v>
      </c>
      <c r="M101" s="140" t="s">
        <v>121</v>
      </c>
      <c r="N101" s="140" t="s">
        <v>121</v>
      </c>
      <c r="O101" s="190"/>
      <c r="P101" s="38">
        <v>20241</v>
      </c>
      <c r="Q101" s="38">
        <v>20270</v>
      </c>
      <c r="R101" s="278">
        <v>0</v>
      </c>
      <c r="S101" s="39" t="s">
        <v>1033</v>
      </c>
      <c r="T101" s="1">
        <f t="shared" si="24"/>
        <v>0</v>
      </c>
      <c r="U101" s="1">
        <f t="shared" si="25"/>
        <v>0</v>
      </c>
      <c r="V101" s="1">
        <f t="shared" si="26"/>
        <v>0</v>
      </c>
      <c r="W101" s="1" t="str">
        <f t="shared" si="15"/>
        <v>.</v>
      </c>
      <c r="X101" s="1">
        <f t="shared" si="16"/>
        <v>0</v>
      </c>
      <c r="Y101" s="1" t="str">
        <f t="shared" si="17"/>
        <v>.</v>
      </c>
      <c r="Z101" s="1" t="str">
        <f t="shared" si="18"/>
        <v>.</v>
      </c>
      <c r="AA101" s="1">
        <f t="shared" si="19"/>
        <v>0</v>
      </c>
      <c r="AB101" s="1" t="str">
        <f t="shared" si="20"/>
        <v>.</v>
      </c>
      <c r="AC101" s="1">
        <f t="shared" si="21"/>
        <v>0</v>
      </c>
      <c r="AD101" s="1">
        <f t="shared" si="22"/>
        <v>0</v>
      </c>
      <c r="AE101" s="1">
        <f t="shared" si="23"/>
        <v>0</v>
      </c>
    </row>
    <row r="102" spans="1:32" x14ac:dyDescent="0.35">
      <c r="A102" s="4">
        <v>96</v>
      </c>
      <c r="B102" s="22">
        <v>96</v>
      </c>
      <c r="C102" s="4" t="s">
        <v>1034</v>
      </c>
      <c r="D102" s="69">
        <v>0</v>
      </c>
      <c r="E102" s="69"/>
      <c r="F102" s="69">
        <v>0</v>
      </c>
      <c r="G102" s="69" t="s">
        <v>121</v>
      </c>
      <c r="H102" s="69"/>
      <c r="I102" s="139">
        <v>0</v>
      </c>
      <c r="J102" s="140"/>
      <c r="K102" s="190" t="s">
        <v>121</v>
      </c>
      <c r="L102" s="139">
        <v>0</v>
      </c>
      <c r="M102" s="140" t="s">
        <v>121</v>
      </c>
      <c r="N102" s="140" t="s">
        <v>121</v>
      </c>
      <c r="O102" s="190"/>
      <c r="P102" s="38">
        <v>20562</v>
      </c>
      <c r="Q102" s="38">
        <v>20606</v>
      </c>
      <c r="R102" s="278">
        <v>0</v>
      </c>
      <c r="S102" s="39" t="s">
        <v>1035</v>
      </c>
      <c r="T102" s="1">
        <f t="shared" si="24"/>
        <v>0</v>
      </c>
      <c r="U102" s="1">
        <f t="shared" si="25"/>
        <v>0</v>
      </c>
      <c r="V102" s="1">
        <f t="shared" si="26"/>
        <v>0</v>
      </c>
      <c r="W102" s="1">
        <f t="shared" si="15"/>
        <v>0</v>
      </c>
      <c r="X102" s="1">
        <f t="shared" si="16"/>
        <v>0</v>
      </c>
      <c r="Y102" s="1" t="str">
        <f t="shared" si="17"/>
        <v>.</v>
      </c>
      <c r="Z102" s="1">
        <f t="shared" si="18"/>
        <v>0</v>
      </c>
      <c r="AA102" s="1">
        <f t="shared" si="19"/>
        <v>0</v>
      </c>
      <c r="AB102" s="1" t="str">
        <f t="shared" si="20"/>
        <v>.</v>
      </c>
      <c r="AC102" s="1">
        <f t="shared" si="21"/>
        <v>0</v>
      </c>
      <c r="AD102" s="1">
        <f t="shared" si="22"/>
        <v>0</v>
      </c>
      <c r="AE102" s="1">
        <f t="shared" si="23"/>
        <v>0</v>
      </c>
    </row>
    <row r="103" spans="1:32" x14ac:dyDescent="0.35">
      <c r="A103" s="4">
        <v>97</v>
      </c>
      <c r="B103" s="22">
        <v>97</v>
      </c>
      <c r="C103" s="4" t="s">
        <v>1036</v>
      </c>
      <c r="D103" s="69">
        <v>0</v>
      </c>
      <c r="E103" s="69"/>
      <c r="F103" s="69">
        <v>0</v>
      </c>
      <c r="G103" s="69" t="s">
        <v>121</v>
      </c>
      <c r="H103" s="69"/>
      <c r="I103" s="139">
        <v>0</v>
      </c>
      <c r="J103" s="140" t="s">
        <v>121</v>
      </c>
      <c r="K103" s="190" t="s">
        <v>121</v>
      </c>
      <c r="L103" s="139" t="s">
        <v>121</v>
      </c>
      <c r="M103" s="140">
        <v>0</v>
      </c>
      <c r="N103" s="140" t="s">
        <v>121</v>
      </c>
      <c r="O103" s="190"/>
      <c r="P103" s="38">
        <v>20241</v>
      </c>
      <c r="Q103" s="38">
        <v>20362</v>
      </c>
      <c r="R103" s="278">
        <v>0</v>
      </c>
      <c r="S103" s="39" t="s">
        <v>676</v>
      </c>
      <c r="T103" s="1">
        <f t="shared" si="24"/>
        <v>0</v>
      </c>
      <c r="U103" s="1" t="str">
        <f t="shared" si="25"/>
        <v>.</v>
      </c>
      <c r="V103" s="1" t="str">
        <f t="shared" si="26"/>
        <v>.</v>
      </c>
      <c r="W103" s="1">
        <f t="shared" si="15"/>
        <v>0</v>
      </c>
      <c r="X103" s="1">
        <f t="shared" si="16"/>
        <v>0</v>
      </c>
      <c r="Y103" s="1">
        <f t="shared" si="17"/>
        <v>0</v>
      </c>
      <c r="Z103" s="1">
        <f t="shared" si="18"/>
        <v>0</v>
      </c>
      <c r="AA103" s="1" t="str">
        <f t="shared" si="19"/>
        <v>.</v>
      </c>
      <c r="AB103" s="1" t="str">
        <f t="shared" si="20"/>
        <v>.</v>
      </c>
      <c r="AC103" s="1">
        <f t="shared" si="21"/>
        <v>0</v>
      </c>
      <c r="AD103" s="1">
        <f t="shared" si="22"/>
        <v>0</v>
      </c>
      <c r="AE103" s="1">
        <f t="shared" si="23"/>
        <v>0</v>
      </c>
    </row>
    <row r="104" spans="1:32" x14ac:dyDescent="0.35">
      <c r="A104" s="4">
        <v>98</v>
      </c>
      <c r="B104" s="22">
        <v>98</v>
      </c>
      <c r="C104" s="4" t="s">
        <v>1037</v>
      </c>
      <c r="D104" s="69">
        <v>0</v>
      </c>
      <c r="E104" s="69"/>
      <c r="F104" s="69">
        <v>0</v>
      </c>
      <c r="G104" s="69" t="s">
        <v>121</v>
      </c>
      <c r="H104" s="69"/>
      <c r="I104" s="139">
        <v>0</v>
      </c>
      <c r="J104" s="140" t="s">
        <v>1605</v>
      </c>
      <c r="K104" s="190" t="s">
        <v>121</v>
      </c>
      <c r="L104" s="139">
        <v>0</v>
      </c>
      <c r="M104" s="140" t="s">
        <v>121</v>
      </c>
      <c r="N104" s="140" t="s">
        <v>121</v>
      </c>
      <c r="O104" s="190"/>
      <c r="P104" s="38">
        <v>20241</v>
      </c>
      <c r="Q104" s="38">
        <v>20362</v>
      </c>
      <c r="R104" s="278">
        <v>0</v>
      </c>
      <c r="S104" s="39" t="s">
        <v>676</v>
      </c>
      <c r="T104" s="1">
        <f t="shared" si="24"/>
        <v>0</v>
      </c>
      <c r="U104" s="1">
        <f t="shared" si="25"/>
        <v>0</v>
      </c>
      <c r="V104" s="1">
        <f t="shared" si="26"/>
        <v>0</v>
      </c>
      <c r="W104" s="1">
        <f t="shared" si="15"/>
        <v>0</v>
      </c>
      <c r="X104" s="1">
        <f t="shared" si="16"/>
        <v>0</v>
      </c>
      <c r="Y104" s="1" t="str">
        <f t="shared" si="17"/>
        <v>.</v>
      </c>
      <c r="Z104" s="1">
        <f t="shared" si="18"/>
        <v>0</v>
      </c>
      <c r="AA104" s="1">
        <f t="shared" si="19"/>
        <v>0</v>
      </c>
      <c r="AB104" s="1" t="str">
        <f t="shared" si="20"/>
        <v>.</v>
      </c>
      <c r="AC104" s="1">
        <f t="shared" si="21"/>
        <v>0</v>
      </c>
      <c r="AD104" s="1">
        <f t="shared" si="22"/>
        <v>0</v>
      </c>
      <c r="AE104" s="1">
        <f t="shared" si="23"/>
        <v>0</v>
      </c>
    </row>
    <row r="105" spans="1:32" x14ac:dyDescent="0.35">
      <c r="A105" s="4">
        <v>99</v>
      </c>
      <c r="B105" s="22">
        <v>99</v>
      </c>
      <c r="C105" s="4" t="s">
        <v>1038</v>
      </c>
      <c r="D105" s="69">
        <v>0.5</v>
      </c>
      <c r="E105" s="69"/>
      <c r="F105" s="69">
        <v>0.5</v>
      </c>
      <c r="G105" s="69" t="s">
        <v>121</v>
      </c>
      <c r="H105" s="69"/>
      <c r="I105" s="139">
        <v>0.5</v>
      </c>
      <c r="J105" s="140" t="s">
        <v>121</v>
      </c>
      <c r="K105" s="190" t="s">
        <v>121</v>
      </c>
      <c r="L105" s="139">
        <v>0.5</v>
      </c>
      <c r="M105" s="140" t="s">
        <v>121</v>
      </c>
      <c r="N105" s="140" t="s">
        <v>121</v>
      </c>
      <c r="O105" s="190"/>
      <c r="P105" s="38">
        <v>20241</v>
      </c>
      <c r="Q105" s="38">
        <v>20477</v>
      </c>
      <c r="R105" s="278">
        <v>0.5</v>
      </c>
      <c r="S105" s="191" t="s">
        <v>1039</v>
      </c>
      <c r="T105" s="1">
        <f t="shared" si="24"/>
        <v>0.5</v>
      </c>
      <c r="U105" s="1">
        <f t="shared" si="25"/>
        <v>0</v>
      </c>
      <c r="V105" s="1">
        <f t="shared" si="26"/>
        <v>0</v>
      </c>
      <c r="W105" s="1">
        <f t="shared" si="15"/>
        <v>0</v>
      </c>
      <c r="X105" s="1" t="str">
        <f t="shared" si="16"/>
        <v>.</v>
      </c>
      <c r="Y105" s="1" t="str">
        <f t="shared" si="17"/>
        <v>.</v>
      </c>
      <c r="Z105" s="1">
        <f t="shared" si="18"/>
        <v>0</v>
      </c>
      <c r="AA105" s="1" t="str">
        <f t="shared" si="19"/>
        <v>.</v>
      </c>
      <c r="AB105" s="1" t="str">
        <f t="shared" si="20"/>
        <v>.</v>
      </c>
      <c r="AC105" s="1">
        <f t="shared" si="21"/>
        <v>0</v>
      </c>
      <c r="AD105" s="1">
        <f t="shared" si="22"/>
        <v>0</v>
      </c>
      <c r="AE105" s="1">
        <f t="shared" si="23"/>
        <v>0</v>
      </c>
    </row>
    <row r="106" spans="1:32" s="112" customFormat="1" x14ac:dyDescent="0.35">
      <c r="A106" s="592" t="s">
        <v>1040</v>
      </c>
      <c r="B106" s="593"/>
      <c r="C106" s="594"/>
      <c r="D106" s="279">
        <f t="shared" ref="D106:O106" si="27">SUM(D7:D105)</f>
        <v>92</v>
      </c>
      <c r="E106" s="279">
        <f t="shared" si="27"/>
        <v>0</v>
      </c>
      <c r="F106" s="279">
        <f t="shared" si="27"/>
        <v>87</v>
      </c>
      <c r="G106" s="279">
        <f t="shared" si="27"/>
        <v>5</v>
      </c>
      <c r="H106" s="279">
        <f t="shared" si="27"/>
        <v>9</v>
      </c>
      <c r="I106" s="280">
        <f t="shared" si="27"/>
        <v>7.5</v>
      </c>
      <c r="J106" s="281">
        <f t="shared" si="27"/>
        <v>80.5</v>
      </c>
      <c r="K106" s="282">
        <f t="shared" si="27"/>
        <v>4</v>
      </c>
      <c r="L106" s="283">
        <f t="shared" si="27"/>
        <v>75</v>
      </c>
      <c r="M106" s="284">
        <f t="shared" si="27"/>
        <v>14</v>
      </c>
      <c r="N106" s="284">
        <f t="shared" si="27"/>
        <v>3</v>
      </c>
      <c r="O106" s="282">
        <f t="shared" si="27"/>
        <v>0</v>
      </c>
      <c r="P106" s="41"/>
      <c r="Q106" s="41"/>
      <c r="R106" s="99">
        <f>SUM(R7:R105)</f>
        <v>92</v>
      </c>
      <c r="S106" s="42"/>
      <c r="T106" s="99">
        <f>SUM(T7:T105)</f>
        <v>5.5</v>
      </c>
      <c r="U106" s="99">
        <f t="shared" ref="U106:AE106" si="28">SUM(U7:U105)</f>
        <v>65.5</v>
      </c>
      <c r="V106" s="99">
        <f t="shared" si="28"/>
        <v>4</v>
      </c>
      <c r="W106" s="99">
        <f t="shared" si="28"/>
        <v>2</v>
      </c>
      <c r="X106" s="99">
        <f t="shared" si="28"/>
        <v>12</v>
      </c>
      <c r="Y106" s="99">
        <f t="shared" si="28"/>
        <v>0</v>
      </c>
      <c r="Z106" s="99">
        <f t="shared" si="28"/>
        <v>0</v>
      </c>
      <c r="AA106" s="99">
        <f t="shared" si="28"/>
        <v>3</v>
      </c>
      <c r="AB106" s="99">
        <f t="shared" si="28"/>
        <v>0</v>
      </c>
      <c r="AC106" s="99">
        <f t="shared" si="28"/>
        <v>0</v>
      </c>
      <c r="AD106" s="99">
        <f t="shared" si="28"/>
        <v>0</v>
      </c>
      <c r="AE106" s="99">
        <f t="shared" si="28"/>
        <v>0</v>
      </c>
      <c r="AF106" s="294">
        <f>SUM(T106:AE106)</f>
        <v>92</v>
      </c>
    </row>
    <row r="107" spans="1:32" s="381" customFormat="1" x14ac:dyDescent="0.35">
      <c r="A107" s="582" t="s">
        <v>43</v>
      </c>
      <c r="B107" s="542"/>
      <c r="C107" s="542"/>
      <c r="D107" s="542"/>
      <c r="E107" s="542"/>
      <c r="F107" s="542"/>
      <c r="G107" s="542"/>
      <c r="H107" s="542"/>
      <c r="I107" s="542"/>
      <c r="J107" s="542"/>
      <c r="K107" s="542"/>
      <c r="L107" s="542"/>
      <c r="M107" s="542"/>
      <c r="N107" s="542"/>
      <c r="O107" s="542"/>
      <c r="P107" s="542"/>
      <c r="Q107" s="542"/>
      <c r="R107" s="542"/>
      <c r="S107" s="550"/>
    </row>
    <row r="108" spans="1:32" x14ac:dyDescent="0.35">
      <c r="A108" s="4">
        <v>100</v>
      </c>
      <c r="B108" s="22">
        <v>1</v>
      </c>
      <c r="C108" s="4" t="s">
        <v>1041</v>
      </c>
      <c r="D108" s="69">
        <v>1</v>
      </c>
      <c r="E108" s="69"/>
      <c r="F108" s="69">
        <v>1</v>
      </c>
      <c r="G108" s="69" t="s">
        <v>121</v>
      </c>
      <c r="H108" s="69"/>
      <c r="I108" s="139" t="s">
        <v>121</v>
      </c>
      <c r="J108" s="140">
        <v>1</v>
      </c>
      <c r="K108" s="190" t="s">
        <v>121</v>
      </c>
      <c r="L108" s="139">
        <v>1</v>
      </c>
      <c r="M108" s="140" t="s">
        <v>121</v>
      </c>
      <c r="N108" s="140" t="s">
        <v>121</v>
      </c>
      <c r="O108" s="190"/>
      <c r="P108" s="38">
        <v>20241</v>
      </c>
      <c r="Q108" s="38">
        <v>20606</v>
      </c>
      <c r="R108" s="278">
        <v>1</v>
      </c>
      <c r="S108" s="39"/>
      <c r="T108" s="1">
        <f t="shared" ref="T108" si="29">IF(I108=L108,L108,0)</f>
        <v>0</v>
      </c>
      <c r="U108" s="1">
        <f t="shared" ref="U108" si="30">IF(J108=L108,L108,0)</f>
        <v>1</v>
      </c>
      <c r="V108" s="1">
        <f t="shared" ref="V108" si="31">IF(K108=L108,L108,0)</f>
        <v>0</v>
      </c>
      <c r="W108" s="1" t="str">
        <f t="shared" ref="W108" si="32">IF(I108=M108,M108,0)</f>
        <v>.</v>
      </c>
      <c r="X108" s="1">
        <f t="shared" ref="X108" si="33">IF(J108=M108,M108,0)</f>
        <v>0</v>
      </c>
      <c r="Y108" s="1" t="str">
        <f t="shared" ref="Y108" si="34">IF(K108=M108,M108,0)</f>
        <v>.</v>
      </c>
      <c r="Z108" s="1" t="str">
        <f t="shared" ref="Z108" si="35">IF(I108=N108,N108,0)</f>
        <v>.</v>
      </c>
      <c r="AA108" s="1">
        <f t="shared" ref="AA108" si="36">IF(J108=N108,N108,0)</f>
        <v>0</v>
      </c>
      <c r="AB108" s="1" t="str">
        <f t="shared" ref="AB108" si="37">IF(K108=N108,N108,0)</f>
        <v>.</v>
      </c>
      <c r="AC108" s="1">
        <f t="shared" ref="AC108" si="38">IF(I108=O108,O108,0)</f>
        <v>0</v>
      </c>
      <c r="AD108" s="1">
        <f t="shared" ref="AD108" si="39">IF(J108=O108,O108,0)</f>
        <v>0</v>
      </c>
      <c r="AE108" s="1">
        <f t="shared" ref="AE108" si="40">IF(K108=O108,O108,0)</f>
        <v>0</v>
      </c>
    </row>
    <row r="109" spans="1:32" x14ac:dyDescent="0.35">
      <c r="A109" s="4">
        <v>101</v>
      </c>
      <c r="B109" s="22">
        <v>2</v>
      </c>
      <c r="C109" s="4" t="s">
        <v>1042</v>
      </c>
      <c r="D109" s="69"/>
      <c r="E109" s="69">
        <v>1</v>
      </c>
      <c r="F109" s="69">
        <v>1</v>
      </c>
      <c r="G109" s="69" t="s">
        <v>121</v>
      </c>
      <c r="H109" s="69"/>
      <c r="I109" s="139" t="s">
        <v>121</v>
      </c>
      <c r="J109" s="140">
        <v>1</v>
      </c>
      <c r="K109" s="190" t="s">
        <v>121</v>
      </c>
      <c r="L109" s="139" t="s">
        <v>121</v>
      </c>
      <c r="M109" s="140" t="s">
        <v>121</v>
      </c>
      <c r="N109" s="140">
        <v>1</v>
      </c>
      <c r="O109" s="190"/>
      <c r="P109" s="38">
        <v>20241</v>
      </c>
      <c r="Q109" s="38">
        <v>20606</v>
      </c>
      <c r="R109" s="278">
        <v>1</v>
      </c>
      <c r="S109" s="39"/>
      <c r="T109" s="1" t="str">
        <f t="shared" ref="T109:T160" si="41">IF(I109=L109,L109,0)</f>
        <v>.</v>
      </c>
      <c r="U109" s="1">
        <f t="shared" ref="U109:U160" si="42">IF(J109=L109,L109,0)</f>
        <v>0</v>
      </c>
      <c r="V109" s="1" t="str">
        <f t="shared" ref="V109:V160" si="43">IF(K109=L109,L109,0)</f>
        <v>.</v>
      </c>
      <c r="W109" s="1" t="str">
        <f t="shared" ref="W109:W160" si="44">IF(I109=M109,M109,0)</f>
        <v>.</v>
      </c>
      <c r="X109" s="1">
        <f t="shared" ref="X109:X160" si="45">IF(J109=M109,M109,0)</f>
        <v>0</v>
      </c>
      <c r="Y109" s="1" t="str">
        <f t="shared" ref="Y109:Y160" si="46">IF(K109=M109,M109,0)</f>
        <v>.</v>
      </c>
      <c r="Z109" s="1">
        <f t="shared" ref="Z109:Z160" si="47">IF(I109=N109,N109,0)</f>
        <v>0</v>
      </c>
      <c r="AA109" s="1">
        <f t="shared" ref="AA109:AA160" si="48">IF(J109=N109,N109,0)</f>
        <v>1</v>
      </c>
      <c r="AB109" s="1">
        <f t="shared" ref="AB109:AB160" si="49">IF(K109=N109,N109,0)</f>
        <v>0</v>
      </c>
      <c r="AC109" s="1">
        <f t="shared" ref="AC109:AC160" si="50">IF(I109=O109,O109,0)</f>
        <v>0</v>
      </c>
      <c r="AD109" s="1">
        <f t="shared" ref="AD109:AD160" si="51">IF(J109=O109,O109,0)</f>
        <v>0</v>
      </c>
      <c r="AE109" s="1">
        <f t="shared" ref="AE109:AE160" si="52">IF(K109=O109,O109,0)</f>
        <v>0</v>
      </c>
    </row>
    <row r="110" spans="1:32" x14ac:dyDescent="0.35">
      <c r="A110" s="4">
        <v>102</v>
      </c>
      <c r="B110" s="22">
        <v>3</v>
      </c>
      <c r="C110" s="4" t="s">
        <v>1043</v>
      </c>
      <c r="D110" s="69"/>
      <c r="E110" s="69">
        <v>1</v>
      </c>
      <c r="F110" s="69">
        <v>1</v>
      </c>
      <c r="G110" s="69" t="s">
        <v>121</v>
      </c>
      <c r="H110" s="69"/>
      <c r="I110" s="139" t="s">
        <v>121</v>
      </c>
      <c r="J110" s="140">
        <v>1</v>
      </c>
      <c r="K110" s="190" t="s">
        <v>121</v>
      </c>
      <c r="L110" s="139" t="s">
        <v>121</v>
      </c>
      <c r="M110" s="140">
        <v>1</v>
      </c>
      <c r="N110" s="140" t="s">
        <v>121</v>
      </c>
      <c r="O110" s="190"/>
      <c r="P110" s="38">
        <v>20241</v>
      </c>
      <c r="Q110" s="38">
        <v>20606</v>
      </c>
      <c r="R110" s="278">
        <v>1</v>
      </c>
      <c r="S110" s="39"/>
      <c r="T110" s="1" t="str">
        <f t="shared" si="41"/>
        <v>.</v>
      </c>
      <c r="U110" s="1">
        <f t="shared" si="42"/>
        <v>0</v>
      </c>
      <c r="V110" s="1" t="str">
        <f t="shared" si="43"/>
        <v>.</v>
      </c>
      <c r="W110" s="1">
        <f t="shared" si="44"/>
        <v>0</v>
      </c>
      <c r="X110" s="1">
        <f t="shared" si="45"/>
        <v>1</v>
      </c>
      <c r="Y110" s="1">
        <f t="shared" si="46"/>
        <v>0</v>
      </c>
      <c r="Z110" s="1" t="str">
        <f t="shared" si="47"/>
        <v>.</v>
      </c>
      <c r="AA110" s="1">
        <f t="shared" si="48"/>
        <v>0</v>
      </c>
      <c r="AB110" s="1" t="str">
        <f t="shared" si="49"/>
        <v>.</v>
      </c>
      <c r="AC110" s="1">
        <f t="shared" si="50"/>
        <v>0</v>
      </c>
      <c r="AD110" s="1">
        <f t="shared" si="51"/>
        <v>0</v>
      </c>
      <c r="AE110" s="1">
        <f t="shared" si="52"/>
        <v>0</v>
      </c>
    </row>
    <row r="111" spans="1:32" x14ac:dyDescent="0.35">
      <c r="A111" s="4">
        <v>103</v>
      </c>
      <c r="B111" s="22">
        <v>4</v>
      </c>
      <c r="C111" s="4" t="s">
        <v>1044</v>
      </c>
      <c r="D111" s="69"/>
      <c r="E111" s="69">
        <v>1</v>
      </c>
      <c r="F111" s="69">
        <v>1</v>
      </c>
      <c r="G111" s="69" t="s">
        <v>121</v>
      </c>
      <c r="H111" s="69"/>
      <c r="I111" s="139" t="s">
        <v>121</v>
      </c>
      <c r="J111" s="140">
        <v>1</v>
      </c>
      <c r="K111" s="190" t="s">
        <v>121</v>
      </c>
      <c r="L111" s="139">
        <v>1</v>
      </c>
      <c r="M111" s="140" t="s">
        <v>121</v>
      </c>
      <c r="N111" s="140" t="s">
        <v>121</v>
      </c>
      <c r="O111" s="190"/>
      <c r="P111" s="38">
        <v>20241</v>
      </c>
      <c r="Q111" s="38">
        <v>20606</v>
      </c>
      <c r="R111" s="278">
        <v>1</v>
      </c>
      <c r="S111" s="39"/>
      <c r="T111" s="1">
        <f t="shared" si="41"/>
        <v>0</v>
      </c>
      <c r="U111" s="1">
        <f t="shared" si="42"/>
        <v>1</v>
      </c>
      <c r="V111" s="1">
        <f t="shared" si="43"/>
        <v>0</v>
      </c>
      <c r="W111" s="1" t="str">
        <f t="shared" si="44"/>
        <v>.</v>
      </c>
      <c r="X111" s="1">
        <f t="shared" si="45"/>
        <v>0</v>
      </c>
      <c r="Y111" s="1" t="str">
        <f t="shared" si="46"/>
        <v>.</v>
      </c>
      <c r="Z111" s="1" t="str">
        <f t="shared" si="47"/>
        <v>.</v>
      </c>
      <c r="AA111" s="1">
        <f t="shared" si="48"/>
        <v>0</v>
      </c>
      <c r="AB111" s="1" t="str">
        <f t="shared" si="49"/>
        <v>.</v>
      </c>
      <c r="AC111" s="1">
        <f t="shared" si="50"/>
        <v>0</v>
      </c>
      <c r="AD111" s="1">
        <f t="shared" si="51"/>
        <v>0</v>
      </c>
      <c r="AE111" s="1">
        <f t="shared" si="52"/>
        <v>0</v>
      </c>
    </row>
    <row r="112" spans="1:32" x14ac:dyDescent="0.35">
      <c r="A112" s="4">
        <v>104</v>
      </c>
      <c r="B112" s="22">
        <v>5</v>
      </c>
      <c r="C112" s="4" t="s">
        <v>1045</v>
      </c>
      <c r="D112" s="69"/>
      <c r="E112" s="69">
        <v>1</v>
      </c>
      <c r="F112" s="69">
        <v>1</v>
      </c>
      <c r="G112" s="69" t="s">
        <v>121</v>
      </c>
      <c r="H112" s="69"/>
      <c r="I112" s="139" t="s">
        <v>121</v>
      </c>
      <c r="J112" s="140">
        <v>1</v>
      </c>
      <c r="K112" s="190" t="s">
        <v>121</v>
      </c>
      <c r="L112" s="139">
        <v>1</v>
      </c>
      <c r="M112" s="140" t="s">
        <v>121</v>
      </c>
      <c r="N112" s="140" t="s">
        <v>121</v>
      </c>
      <c r="O112" s="190"/>
      <c r="P112" s="38">
        <v>20241</v>
      </c>
      <c r="Q112" s="38">
        <v>20606</v>
      </c>
      <c r="R112" s="278">
        <v>1</v>
      </c>
      <c r="S112" s="39"/>
      <c r="T112" s="1">
        <f t="shared" si="41"/>
        <v>0</v>
      </c>
      <c r="U112" s="1">
        <f t="shared" si="42"/>
        <v>1</v>
      </c>
      <c r="V112" s="1">
        <f t="shared" si="43"/>
        <v>0</v>
      </c>
      <c r="W112" s="1" t="str">
        <f t="shared" si="44"/>
        <v>.</v>
      </c>
      <c r="X112" s="1">
        <f t="shared" si="45"/>
        <v>0</v>
      </c>
      <c r="Y112" s="1" t="str">
        <f t="shared" si="46"/>
        <v>.</v>
      </c>
      <c r="Z112" s="1" t="str">
        <f t="shared" si="47"/>
        <v>.</v>
      </c>
      <c r="AA112" s="1">
        <f t="shared" si="48"/>
        <v>0</v>
      </c>
      <c r="AB112" s="1" t="str">
        <f t="shared" si="49"/>
        <v>.</v>
      </c>
      <c r="AC112" s="1">
        <f t="shared" si="50"/>
        <v>0</v>
      </c>
      <c r="AD112" s="1">
        <f t="shared" si="51"/>
        <v>0</v>
      </c>
      <c r="AE112" s="1">
        <f t="shared" si="52"/>
        <v>0</v>
      </c>
    </row>
    <row r="113" spans="1:31" x14ac:dyDescent="0.35">
      <c r="A113" s="4">
        <v>105</v>
      </c>
      <c r="B113" s="22">
        <v>6</v>
      </c>
      <c r="C113" s="4" t="s">
        <v>1046</v>
      </c>
      <c r="D113" s="69"/>
      <c r="E113" s="69">
        <v>1</v>
      </c>
      <c r="F113" s="69">
        <v>1</v>
      </c>
      <c r="G113" s="69" t="s">
        <v>121</v>
      </c>
      <c r="H113" s="69"/>
      <c r="I113" s="139" t="s">
        <v>121</v>
      </c>
      <c r="J113" s="140" t="s">
        <v>121</v>
      </c>
      <c r="K113" s="190">
        <v>1</v>
      </c>
      <c r="L113" s="139" t="s">
        <v>121</v>
      </c>
      <c r="M113" s="140">
        <v>1</v>
      </c>
      <c r="N113" s="140" t="s">
        <v>121</v>
      </c>
      <c r="O113" s="190"/>
      <c r="P113" s="38">
        <v>20241</v>
      </c>
      <c r="Q113" s="38">
        <v>20606</v>
      </c>
      <c r="R113" s="278">
        <v>1</v>
      </c>
      <c r="S113" s="39"/>
      <c r="T113" s="1" t="str">
        <f t="shared" si="41"/>
        <v>.</v>
      </c>
      <c r="U113" s="1" t="str">
        <f t="shared" si="42"/>
        <v>.</v>
      </c>
      <c r="V113" s="1">
        <f t="shared" si="43"/>
        <v>0</v>
      </c>
      <c r="W113" s="1">
        <f t="shared" si="44"/>
        <v>0</v>
      </c>
      <c r="X113" s="1">
        <f t="shared" si="45"/>
        <v>0</v>
      </c>
      <c r="Y113" s="1">
        <f t="shared" si="46"/>
        <v>1</v>
      </c>
      <c r="Z113" s="1" t="str">
        <f t="shared" si="47"/>
        <v>.</v>
      </c>
      <c r="AA113" s="1" t="str">
        <f t="shared" si="48"/>
        <v>.</v>
      </c>
      <c r="AB113" s="1">
        <f t="shared" si="49"/>
        <v>0</v>
      </c>
      <c r="AC113" s="1">
        <f t="shared" si="50"/>
        <v>0</v>
      </c>
      <c r="AD113" s="1">
        <f t="shared" si="51"/>
        <v>0</v>
      </c>
      <c r="AE113" s="1">
        <f t="shared" si="52"/>
        <v>0</v>
      </c>
    </row>
    <row r="114" spans="1:31" x14ac:dyDescent="0.35">
      <c r="A114" s="4">
        <v>106</v>
      </c>
      <c r="B114" s="22">
        <v>7</v>
      </c>
      <c r="C114" s="4" t="s">
        <v>1047</v>
      </c>
      <c r="D114" s="69"/>
      <c r="E114" s="69">
        <v>1</v>
      </c>
      <c r="F114" s="69">
        <v>1</v>
      </c>
      <c r="G114" s="69" t="s">
        <v>121</v>
      </c>
      <c r="H114" s="69"/>
      <c r="I114" s="139" t="s">
        <v>121</v>
      </c>
      <c r="J114" s="140">
        <v>1</v>
      </c>
      <c r="K114" s="190" t="s">
        <v>121</v>
      </c>
      <c r="L114" s="139">
        <v>1</v>
      </c>
      <c r="M114" s="140" t="s">
        <v>121</v>
      </c>
      <c r="N114" s="140" t="s">
        <v>121</v>
      </c>
      <c r="O114" s="190"/>
      <c r="P114" s="38">
        <v>20241</v>
      </c>
      <c r="Q114" s="38">
        <v>20606</v>
      </c>
      <c r="R114" s="278">
        <v>1</v>
      </c>
      <c r="S114" s="39"/>
      <c r="T114" s="1">
        <f t="shared" si="41"/>
        <v>0</v>
      </c>
      <c r="U114" s="1">
        <f t="shared" si="42"/>
        <v>1</v>
      </c>
      <c r="V114" s="1">
        <f t="shared" si="43"/>
        <v>0</v>
      </c>
      <c r="W114" s="1" t="str">
        <f t="shared" si="44"/>
        <v>.</v>
      </c>
      <c r="X114" s="1">
        <f t="shared" si="45"/>
        <v>0</v>
      </c>
      <c r="Y114" s="1" t="str">
        <f t="shared" si="46"/>
        <v>.</v>
      </c>
      <c r="Z114" s="1" t="str">
        <f t="shared" si="47"/>
        <v>.</v>
      </c>
      <c r="AA114" s="1">
        <f t="shared" si="48"/>
        <v>0</v>
      </c>
      <c r="AB114" s="1" t="str">
        <f t="shared" si="49"/>
        <v>.</v>
      </c>
      <c r="AC114" s="1">
        <f t="shared" si="50"/>
        <v>0</v>
      </c>
      <c r="AD114" s="1">
        <f t="shared" si="51"/>
        <v>0</v>
      </c>
      <c r="AE114" s="1">
        <f t="shared" si="52"/>
        <v>0</v>
      </c>
    </row>
    <row r="115" spans="1:31" x14ac:dyDescent="0.35">
      <c r="A115" s="4">
        <v>107</v>
      </c>
      <c r="B115" s="22">
        <v>8</v>
      </c>
      <c r="C115" s="4" t="s">
        <v>1048</v>
      </c>
      <c r="D115" s="69"/>
      <c r="E115" s="69">
        <v>1</v>
      </c>
      <c r="F115" s="69">
        <v>1</v>
      </c>
      <c r="G115" s="69" t="s">
        <v>121</v>
      </c>
      <c r="H115" s="69"/>
      <c r="I115" s="139" t="s">
        <v>121</v>
      </c>
      <c r="J115" s="140">
        <v>1</v>
      </c>
      <c r="K115" s="190" t="s">
        <v>121</v>
      </c>
      <c r="L115" s="139" t="s">
        <v>121</v>
      </c>
      <c r="M115" s="140">
        <v>1</v>
      </c>
      <c r="N115" s="140" t="s">
        <v>121</v>
      </c>
      <c r="O115" s="190"/>
      <c r="P115" s="38">
        <v>20241</v>
      </c>
      <c r="Q115" s="38">
        <v>20606</v>
      </c>
      <c r="R115" s="278">
        <v>1</v>
      </c>
      <c r="S115" s="39"/>
      <c r="T115" s="1" t="str">
        <f t="shared" si="41"/>
        <v>.</v>
      </c>
      <c r="U115" s="1">
        <f t="shared" si="42"/>
        <v>0</v>
      </c>
      <c r="V115" s="1" t="str">
        <f t="shared" si="43"/>
        <v>.</v>
      </c>
      <c r="W115" s="1">
        <f t="shared" si="44"/>
        <v>0</v>
      </c>
      <c r="X115" s="1">
        <f t="shared" si="45"/>
        <v>1</v>
      </c>
      <c r="Y115" s="1">
        <f t="shared" si="46"/>
        <v>0</v>
      </c>
      <c r="Z115" s="1" t="str">
        <f t="shared" si="47"/>
        <v>.</v>
      </c>
      <c r="AA115" s="1">
        <f t="shared" si="48"/>
        <v>0</v>
      </c>
      <c r="AB115" s="1" t="str">
        <f t="shared" si="49"/>
        <v>.</v>
      </c>
      <c r="AC115" s="1">
        <f t="shared" si="50"/>
        <v>0</v>
      </c>
      <c r="AD115" s="1">
        <f t="shared" si="51"/>
        <v>0</v>
      </c>
      <c r="AE115" s="1">
        <f t="shared" si="52"/>
        <v>0</v>
      </c>
    </row>
    <row r="116" spans="1:31" x14ac:dyDescent="0.35">
      <c r="A116" s="4">
        <v>108</v>
      </c>
      <c r="B116" s="22">
        <v>9</v>
      </c>
      <c r="C116" s="4" t="s">
        <v>1049</v>
      </c>
      <c r="D116" s="69">
        <v>1</v>
      </c>
      <c r="E116" s="69"/>
      <c r="F116" s="69">
        <v>1</v>
      </c>
      <c r="G116" s="69" t="s">
        <v>121</v>
      </c>
      <c r="H116" s="69"/>
      <c r="I116" s="139" t="s">
        <v>121</v>
      </c>
      <c r="J116" s="140">
        <v>1</v>
      </c>
      <c r="K116" s="190" t="s">
        <v>121</v>
      </c>
      <c r="L116" s="139">
        <v>1</v>
      </c>
      <c r="M116" s="140" t="s">
        <v>121</v>
      </c>
      <c r="N116" s="140" t="s">
        <v>121</v>
      </c>
      <c r="O116" s="190"/>
      <c r="P116" s="38">
        <v>20241</v>
      </c>
      <c r="Q116" s="38">
        <v>20606</v>
      </c>
      <c r="R116" s="278">
        <v>1</v>
      </c>
      <c r="S116" s="39"/>
      <c r="T116" s="1">
        <f t="shared" si="41"/>
        <v>0</v>
      </c>
      <c r="U116" s="1">
        <f t="shared" si="42"/>
        <v>1</v>
      </c>
      <c r="V116" s="1">
        <f t="shared" si="43"/>
        <v>0</v>
      </c>
      <c r="W116" s="1" t="str">
        <f t="shared" si="44"/>
        <v>.</v>
      </c>
      <c r="X116" s="1">
        <f t="shared" si="45"/>
        <v>0</v>
      </c>
      <c r="Y116" s="1" t="str">
        <f t="shared" si="46"/>
        <v>.</v>
      </c>
      <c r="Z116" s="1" t="str">
        <f t="shared" si="47"/>
        <v>.</v>
      </c>
      <c r="AA116" s="1">
        <f t="shared" si="48"/>
        <v>0</v>
      </c>
      <c r="AB116" s="1" t="str">
        <f t="shared" si="49"/>
        <v>.</v>
      </c>
      <c r="AC116" s="1">
        <f t="shared" si="50"/>
        <v>0</v>
      </c>
      <c r="AD116" s="1">
        <f t="shared" si="51"/>
        <v>0</v>
      </c>
      <c r="AE116" s="1">
        <f t="shared" si="52"/>
        <v>0</v>
      </c>
    </row>
    <row r="117" spans="1:31" x14ac:dyDescent="0.35">
      <c r="A117" s="4">
        <v>109</v>
      </c>
      <c r="B117" s="22">
        <v>10</v>
      </c>
      <c r="C117" s="4" t="s">
        <v>1050</v>
      </c>
      <c r="D117" s="69"/>
      <c r="E117" s="69">
        <v>1</v>
      </c>
      <c r="F117" s="69">
        <v>1</v>
      </c>
      <c r="G117" s="69" t="s">
        <v>121</v>
      </c>
      <c r="H117" s="69"/>
      <c r="I117" s="139" t="s">
        <v>121</v>
      </c>
      <c r="J117" s="140">
        <v>1</v>
      </c>
      <c r="K117" s="190" t="s">
        <v>121</v>
      </c>
      <c r="L117" s="139">
        <v>1</v>
      </c>
      <c r="M117" s="140" t="s">
        <v>121</v>
      </c>
      <c r="N117" s="140" t="s">
        <v>121</v>
      </c>
      <c r="O117" s="190"/>
      <c r="P117" s="38">
        <v>20241</v>
      </c>
      <c r="Q117" s="38">
        <v>20606</v>
      </c>
      <c r="R117" s="278">
        <v>1</v>
      </c>
      <c r="S117" s="39"/>
      <c r="T117" s="1">
        <f t="shared" si="41"/>
        <v>0</v>
      </c>
      <c r="U117" s="1">
        <f t="shared" si="42"/>
        <v>1</v>
      </c>
      <c r="V117" s="1">
        <f t="shared" si="43"/>
        <v>0</v>
      </c>
      <c r="W117" s="1" t="str">
        <f t="shared" si="44"/>
        <v>.</v>
      </c>
      <c r="X117" s="1">
        <f t="shared" si="45"/>
        <v>0</v>
      </c>
      <c r="Y117" s="1" t="str">
        <f t="shared" si="46"/>
        <v>.</v>
      </c>
      <c r="Z117" s="1" t="str">
        <f t="shared" si="47"/>
        <v>.</v>
      </c>
      <c r="AA117" s="1">
        <f t="shared" si="48"/>
        <v>0</v>
      </c>
      <c r="AB117" s="1" t="str">
        <f t="shared" si="49"/>
        <v>.</v>
      </c>
      <c r="AC117" s="1">
        <f t="shared" si="50"/>
        <v>0</v>
      </c>
      <c r="AD117" s="1">
        <f t="shared" si="51"/>
        <v>0</v>
      </c>
      <c r="AE117" s="1">
        <f t="shared" si="52"/>
        <v>0</v>
      </c>
    </row>
    <row r="118" spans="1:31" x14ac:dyDescent="0.35">
      <c r="A118" s="4">
        <v>110</v>
      </c>
      <c r="B118" s="22">
        <v>11</v>
      </c>
      <c r="C118" s="4" t="s">
        <v>1051</v>
      </c>
      <c r="D118" s="69"/>
      <c r="E118" s="69">
        <v>1</v>
      </c>
      <c r="F118" s="69">
        <v>1</v>
      </c>
      <c r="G118" s="69" t="s">
        <v>121</v>
      </c>
      <c r="H118" s="69"/>
      <c r="I118" s="139" t="s">
        <v>121</v>
      </c>
      <c r="J118" s="140">
        <v>1</v>
      </c>
      <c r="K118" s="190" t="s">
        <v>121</v>
      </c>
      <c r="L118" s="139" t="s">
        <v>121</v>
      </c>
      <c r="M118" s="140">
        <v>1</v>
      </c>
      <c r="N118" s="140" t="s">
        <v>121</v>
      </c>
      <c r="O118" s="190"/>
      <c r="P118" s="38">
        <v>20241</v>
      </c>
      <c r="Q118" s="38">
        <v>20606</v>
      </c>
      <c r="R118" s="278">
        <v>1</v>
      </c>
      <c r="S118" s="39"/>
      <c r="T118" s="1" t="str">
        <f t="shared" si="41"/>
        <v>.</v>
      </c>
      <c r="U118" s="1">
        <f t="shared" si="42"/>
        <v>0</v>
      </c>
      <c r="V118" s="1" t="str">
        <f t="shared" si="43"/>
        <v>.</v>
      </c>
      <c r="W118" s="1">
        <f t="shared" si="44"/>
        <v>0</v>
      </c>
      <c r="X118" s="1">
        <f t="shared" si="45"/>
        <v>1</v>
      </c>
      <c r="Y118" s="1">
        <f t="shared" si="46"/>
        <v>0</v>
      </c>
      <c r="Z118" s="1" t="str">
        <f t="shared" si="47"/>
        <v>.</v>
      </c>
      <c r="AA118" s="1">
        <f t="shared" si="48"/>
        <v>0</v>
      </c>
      <c r="AB118" s="1" t="str">
        <f t="shared" si="49"/>
        <v>.</v>
      </c>
      <c r="AC118" s="1">
        <f t="shared" si="50"/>
        <v>0</v>
      </c>
      <c r="AD118" s="1">
        <f t="shared" si="51"/>
        <v>0</v>
      </c>
      <c r="AE118" s="1">
        <f t="shared" si="52"/>
        <v>0</v>
      </c>
    </row>
    <row r="119" spans="1:31" x14ac:dyDescent="0.35">
      <c r="A119" s="4">
        <v>111</v>
      </c>
      <c r="B119" s="22">
        <v>12</v>
      </c>
      <c r="C119" s="4" t="s">
        <v>1052</v>
      </c>
      <c r="D119" s="69"/>
      <c r="E119" s="69">
        <v>1</v>
      </c>
      <c r="F119" s="69">
        <v>1</v>
      </c>
      <c r="G119" s="69" t="s">
        <v>121</v>
      </c>
      <c r="H119" s="69"/>
      <c r="I119" s="139" t="s">
        <v>121</v>
      </c>
      <c r="J119" s="140" t="s">
        <v>121</v>
      </c>
      <c r="K119" s="190">
        <v>1</v>
      </c>
      <c r="L119" s="139">
        <v>1</v>
      </c>
      <c r="M119" s="140" t="s">
        <v>121</v>
      </c>
      <c r="N119" s="140" t="s">
        <v>121</v>
      </c>
      <c r="O119" s="190"/>
      <c r="P119" s="38">
        <v>20241</v>
      </c>
      <c r="Q119" s="38">
        <v>20606</v>
      </c>
      <c r="R119" s="278">
        <v>1</v>
      </c>
      <c r="S119" s="39"/>
      <c r="T119" s="1">
        <f t="shared" si="41"/>
        <v>0</v>
      </c>
      <c r="U119" s="1">
        <f t="shared" si="42"/>
        <v>0</v>
      </c>
      <c r="V119" s="1">
        <f t="shared" si="43"/>
        <v>1</v>
      </c>
      <c r="W119" s="1" t="str">
        <f t="shared" si="44"/>
        <v>.</v>
      </c>
      <c r="X119" s="1" t="str">
        <f t="shared" si="45"/>
        <v>.</v>
      </c>
      <c r="Y119" s="1">
        <f t="shared" si="46"/>
        <v>0</v>
      </c>
      <c r="Z119" s="1" t="str">
        <f t="shared" si="47"/>
        <v>.</v>
      </c>
      <c r="AA119" s="1" t="str">
        <f t="shared" si="48"/>
        <v>.</v>
      </c>
      <c r="AB119" s="1">
        <f t="shared" si="49"/>
        <v>0</v>
      </c>
      <c r="AC119" s="1">
        <f t="shared" si="50"/>
        <v>0</v>
      </c>
      <c r="AD119" s="1">
        <f t="shared" si="51"/>
        <v>0</v>
      </c>
      <c r="AE119" s="1">
        <f t="shared" si="52"/>
        <v>0</v>
      </c>
    </row>
    <row r="120" spans="1:31" x14ac:dyDescent="0.35">
      <c r="A120" s="4">
        <v>112</v>
      </c>
      <c r="B120" s="22">
        <v>13</v>
      </c>
      <c r="C120" s="4" t="s">
        <v>1053</v>
      </c>
      <c r="D120" s="69"/>
      <c r="E120" s="69">
        <v>1</v>
      </c>
      <c r="F120" s="69">
        <v>1</v>
      </c>
      <c r="G120" s="69" t="s">
        <v>121</v>
      </c>
      <c r="H120" s="69"/>
      <c r="I120" s="139" t="s">
        <v>121</v>
      </c>
      <c r="J120" s="140">
        <v>1</v>
      </c>
      <c r="K120" s="190" t="s">
        <v>121</v>
      </c>
      <c r="L120" s="139">
        <v>1</v>
      </c>
      <c r="M120" s="140" t="s">
        <v>121</v>
      </c>
      <c r="N120" s="140" t="s">
        <v>121</v>
      </c>
      <c r="O120" s="190"/>
      <c r="P120" s="38">
        <v>20241</v>
      </c>
      <c r="Q120" s="38">
        <v>20606</v>
      </c>
      <c r="R120" s="278">
        <v>1</v>
      </c>
      <c r="S120" s="39"/>
      <c r="T120" s="1">
        <f t="shared" si="41"/>
        <v>0</v>
      </c>
      <c r="U120" s="1">
        <f t="shared" si="42"/>
        <v>1</v>
      </c>
      <c r="V120" s="1">
        <f t="shared" si="43"/>
        <v>0</v>
      </c>
      <c r="W120" s="1" t="str">
        <f t="shared" si="44"/>
        <v>.</v>
      </c>
      <c r="X120" s="1">
        <f t="shared" si="45"/>
        <v>0</v>
      </c>
      <c r="Y120" s="1" t="str">
        <f t="shared" si="46"/>
        <v>.</v>
      </c>
      <c r="Z120" s="1" t="str">
        <f t="shared" si="47"/>
        <v>.</v>
      </c>
      <c r="AA120" s="1">
        <f t="shared" si="48"/>
        <v>0</v>
      </c>
      <c r="AB120" s="1" t="str">
        <f t="shared" si="49"/>
        <v>.</v>
      </c>
      <c r="AC120" s="1">
        <f t="shared" si="50"/>
        <v>0</v>
      </c>
      <c r="AD120" s="1">
        <f t="shared" si="51"/>
        <v>0</v>
      </c>
      <c r="AE120" s="1">
        <f t="shared" si="52"/>
        <v>0</v>
      </c>
    </row>
    <row r="121" spans="1:31" x14ac:dyDescent="0.35">
      <c r="A121" s="4">
        <v>113</v>
      </c>
      <c r="B121" s="22">
        <v>14</v>
      </c>
      <c r="C121" s="4" t="s">
        <v>1054</v>
      </c>
      <c r="D121" s="69"/>
      <c r="E121" s="69">
        <v>1</v>
      </c>
      <c r="F121" s="69">
        <v>1</v>
      </c>
      <c r="G121" s="69" t="s">
        <v>121</v>
      </c>
      <c r="H121" s="69"/>
      <c r="I121" s="139" t="s">
        <v>121</v>
      </c>
      <c r="J121" s="140">
        <v>1</v>
      </c>
      <c r="K121" s="190" t="s">
        <v>121</v>
      </c>
      <c r="L121" s="139">
        <v>1</v>
      </c>
      <c r="M121" s="140" t="s">
        <v>121</v>
      </c>
      <c r="N121" s="140" t="s">
        <v>121</v>
      </c>
      <c r="O121" s="190"/>
      <c r="P121" s="38">
        <v>20241</v>
      </c>
      <c r="Q121" s="38">
        <v>20606</v>
      </c>
      <c r="R121" s="278">
        <v>1</v>
      </c>
      <c r="S121" s="39"/>
      <c r="T121" s="1">
        <f t="shared" si="41"/>
        <v>0</v>
      </c>
      <c r="U121" s="1">
        <f t="shared" si="42"/>
        <v>1</v>
      </c>
      <c r="V121" s="1">
        <f t="shared" si="43"/>
        <v>0</v>
      </c>
      <c r="W121" s="1" t="str">
        <f t="shared" si="44"/>
        <v>.</v>
      </c>
      <c r="X121" s="1">
        <f t="shared" si="45"/>
        <v>0</v>
      </c>
      <c r="Y121" s="1" t="str">
        <f t="shared" si="46"/>
        <v>.</v>
      </c>
      <c r="Z121" s="1" t="str">
        <f t="shared" si="47"/>
        <v>.</v>
      </c>
      <c r="AA121" s="1">
        <f t="shared" si="48"/>
        <v>0</v>
      </c>
      <c r="AB121" s="1" t="str">
        <f t="shared" si="49"/>
        <v>.</v>
      </c>
      <c r="AC121" s="1">
        <f t="shared" si="50"/>
        <v>0</v>
      </c>
      <c r="AD121" s="1">
        <f t="shared" si="51"/>
        <v>0</v>
      </c>
      <c r="AE121" s="1">
        <f t="shared" si="52"/>
        <v>0</v>
      </c>
    </row>
    <row r="122" spans="1:31" x14ac:dyDescent="0.35">
      <c r="A122" s="4">
        <v>114</v>
      </c>
      <c r="B122" s="22">
        <v>15</v>
      </c>
      <c r="C122" s="4" t="s">
        <v>1055</v>
      </c>
      <c r="D122" s="69"/>
      <c r="E122" s="69">
        <v>1</v>
      </c>
      <c r="F122" s="69">
        <v>1</v>
      </c>
      <c r="G122" s="69" t="s">
        <v>121</v>
      </c>
      <c r="H122" s="69"/>
      <c r="I122" s="139" t="s">
        <v>121</v>
      </c>
      <c r="J122" s="140">
        <v>1</v>
      </c>
      <c r="K122" s="190" t="s">
        <v>121</v>
      </c>
      <c r="L122" s="139" t="s">
        <v>121</v>
      </c>
      <c r="M122" s="140">
        <v>1</v>
      </c>
      <c r="N122" s="140" t="s">
        <v>121</v>
      </c>
      <c r="O122" s="190"/>
      <c r="P122" s="38">
        <v>20241</v>
      </c>
      <c r="Q122" s="38">
        <v>20606</v>
      </c>
      <c r="R122" s="278">
        <v>1</v>
      </c>
      <c r="S122" s="39"/>
      <c r="T122" s="1" t="str">
        <f t="shared" si="41"/>
        <v>.</v>
      </c>
      <c r="U122" s="1">
        <f t="shared" si="42"/>
        <v>0</v>
      </c>
      <c r="V122" s="1" t="str">
        <f t="shared" si="43"/>
        <v>.</v>
      </c>
      <c r="W122" s="1">
        <f t="shared" si="44"/>
        <v>0</v>
      </c>
      <c r="X122" s="1">
        <f t="shared" si="45"/>
        <v>1</v>
      </c>
      <c r="Y122" s="1">
        <f t="shared" si="46"/>
        <v>0</v>
      </c>
      <c r="Z122" s="1" t="str">
        <f t="shared" si="47"/>
        <v>.</v>
      </c>
      <c r="AA122" s="1">
        <f t="shared" si="48"/>
        <v>0</v>
      </c>
      <c r="AB122" s="1" t="str">
        <f t="shared" si="49"/>
        <v>.</v>
      </c>
      <c r="AC122" s="1">
        <f t="shared" si="50"/>
        <v>0</v>
      </c>
      <c r="AD122" s="1">
        <f t="shared" si="51"/>
        <v>0</v>
      </c>
      <c r="AE122" s="1">
        <f t="shared" si="52"/>
        <v>0</v>
      </c>
    </row>
    <row r="123" spans="1:31" x14ac:dyDescent="0.35">
      <c r="A123" s="4">
        <v>115</v>
      </c>
      <c r="B123" s="22">
        <v>16</v>
      </c>
      <c r="C123" s="4" t="s">
        <v>1056</v>
      </c>
      <c r="D123" s="69"/>
      <c r="E123" s="69">
        <v>1</v>
      </c>
      <c r="F123" s="69">
        <v>1</v>
      </c>
      <c r="G123" s="69" t="s">
        <v>121</v>
      </c>
      <c r="H123" s="69"/>
      <c r="I123" s="139" t="s">
        <v>121</v>
      </c>
      <c r="J123" s="140">
        <v>1</v>
      </c>
      <c r="K123" s="190" t="s">
        <v>121</v>
      </c>
      <c r="L123" s="139">
        <v>1</v>
      </c>
      <c r="M123" s="140" t="s">
        <v>121</v>
      </c>
      <c r="N123" s="140" t="s">
        <v>121</v>
      </c>
      <c r="O123" s="190"/>
      <c r="P123" s="38">
        <v>20241</v>
      </c>
      <c r="Q123" s="38">
        <v>20606</v>
      </c>
      <c r="R123" s="278">
        <v>1</v>
      </c>
      <c r="S123" s="39"/>
      <c r="T123" s="1">
        <f t="shared" si="41"/>
        <v>0</v>
      </c>
      <c r="U123" s="1">
        <f t="shared" si="42"/>
        <v>1</v>
      </c>
      <c r="V123" s="1">
        <f t="shared" si="43"/>
        <v>0</v>
      </c>
      <c r="W123" s="1" t="str">
        <f t="shared" si="44"/>
        <v>.</v>
      </c>
      <c r="X123" s="1">
        <f t="shared" si="45"/>
        <v>0</v>
      </c>
      <c r="Y123" s="1" t="str">
        <f t="shared" si="46"/>
        <v>.</v>
      </c>
      <c r="Z123" s="1" t="str">
        <f t="shared" si="47"/>
        <v>.</v>
      </c>
      <c r="AA123" s="1">
        <f t="shared" si="48"/>
        <v>0</v>
      </c>
      <c r="AB123" s="1" t="str">
        <f t="shared" si="49"/>
        <v>.</v>
      </c>
      <c r="AC123" s="1">
        <f t="shared" si="50"/>
        <v>0</v>
      </c>
      <c r="AD123" s="1">
        <f t="shared" si="51"/>
        <v>0</v>
      </c>
      <c r="AE123" s="1">
        <f t="shared" si="52"/>
        <v>0</v>
      </c>
    </row>
    <row r="124" spans="1:31" x14ac:dyDescent="0.35">
      <c r="A124" s="4">
        <v>116</v>
      </c>
      <c r="B124" s="22">
        <v>17</v>
      </c>
      <c r="C124" s="4" t="s">
        <v>1057</v>
      </c>
      <c r="D124" s="69"/>
      <c r="E124" s="69">
        <v>1</v>
      </c>
      <c r="F124" s="69">
        <v>1</v>
      </c>
      <c r="G124" s="69" t="s">
        <v>121</v>
      </c>
      <c r="H124" s="69"/>
      <c r="I124" s="139" t="s">
        <v>121</v>
      </c>
      <c r="J124" s="140">
        <v>1</v>
      </c>
      <c r="K124" s="190" t="s">
        <v>121</v>
      </c>
      <c r="L124" s="139">
        <v>1</v>
      </c>
      <c r="M124" s="140" t="s">
        <v>121</v>
      </c>
      <c r="N124" s="140" t="s">
        <v>121</v>
      </c>
      <c r="O124" s="190"/>
      <c r="P124" s="38">
        <v>20241</v>
      </c>
      <c r="Q124" s="38">
        <v>20606</v>
      </c>
      <c r="R124" s="278">
        <v>1</v>
      </c>
      <c r="S124" s="39"/>
      <c r="T124" s="1">
        <f t="shared" si="41"/>
        <v>0</v>
      </c>
      <c r="U124" s="1">
        <f t="shared" si="42"/>
        <v>1</v>
      </c>
      <c r="V124" s="1">
        <f t="shared" si="43"/>
        <v>0</v>
      </c>
      <c r="W124" s="1" t="str">
        <f t="shared" si="44"/>
        <v>.</v>
      </c>
      <c r="X124" s="1">
        <f t="shared" si="45"/>
        <v>0</v>
      </c>
      <c r="Y124" s="1" t="str">
        <f t="shared" si="46"/>
        <v>.</v>
      </c>
      <c r="Z124" s="1" t="str">
        <f t="shared" si="47"/>
        <v>.</v>
      </c>
      <c r="AA124" s="1">
        <f t="shared" si="48"/>
        <v>0</v>
      </c>
      <c r="AB124" s="1" t="str">
        <f t="shared" si="49"/>
        <v>.</v>
      </c>
      <c r="AC124" s="1">
        <f t="shared" si="50"/>
        <v>0</v>
      </c>
      <c r="AD124" s="1">
        <f t="shared" si="51"/>
        <v>0</v>
      </c>
      <c r="AE124" s="1">
        <f t="shared" si="52"/>
        <v>0</v>
      </c>
    </row>
    <row r="125" spans="1:31" x14ac:dyDescent="0.35">
      <c r="A125" s="4">
        <v>117</v>
      </c>
      <c r="B125" s="22">
        <v>18</v>
      </c>
      <c r="C125" s="4" t="s">
        <v>1058</v>
      </c>
      <c r="D125" s="69">
        <v>1</v>
      </c>
      <c r="E125" s="69"/>
      <c r="F125" s="69">
        <v>1</v>
      </c>
      <c r="G125" s="69" t="s">
        <v>121</v>
      </c>
      <c r="H125" s="69"/>
      <c r="I125" s="139" t="s">
        <v>121</v>
      </c>
      <c r="J125" s="140">
        <v>1</v>
      </c>
      <c r="K125" s="190" t="s">
        <v>121</v>
      </c>
      <c r="L125" s="139" t="s">
        <v>121</v>
      </c>
      <c r="M125" s="140">
        <v>1</v>
      </c>
      <c r="N125" s="140" t="s">
        <v>121</v>
      </c>
      <c r="O125" s="190"/>
      <c r="P125" s="38">
        <v>20241</v>
      </c>
      <c r="Q125" s="38">
        <v>20606</v>
      </c>
      <c r="R125" s="278">
        <v>1</v>
      </c>
      <c r="S125" s="39"/>
      <c r="T125" s="1" t="str">
        <f t="shared" si="41"/>
        <v>.</v>
      </c>
      <c r="U125" s="1">
        <f t="shared" si="42"/>
        <v>0</v>
      </c>
      <c r="V125" s="1" t="str">
        <f t="shared" si="43"/>
        <v>.</v>
      </c>
      <c r="W125" s="1">
        <f t="shared" si="44"/>
        <v>0</v>
      </c>
      <c r="X125" s="1">
        <f t="shared" si="45"/>
        <v>1</v>
      </c>
      <c r="Y125" s="1">
        <f t="shared" si="46"/>
        <v>0</v>
      </c>
      <c r="Z125" s="1" t="str">
        <f t="shared" si="47"/>
        <v>.</v>
      </c>
      <c r="AA125" s="1">
        <f t="shared" si="48"/>
        <v>0</v>
      </c>
      <c r="AB125" s="1" t="str">
        <f t="shared" si="49"/>
        <v>.</v>
      </c>
      <c r="AC125" s="1">
        <f t="shared" si="50"/>
        <v>0</v>
      </c>
      <c r="AD125" s="1">
        <f t="shared" si="51"/>
        <v>0</v>
      </c>
      <c r="AE125" s="1">
        <f t="shared" si="52"/>
        <v>0</v>
      </c>
    </row>
    <row r="126" spans="1:31" x14ac:dyDescent="0.35">
      <c r="A126" s="4">
        <v>118</v>
      </c>
      <c r="B126" s="22">
        <v>19</v>
      </c>
      <c r="C126" s="4" t="s">
        <v>1059</v>
      </c>
      <c r="D126" s="69">
        <v>1</v>
      </c>
      <c r="E126" s="69"/>
      <c r="F126" s="69">
        <v>1</v>
      </c>
      <c r="G126" s="69" t="s">
        <v>121</v>
      </c>
      <c r="H126" s="69"/>
      <c r="I126" s="139" t="s">
        <v>121</v>
      </c>
      <c r="J126" s="140">
        <v>1</v>
      </c>
      <c r="K126" s="190" t="s">
        <v>121</v>
      </c>
      <c r="L126" s="139">
        <v>1</v>
      </c>
      <c r="M126" s="140" t="s">
        <v>121</v>
      </c>
      <c r="N126" s="140" t="s">
        <v>121</v>
      </c>
      <c r="O126" s="190"/>
      <c r="P126" s="38">
        <v>20241</v>
      </c>
      <c r="Q126" s="38">
        <v>20606</v>
      </c>
      <c r="R126" s="278">
        <v>1</v>
      </c>
      <c r="S126" s="39"/>
      <c r="T126" s="1">
        <f t="shared" si="41"/>
        <v>0</v>
      </c>
      <c r="U126" s="1">
        <f t="shared" si="42"/>
        <v>1</v>
      </c>
      <c r="V126" s="1">
        <f t="shared" si="43"/>
        <v>0</v>
      </c>
      <c r="W126" s="1" t="str">
        <f t="shared" si="44"/>
        <v>.</v>
      </c>
      <c r="X126" s="1">
        <f t="shared" si="45"/>
        <v>0</v>
      </c>
      <c r="Y126" s="1" t="str">
        <f t="shared" si="46"/>
        <v>.</v>
      </c>
      <c r="Z126" s="1" t="str">
        <f t="shared" si="47"/>
        <v>.</v>
      </c>
      <c r="AA126" s="1">
        <f t="shared" si="48"/>
        <v>0</v>
      </c>
      <c r="AB126" s="1" t="str">
        <f t="shared" si="49"/>
        <v>.</v>
      </c>
      <c r="AC126" s="1">
        <f t="shared" si="50"/>
        <v>0</v>
      </c>
      <c r="AD126" s="1">
        <f t="shared" si="51"/>
        <v>0</v>
      </c>
      <c r="AE126" s="1">
        <f t="shared" si="52"/>
        <v>0</v>
      </c>
    </row>
    <row r="127" spans="1:31" x14ac:dyDescent="0.35">
      <c r="A127" s="4">
        <v>119</v>
      </c>
      <c r="B127" s="22">
        <v>20</v>
      </c>
      <c r="C127" s="4" t="s">
        <v>1060</v>
      </c>
      <c r="D127" s="69"/>
      <c r="E127" s="69">
        <v>1</v>
      </c>
      <c r="F127" s="69">
        <v>1</v>
      </c>
      <c r="G127" s="69" t="s">
        <v>121</v>
      </c>
      <c r="H127" s="69"/>
      <c r="I127" s="139" t="s">
        <v>121</v>
      </c>
      <c r="J127" s="140">
        <v>1</v>
      </c>
      <c r="K127" s="190" t="s">
        <v>121</v>
      </c>
      <c r="L127" s="139">
        <v>1</v>
      </c>
      <c r="M127" s="140" t="s">
        <v>121</v>
      </c>
      <c r="N127" s="140" t="s">
        <v>121</v>
      </c>
      <c r="O127" s="190"/>
      <c r="P127" s="38">
        <v>20241</v>
      </c>
      <c r="Q127" s="38">
        <v>20606</v>
      </c>
      <c r="R127" s="278">
        <v>1</v>
      </c>
      <c r="S127" s="39"/>
      <c r="T127" s="1">
        <f t="shared" si="41"/>
        <v>0</v>
      </c>
      <c r="U127" s="1">
        <f t="shared" si="42"/>
        <v>1</v>
      </c>
      <c r="V127" s="1">
        <f t="shared" si="43"/>
        <v>0</v>
      </c>
      <c r="W127" s="1" t="str">
        <f t="shared" si="44"/>
        <v>.</v>
      </c>
      <c r="X127" s="1">
        <f t="shared" si="45"/>
        <v>0</v>
      </c>
      <c r="Y127" s="1" t="str">
        <f t="shared" si="46"/>
        <v>.</v>
      </c>
      <c r="Z127" s="1" t="str">
        <f t="shared" si="47"/>
        <v>.</v>
      </c>
      <c r="AA127" s="1">
        <f t="shared" si="48"/>
        <v>0</v>
      </c>
      <c r="AB127" s="1" t="str">
        <f t="shared" si="49"/>
        <v>.</v>
      </c>
      <c r="AC127" s="1">
        <f t="shared" si="50"/>
        <v>0</v>
      </c>
      <c r="AD127" s="1">
        <f t="shared" si="51"/>
        <v>0</v>
      </c>
      <c r="AE127" s="1">
        <f t="shared" si="52"/>
        <v>0</v>
      </c>
    </row>
    <row r="128" spans="1:31" x14ac:dyDescent="0.35">
      <c r="A128" s="4">
        <v>120</v>
      </c>
      <c r="B128" s="22">
        <v>21</v>
      </c>
      <c r="C128" s="4" t="s">
        <v>1061</v>
      </c>
      <c r="D128" s="69"/>
      <c r="E128" s="69">
        <v>1</v>
      </c>
      <c r="F128" s="69">
        <v>1</v>
      </c>
      <c r="G128" s="69" t="s">
        <v>121</v>
      </c>
      <c r="H128" s="69"/>
      <c r="I128" s="139" t="s">
        <v>121</v>
      </c>
      <c r="J128" s="140">
        <v>1</v>
      </c>
      <c r="K128" s="190" t="s">
        <v>121</v>
      </c>
      <c r="L128" s="139" t="s">
        <v>121</v>
      </c>
      <c r="M128" s="140">
        <v>1</v>
      </c>
      <c r="N128" s="140" t="s">
        <v>121</v>
      </c>
      <c r="O128" s="190"/>
      <c r="P128" s="38">
        <v>20241</v>
      </c>
      <c r="Q128" s="38">
        <v>20606</v>
      </c>
      <c r="R128" s="278">
        <v>1</v>
      </c>
      <c r="S128" s="39"/>
      <c r="T128" s="1" t="str">
        <f t="shared" si="41"/>
        <v>.</v>
      </c>
      <c r="U128" s="1">
        <f t="shared" si="42"/>
        <v>0</v>
      </c>
      <c r="V128" s="1" t="str">
        <f t="shared" si="43"/>
        <v>.</v>
      </c>
      <c r="W128" s="1">
        <f t="shared" si="44"/>
        <v>0</v>
      </c>
      <c r="X128" s="1">
        <f t="shared" si="45"/>
        <v>1</v>
      </c>
      <c r="Y128" s="1">
        <f t="shared" si="46"/>
        <v>0</v>
      </c>
      <c r="Z128" s="1" t="str">
        <f t="shared" si="47"/>
        <v>.</v>
      </c>
      <c r="AA128" s="1">
        <f t="shared" si="48"/>
        <v>0</v>
      </c>
      <c r="AB128" s="1" t="str">
        <f t="shared" si="49"/>
        <v>.</v>
      </c>
      <c r="AC128" s="1">
        <f t="shared" si="50"/>
        <v>0</v>
      </c>
      <c r="AD128" s="1">
        <f t="shared" si="51"/>
        <v>0</v>
      </c>
      <c r="AE128" s="1">
        <f t="shared" si="52"/>
        <v>0</v>
      </c>
    </row>
    <row r="129" spans="1:31" x14ac:dyDescent="0.35">
      <c r="A129" s="4">
        <v>121</v>
      </c>
      <c r="B129" s="22">
        <v>22</v>
      </c>
      <c r="C129" s="4" t="s">
        <v>1062</v>
      </c>
      <c r="D129" s="69"/>
      <c r="E129" s="69">
        <v>1</v>
      </c>
      <c r="F129" s="69">
        <v>1</v>
      </c>
      <c r="G129" s="69" t="s">
        <v>121</v>
      </c>
      <c r="H129" s="69"/>
      <c r="I129" s="139" t="s">
        <v>121</v>
      </c>
      <c r="J129" s="140">
        <v>1</v>
      </c>
      <c r="K129" s="190" t="s">
        <v>121</v>
      </c>
      <c r="L129" s="139" t="s">
        <v>121</v>
      </c>
      <c r="M129" s="140">
        <v>1</v>
      </c>
      <c r="N129" s="140" t="s">
        <v>121</v>
      </c>
      <c r="O129" s="190"/>
      <c r="P129" s="38">
        <v>20241</v>
      </c>
      <c r="Q129" s="38">
        <v>20606</v>
      </c>
      <c r="R129" s="278">
        <v>1</v>
      </c>
      <c r="S129" s="39"/>
      <c r="T129" s="1" t="str">
        <f t="shared" si="41"/>
        <v>.</v>
      </c>
      <c r="U129" s="1">
        <f t="shared" si="42"/>
        <v>0</v>
      </c>
      <c r="V129" s="1" t="str">
        <f t="shared" si="43"/>
        <v>.</v>
      </c>
      <c r="W129" s="1">
        <f t="shared" si="44"/>
        <v>0</v>
      </c>
      <c r="X129" s="1">
        <f t="shared" si="45"/>
        <v>1</v>
      </c>
      <c r="Y129" s="1">
        <f t="shared" si="46"/>
        <v>0</v>
      </c>
      <c r="Z129" s="1" t="str">
        <f t="shared" si="47"/>
        <v>.</v>
      </c>
      <c r="AA129" s="1">
        <f t="shared" si="48"/>
        <v>0</v>
      </c>
      <c r="AB129" s="1" t="str">
        <f t="shared" si="49"/>
        <v>.</v>
      </c>
      <c r="AC129" s="1">
        <f t="shared" si="50"/>
        <v>0</v>
      </c>
      <c r="AD129" s="1">
        <f t="shared" si="51"/>
        <v>0</v>
      </c>
      <c r="AE129" s="1">
        <f t="shared" si="52"/>
        <v>0</v>
      </c>
    </row>
    <row r="130" spans="1:31" x14ac:dyDescent="0.35">
      <c r="A130" s="4">
        <v>122</v>
      </c>
      <c r="B130" s="22">
        <v>23</v>
      </c>
      <c r="C130" s="4" t="s">
        <v>1063</v>
      </c>
      <c r="D130" s="69"/>
      <c r="E130" s="69">
        <v>1</v>
      </c>
      <c r="F130" s="69">
        <v>1</v>
      </c>
      <c r="G130" s="69" t="s">
        <v>121</v>
      </c>
      <c r="H130" s="69"/>
      <c r="I130" s="139" t="s">
        <v>121</v>
      </c>
      <c r="J130" s="140">
        <v>1</v>
      </c>
      <c r="K130" s="190" t="s">
        <v>121</v>
      </c>
      <c r="L130" s="139" t="s">
        <v>121</v>
      </c>
      <c r="M130" s="140">
        <v>1</v>
      </c>
      <c r="N130" s="140" t="s">
        <v>121</v>
      </c>
      <c r="O130" s="190"/>
      <c r="P130" s="38">
        <v>20241</v>
      </c>
      <c r="Q130" s="38">
        <v>20606</v>
      </c>
      <c r="R130" s="278">
        <v>1</v>
      </c>
      <c r="S130" s="39"/>
      <c r="T130" s="1" t="str">
        <f t="shared" si="41"/>
        <v>.</v>
      </c>
      <c r="U130" s="1">
        <f t="shared" si="42"/>
        <v>0</v>
      </c>
      <c r="V130" s="1" t="str">
        <f t="shared" si="43"/>
        <v>.</v>
      </c>
      <c r="W130" s="1">
        <f t="shared" si="44"/>
        <v>0</v>
      </c>
      <c r="X130" s="1">
        <f t="shared" si="45"/>
        <v>1</v>
      </c>
      <c r="Y130" s="1">
        <f t="shared" si="46"/>
        <v>0</v>
      </c>
      <c r="Z130" s="1" t="str">
        <f t="shared" si="47"/>
        <v>.</v>
      </c>
      <c r="AA130" s="1">
        <f t="shared" si="48"/>
        <v>0</v>
      </c>
      <c r="AB130" s="1" t="str">
        <f t="shared" si="49"/>
        <v>.</v>
      </c>
      <c r="AC130" s="1">
        <f t="shared" si="50"/>
        <v>0</v>
      </c>
      <c r="AD130" s="1">
        <f t="shared" si="51"/>
        <v>0</v>
      </c>
      <c r="AE130" s="1">
        <f t="shared" si="52"/>
        <v>0</v>
      </c>
    </row>
    <row r="131" spans="1:31" x14ac:dyDescent="0.35">
      <c r="A131" s="4">
        <v>123</v>
      </c>
      <c r="B131" s="22">
        <v>24</v>
      </c>
      <c r="C131" s="4" t="s">
        <v>1064</v>
      </c>
      <c r="D131" s="69"/>
      <c r="E131" s="69">
        <v>1</v>
      </c>
      <c r="F131" s="69">
        <v>1</v>
      </c>
      <c r="G131" s="69" t="s">
        <v>121</v>
      </c>
      <c r="H131" s="69"/>
      <c r="I131" s="139" t="s">
        <v>121</v>
      </c>
      <c r="J131" s="140" t="s">
        <v>121</v>
      </c>
      <c r="K131" s="190">
        <v>1</v>
      </c>
      <c r="L131" s="139" t="s">
        <v>121</v>
      </c>
      <c r="M131" s="140">
        <v>1</v>
      </c>
      <c r="N131" s="140" t="s">
        <v>121</v>
      </c>
      <c r="O131" s="190"/>
      <c r="P131" s="38">
        <v>20241</v>
      </c>
      <c r="Q131" s="38">
        <v>20606</v>
      </c>
      <c r="R131" s="278">
        <v>1</v>
      </c>
      <c r="S131" s="39"/>
      <c r="T131" s="1" t="str">
        <f t="shared" si="41"/>
        <v>.</v>
      </c>
      <c r="U131" s="1" t="str">
        <f t="shared" si="42"/>
        <v>.</v>
      </c>
      <c r="V131" s="1">
        <f t="shared" si="43"/>
        <v>0</v>
      </c>
      <c r="W131" s="1">
        <f t="shared" si="44"/>
        <v>0</v>
      </c>
      <c r="X131" s="1">
        <f t="shared" si="45"/>
        <v>0</v>
      </c>
      <c r="Y131" s="1">
        <f t="shared" si="46"/>
        <v>1</v>
      </c>
      <c r="Z131" s="1" t="str">
        <f t="shared" si="47"/>
        <v>.</v>
      </c>
      <c r="AA131" s="1" t="str">
        <f t="shared" si="48"/>
        <v>.</v>
      </c>
      <c r="AB131" s="1">
        <f t="shared" si="49"/>
        <v>0</v>
      </c>
      <c r="AC131" s="1">
        <f t="shared" si="50"/>
        <v>0</v>
      </c>
      <c r="AD131" s="1">
        <f t="shared" si="51"/>
        <v>0</v>
      </c>
      <c r="AE131" s="1">
        <f t="shared" si="52"/>
        <v>0</v>
      </c>
    </row>
    <row r="132" spans="1:31" x14ac:dyDescent="0.35">
      <c r="A132" s="4">
        <v>124</v>
      </c>
      <c r="B132" s="22">
        <v>25</v>
      </c>
      <c r="C132" s="4" t="s">
        <v>1065</v>
      </c>
      <c r="D132" s="69"/>
      <c r="E132" s="69">
        <v>1</v>
      </c>
      <c r="F132" s="69">
        <v>1</v>
      </c>
      <c r="G132" s="69" t="s">
        <v>121</v>
      </c>
      <c r="H132" s="69"/>
      <c r="I132" s="139" t="s">
        <v>121</v>
      </c>
      <c r="J132" s="140">
        <v>1</v>
      </c>
      <c r="K132" s="190" t="s">
        <v>121</v>
      </c>
      <c r="L132" s="139">
        <v>1</v>
      </c>
      <c r="M132" s="140" t="s">
        <v>121</v>
      </c>
      <c r="N132" s="140" t="s">
        <v>121</v>
      </c>
      <c r="O132" s="190"/>
      <c r="P132" s="38">
        <v>20241</v>
      </c>
      <c r="Q132" s="38">
        <v>20606</v>
      </c>
      <c r="R132" s="278">
        <v>1</v>
      </c>
      <c r="S132" s="39"/>
      <c r="T132" s="1">
        <f t="shared" si="41"/>
        <v>0</v>
      </c>
      <c r="U132" s="1">
        <f t="shared" si="42"/>
        <v>1</v>
      </c>
      <c r="V132" s="1">
        <f t="shared" si="43"/>
        <v>0</v>
      </c>
      <c r="W132" s="1" t="str">
        <f t="shared" si="44"/>
        <v>.</v>
      </c>
      <c r="X132" s="1">
        <f t="shared" si="45"/>
        <v>0</v>
      </c>
      <c r="Y132" s="1" t="str">
        <f t="shared" si="46"/>
        <v>.</v>
      </c>
      <c r="Z132" s="1" t="str">
        <f t="shared" si="47"/>
        <v>.</v>
      </c>
      <c r="AA132" s="1">
        <f t="shared" si="48"/>
        <v>0</v>
      </c>
      <c r="AB132" s="1" t="str">
        <f t="shared" si="49"/>
        <v>.</v>
      </c>
      <c r="AC132" s="1">
        <f t="shared" si="50"/>
        <v>0</v>
      </c>
      <c r="AD132" s="1">
        <f t="shared" si="51"/>
        <v>0</v>
      </c>
      <c r="AE132" s="1">
        <f t="shared" si="52"/>
        <v>0</v>
      </c>
    </row>
    <row r="133" spans="1:31" x14ac:dyDescent="0.35">
      <c r="A133" s="4">
        <v>125</v>
      </c>
      <c r="B133" s="22">
        <v>26</v>
      </c>
      <c r="C133" s="4" t="s">
        <v>1066</v>
      </c>
      <c r="D133" s="69"/>
      <c r="E133" s="69">
        <v>1</v>
      </c>
      <c r="F133" s="69">
        <v>1</v>
      </c>
      <c r="G133" s="69" t="s">
        <v>121</v>
      </c>
      <c r="H133" s="69"/>
      <c r="I133" s="139" t="s">
        <v>121</v>
      </c>
      <c r="J133" s="140">
        <v>1</v>
      </c>
      <c r="K133" s="190" t="s">
        <v>121</v>
      </c>
      <c r="L133" s="139">
        <v>1</v>
      </c>
      <c r="M133" s="140" t="s">
        <v>121</v>
      </c>
      <c r="N133" s="140" t="s">
        <v>121</v>
      </c>
      <c r="O133" s="190"/>
      <c r="P133" s="38">
        <v>20241</v>
      </c>
      <c r="Q133" s="38">
        <v>20606</v>
      </c>
      <c r="R133" s="278">
        <v>1</v>
      </c>
      <c r="S133" s="39"/>
      <c r="T133" s="1">
        <f t="shared" si="41"/>
        <v>0</v>
      </c>
      <c r="U133" s="1">
        <f t="shared" si="42"/>
        <v>1</v>
      </c>
      <c r="V133" s="1">
        <f t="shared" si="43"/>
        <v>0</v>
      </c>
      <c r="W133" s="1" t="str">
        <f t="shared" si="44"/>
        <v>.</v>
      </c>
      <c r="X133" s="1">
        <f t="shared" si="45"/>
        <v>0</v>
      </c>
      <c r="Y133" s="1" t="str">
        <f t="shared" si="46"/>
        <v>.</v>
      </c>
      <c r="Z133" s="1" t="str">
        <f t="shared" si="47"/>
        <v>.</v>
      </c>
      <c r="AA133" s="1">
        <f t="shared" si="48"/>
        <v>0</v>
      </c>
      <c r="AB133" s="1" t="str">
        <f t="shared" si="49"/>
        <v>.</v>
      </c>
      <c r="AC133" s="1">
        <f t="shared" si="50"/>
        <v>0</v>
      </c>
      <c r="AD133" s="1">
        <f t="shared" si="51"/>
        <v>0</v>
      </c>
      <c r="AE133" s="1">
        <f t="shared" si="52"/>
        <v>0</v>
      </c>
    </row>
    <row r="134" spans="1:31" x14ac:dyDescent="0.35">
      <c r="A134" s="4">
        <v>126</v>
      </c>
      <c r="B134" s="22">
        <v>27</v>
      </c>
      <c r="C134" s="4" t="s">
        <v>1067</v>
      </c>
      <c r="D134" s="69">
        <v>1</v>
      </c>
      <c r="E134" s="69"/>
      <c r="F134" s="69">
        <v>1</v>
      </c>
      <c r="G134" s="69" t="s">
        <v>121</v>
      </c>
      <c r="H134" s="69"/>
      <c r="I134" s="139">
        <v>1</v>
      </c>
      <c r="J134" s="140" t="s">
        <v>121</v>
      </c>
      <c r="K134" s="190" t="s">
        <v>121</v>
      </c>
      <c r="L134" s="139">
        <v>1</v>
      </c>
      <c r="M134" s="140" t="s">
        <v>121</v>
      </c>
      <c r="N134" s="140" t="s">
        <v>121</v>
      </c>
      <c r="O134" s="190"/>
      <c r="P134" s="38">
        <v>20241</v>
      </c>
      <c r="Q134" s="38">
        <v>20606</v>
      </c>
      <c r="R134" s="278">
        <v>1</v>
      </c>
      <c r="S134" s="39"/>
      <c r="T134" s="1">
        <f t="shared" si="41"/>
        <v>1</v>
      </c>
      <c r="U134" s="1">
        <f t="shared" si="42"/>
        <v>0</v>
      </c>
      <c r="V134" s="1">
        <f t="shared" si="43"/>
        <v>0</v>
      </c>
      <c r="W134" s="1">
        <f t="shared" si="44"/>
        <v>0</v>
      </c>
      <c r="X134" s="1" t="str">
        <f t="shared" si="45"/>
        <v>.</v>
      </c>
      <c r="Y134" s="1" t="str">
        <f t="shared" si="46"/>
        <v>.</v>
      </c>
      <c r="Z134" s="1">
        <f t="shared" si="47"/>
        <v>0</v>
      </c>
      <c r="AA134" s="1" t="str">
        <f t="shared" si="48"/>
        <v>.</v>
      </c>
      <c r="AB134" s="1" t="str">
        <f t="shared" si="49"/>
        <v>.</v>
      </c>
      <c r="AC134" s="1">
        <f t="shared" si="50"/>
        <v>0</v>
      </c>
      <c r="AD134" s="1">
        <f t="shared" si="51"/>
        <v>0</v>
      </c>
      <c r="AE134" s="1">
        <f t="shared" si="52"/>
        <v>0</v>
      </c>
    </row>
    <row r="135" spans="1:31" x14ac:dyDescent="0.35">
      <c r="A135" s="4">
        <v>127</v>
      </c>
      <c r="B135" s="22">
        <v>28</v>
      </c>
      <c r="C135" s="4" t="s">
        <v>1068</v>
      </c>
      <c r="D135" s="69"/>
      <c r="E135" s="69">
        <v>1</v>
      </c>
      <c r="F135" s="69">
        <v>1</v>
      </c>
      <c r="G135" s="69" t="s">
        <v>121</v>
      </c>
      <c r="H135" s="69"/>
      <c r="I135" s="139" t="s">
        <v>121</v>
      </c>
      <c r="J135" s="140">
        <v>1</v>
      </c>
      <c r="K135" s="190" t="s">
        <v>121</v>
      </c>
      <c r="L135" s="139">
        <v>1</v>
      </c>
      <c r="M135" s="140" t="s">
        <v>121</v>
      </c>
      <c r="N135" s="140" t="s">
        <v>121</v>
      </c>
      <c r="O135" s="190"/>
      <c r="P135" s="38">
        <v>20241</v>
      </c>
      <c r="Q135" s="38">
        <v>20606</v>
      </c>
      <c r="R135" s="278">
        <v>1</v>
      </c>
      <c r="S135" s="39"/>
      <c r="T135" s="1">
        <f t="shared" si="41"/>
        <v>0</v>
      </c>
      <c r="U135" s="1">
        <f t="shared" si="42"/>
        <v>1</v>
      </c>
      <c r="V135" s="1">
        <f t="shared" si="43"/>
        <v>0</v>
      </c>
      <c r="W135" s="1" t="str">
        <f t="shared" si="44"/>
        <v>.</v>
      </c>
      <c r="X135" s="1">
        <f t="shared" si="45"/>
        <v>0</v>
      </c>
      <c r="Y135" s="1" t="str">
        <f t="shared" si="46"/>
        <v>.</v>
      </c>
      <c r="Z135" s="1" t="str">
        <f t="shared" si="47"/>
        <v>.</v>
      </c>
      <c r="AA135" s="1">
        <f t="shared" si="48"/>
        <v>0</v>
      </c>
      <c r="AB135" s="1" t="str">
        <f t="shared" si="49"/>
        <v>.</v>
      </c>
      <c r="AC135" s="1">
        <f t="shared" si="50"/>
        <v>0</v>
      </c>
      <c r="AD135" s="1">
        <f t="shared" si="51"/>
        <v>0</v>
      </c>
      <c r="AE135" s="1">
        <f t="shared" si="52"/>
        <v>0</v>
      </c>
    </row>
    <row r="136" spans="1:31" x14ac:dyDescent="0.35">
      <c r="A136" s="4">
        <v>128</v>
      </c>
      <c r="B136" s="22">
        <v>29</v>
      </c>
      <c r="C136" s="4" t="s">
        <v>1069</v>
      </c>
      <c r="D136" s="69"/>
      <c r="E136" s="69">
        <v>1</v>
      </c>
      <c r="F136" s="69">
        <v>1</v>
      </c>
      <c r="G136" s="69" t="s">
        <v>121</v>
      </c>
      <c r="H136" s="69"/>
      <c r="I136" s="139" t="s">
        <v>121</v>
      </c>
      <c r="J136" s="140">
        <v>1</v>
      </c>
      <c r="K136" s="190" t="s">
        <v>121</v>
      </c>
      <c r="L136" s="139">
        <v>1</v>
      </c>
      <c r="M136" s="140" t="s">
        <v>121</v>
      </c>
      <c r="N136" s="140" t="s">
        <v>121</v>
      </c>
      <c r="O136" s="190"/>
      <c r="P136" s="38">
        <v>20241</v>
      </c>
      <c r="Q136" s="38">
        <v>20606</v>
      </c>
      <c r="R136" s="278">
        <v>1</v>
      </c>
      <c r="S136" s="39"/>
      <c r="T136" s="1">
        <f t="shared" si="41"/>
        <v>0</v>
      </c>
      <c r="U136" s="1">
        <f t="shared" si="42"/>
        <v>1</v>
      </c>
      <c r="V136" s="1">
        <f t="shared" si="43"/>
        <v>0</v>
      </c>
      <c r="W136" s="1" t="str">
        <f t="shared" si="44"/>
        <v>.</v>
      </c>
      <c r="X136" s="1">
        <f t="shared" si="45"/>
        <v>0</v>
      </c>
      <c r="Y136" s="1" t="str">
        <f t="shared" si="46"/>
        <v>.</v>
      </c>
      <c r="Z136" s="1" t="str">
        <f t="shared" si="47"/>
        <v>.</v>
      </c>
      <c r="AA136" s="1">
        <f t="shared" si="48"/>
        <v>0</v>
      </c>
      <c r="AB136" s="1" t="str">
        <f t="shared" si="49"/>
        <v>.</v>
      </c>
      <c r="AC136" s="1">
        <f t="shared" si="50"/>
        <v>0</v>
      </c>
      <c r="AD136" s="1">
        <f t="shared" si="51"/>
        <v>0</v>
      </c>
      <c r="AE136" s="1">
        <f t="shared" si="52"/>
        <v>0</v>
      </c>
    </row>
    <row r="137" spans="1:31" x14ac:dyDescent="0.35">
      <c r="A137" s="4">
        <v>129</v>
      </c>
      <c r="B137" s="22">
        <v>30</v>
      </c>
      <c r="C137" s="4" t="s">
        <v>1070</v>
      </c>
      <c r="D137" s="69"/>
      <c r="E137" s="69">
        <v>1</v>
      </c>
      <c r="F137" s="69">
        <v>1</v>
      </c>
      <c r="G137" s="69" t="s">
        <v>121</v>
      </c>
      <c r="H137" s="69"/>
      <c r="I137" s="139" t="s">
        <v>121</v>
      </c>
      <c r="J137" s="140">
        <v>1</v>
      </c>
      <c r="K137" s="190" t="s">
        <v>121</v>
      </c>
      <c r="L137" s="139" t="s">
        <v>121</v>
      </c>
      <c r="M137" s="140">
        <v>1</v>
      </c>
      <c r="N137" s="140" t="s">
        <v>121</v>
      </c>
      <c r="O137" s="190"/>
      <c r="P137" s="38">
        <v>20241</v>
      </c>
      <c r="Q137" s="38">
        <v>20606</v>
      </c>
      <c r="R137" s="278">
        <v>1</v>
      </c>
      <c r="S137" s="39"/>
      <c r="T137" s="1" t="str">
        <f t="shared" si="41"/>
        <v>.</v>
      </c>
      <c r="U137" s="1">
        <f t="shared" si="42"/>
        <v>0</v>
      </c>
      <c r="V137" s="1" t="str">
        <f t="shared" si="43"/>
        <v>.</v>
      </c>
      <c r="W137" s="1">
        <f t="shared" si="44"/>
        <v>0</v>
      </c>
      <c r="X137" s="1">
        <f t="shared" si="45"/>
        <v>1</v>
      </c>
      <c r="Y137" s="1">
        <f t="shared" si="46"/>
        <v>0</v>
      </c>
      <c r="Z137" s="1" t="str">
        <f t="shared" si="47"/>
        <v>.</v>
      </c>
      <c r="AA137" s="1">
        <f t="shared" si="48"/>
        <v>0</v>
      </c>
      <c r="AB137" s="1" t="str">
        <f t="shared" si="49"/>
        <v>.</v>
      </c>
      <c r="AC137" s="1">
        <f t="shared" si="50"/>
        <v>0</v>
      </c>
      <c r="AD137" s="1">
        <f t="shared" si="51"/>
        <v>0</v>
      </c>
      <c r="AE137" s="1">
        <f t="shared" si="52"/>
        <v>0</v>
      </c>
    </row>
    <row r="138" spans="1:31" x14ac:dyDescent="0.35">
      <c r="A138" s="4">
        <v>130</v>
      </c>
      <c r="B138" s="22">
        <v>31</v>
      </c>
      <c r="C138" s="4" t="s">
        <v>1071</v>
      </c>
      <c r="D138" s="69">
        <v>1</v>
      </c>
      <c r="E138" s="69"/>
      <c r="F138" s="69">
        <v>1</v>
      </c>
      <c r="G138" s="69" t="s">
        <v>121</v>
      </c>
      <c r="H138" s="69"/>
      <c r="I138" s="139" t="s">
        <v>121</v>
      </c>
      <c r="J138" s="140">
        <v>1</v>
      </c>
      <c r="K138" s="190" t="s">
        <v>121</v>
      </c>
      <c r="L138" s="139">
        <v>1</v>
      </c>
      <c r="M138" s="140" t="s">
        <v>121</v>
      </c>
      <c r="N138" s="140" t="s">
        <v>121</v>
      </c>
      <c r="O138" s="190"/>
      <c r="P138" s="38">
        <v>20241</v>
      </c>
      <c r="Q138" s="38">
        <v>20606</v>
      </c>
      <c r="R138" s="278">
        <v>1</v>
      </c>
      <c r="S138" s="39"/>
      <c r="T138" s="1">
        <f t="shared" si="41"/>
        <v>0</v>
      </c>
      <c r="U138" s="1">
        <f t="shared" si="42"/>
        <v>1</v>
      </c>
      <c r="V138" s="1">
        <f t="shared" si="43"/>
        <v>0</v>
      </c>
      <c r="W138" s="1" t="str">
        <f t="shared" si="44"/>
        <v>.</v>
      </c>
      <c r="X138" s="1">
        <f t="shared" si="45"/>
        <v>0</v>
      </c>
      <c r="Y138" s="1" t="str">
        <f t="shared" si="46"/>
        <v>.</v>
      </c>
      <c r="Z138" s="1" t="str">
        <f t="shared" si="47"/>
        <v>.</v>
      </c>
      <c r="AA138" s="1">
        <f t="shared" si="48"/>
        <v>0</v>
      </c>
      <c r="AB138" s="1" t="str">
        <f t="shared" si="49"/>
        <v>.</v>
      </c>
      <c r="AC138" s="1">
        <f t="shared" si="50"/>
        <v>0</v>
      </c>
      <c r="AD138" s="1">
        <f t="shared" si="51"/>
        <v>0</v>
      </c>
      <c r="AE138" s="1">
        <f t="shared" si="52"/>
        <v>0</v>
      </c>
    </row>
    <row r="139" spans="1:31" x14ac:dyDescent="0.35">
      <c r="A139" s="4">
        <v>131</v>
      </c>
      <c r="B139" s="22">
        <v>32</v>
      </c>
      <c r="C139" s="4" t="s">
        <v>1072</v>
      </c>
      <c r="D139" s="69">
        <v>1</v>
      </c>
      <c r="E139" s="69"/>
      <c r="F139" s="69">
        <v>1</v>
      </c>
      <c r="G139" s="69" t="s">
        <v>121</v>
      </c>
      <c r="H139" s="69"/>
      <c r="I139" s="139" t="s">
        <v>121</v>
      </c>
      <c r="J139" s="140">
        <v>1</v>
      </c>
      <c r="K139" s="190" t="s">
        <v>121</v>
      </c>
      <c r="L139" s="139">
        <v>1</v>
      </c>
      <c r="M139" s="140" t="s">
        <v>121</v>
      </c>
      <c r="N139" s="140" t="s">
        <v>121</v>
      </c>
      <c r="O139" s="190"/>
      <c r="P139" s="38">
        <v>20241</v>
      </c>
      <c r="Q139" s="38">
        <v>20606</v>
      </c>
      <c r="R139" s="278">
        <v>1</v>
      </c>
      <c r="S139" s="39"/>
      <c r="T139" s="1">
        <f t="shared" si="41"/>
        <v>0</v>
      </c>
      <c r="U139" s="1">
        <f t="shared" si="42"/>
        <v>1</v>
      </c>
      <c r="V139" s="1">
        <f t="shared" si="43"/>
        <v>0</v>
      </c>
      <c r="W139" s="1" t="str">
        <f t="shared" si="44"/>
        <v>.</v>
      </c>
      <c r="X139" s="1">
        <f t="shared" si="45"/>
        <v>0</v>
      </c>
      <c r="Y139" s="1" t="str">
        <f t="shared" si="46"/>
        <v>.</v>
      </c>
      <c r="Z139" s="1" t="str">
        <f t="shared" si="47"/>
        <v>.</v>
      </c>
      <c r="AA139" s="1">
        <f t="shared" si="48"/>
        <v>0</v>
      </c>
      <c r="AB139" s="1" t="str">
        <f t="shared" si="49"/>
        <v>.</v>
      </c>
      <c r="AC139" s="1">
        <f t="shared" si="50"/>
        <v>0</v>
      </c>
      <c r="AD139" s="1">
        <f t="shared" si="51"/>
        <v>0</v>
      </c>
      <c r="AE139" s="1">
        <f t="shared" si="52"/>
        <v>0</v>
      </c>
    </row>
    <row r="140" spans="1:31" x14ac:dyDescent="0.35">
      <c r="A140" s="4">
        <v>132</v>
      </c>
      <c r="B140" s="22">
        <v>33</v>
      </c>
      <c r="C140" s="4" t="s">
        <v>1073</v>
      </c>
      <c r="D140" s="69"/>
      <c r="E140" s="69">
        <v>1</v>
      </c>
      <c r="F140" s="69">
        <v>1</v>
      </c>
      <c r="G140" s="69" t="s">
        <v>121</v>
      </c>
      <c r="H140" s="69"/>
      <c r="I140" s="139" t="s">
        <v>121</v>
      </c>
      <c r="J140" s="140" t="s">
        <v>121</v>
      </c>
      <c r="K140" s="190">
        <v>1</v>
      </c>
      <c r="L140" s="139">
        <v>1</v>
      </c>
      <c r="M140" s="140" t="s">
        <v>121</v>
      </c>
      <c r="N140" s="140" t="s">
        <v>121</v>
      </c>
      <c r="O140" s="190"/>
      <c r="P140" s="38">
        <v>20241</v>
      </c>
      <c r="Q140" s="38">
        <v>20606</v>
      </c>
      <c r="R140" s="278">
        <v>1</v>
      </c>
      <c r="S140" s="39"/>
      <c r="T140" s="1">
        <f t="shared" si="41"/>
        <v>0</v>
      </c>
      <c r="U140" s="1">
        <f t="shared" si="42"/>
        <v>0</v>
      </c>
      <c r="V140" s="1">
        <f t="shared" si="43"/>
        <v>1</v>
      </c>
      <c r="W140" s="1" t="str">
        <f t="shared" si="44"/>
        <v>.</v>
      </c>
      <c r="X140" s="1" t="str">
        <f t="shared" si="45"/>
        <v>.</v>
      </c>
      <c r="Y140" s="1">
        <f t="shared" si="46"/>
        <v>0</v>
      </c>
      <c r="Z140" s="1" t="str">
        <f t="shared" si="47"/>
        <v>.</v>
      </c>
      <c r="AA140" s="1" t="str">
        <f t="shared" si="48"/>
        <v>.</v>
      </c>
      <c r="AB140" s="1">
        <f t="shared" si="49"/>
        <v>0</v>
      </c>
      <c r="AC140" s="1">
        <f t="shared" si="50"/>
        <v>0</v>
      </c>
      <c r="AD140" s="1">
        <f t="shared" si="51"/>
        <v>0</v>
      </c>
      <c r="AE140" s="1">
        <f t="shared" si="52"/>
        <v>0</v>
      </c>
    </row>
    <row r="141" spans="1:31" x14ac:dyDescent="0.35">
      <c r="A141" s="4">
        <v>133</v>
      </c>
      <c r="B141" s="22">
        <v>34</v>
      </c>
      <c r="C141" s="4" t="s">
        <v>1074</v>
      </c>
      <c r="D141" s="69"/>
      <c r="E141" s="69">
        <v>1</v>
      </c>
      <c r="F141" s="69">
        <v>1</v>
      </c>
      <c r="G141" s="69" t="s">
        <v>121</v>
      </c>
      <c r="H141" s="69"/>
      <c r="I141" s="139" t="s">
        <v>121</v>
      </c>
      <c r="J141" s="140">
        <v>1</v>
      </c>
      <c r="K141" s="190" t="s">
        <v>121</v>
      </c>
      <c r="L141" s="139">
        <v>1</v>
      </c>
      <c r="M141" s="140" t="s">
        <v>121</v>
      </c>
      <c r="N141" s="140" t="s">
        <v>121</v>
      </c>
      <c r="O141" s="190"/>
      <c r="P141" s="38">
        <v>20241</v>
      </c>
      <c r="Q141" s="38">
        <v>20606</v>
      </c>
      <c r="R141" s="278">
        <v>1</v>
      </c>
      <c r="S141" s="39"/>
      <c r="T141" s="1">
        <f t="shared" si="41"/>
        <v>0</v>
      </c>
      <c r="U141" s="1">
        <f t="shared" si="42"/>
        <v>1</v>
      </c>
      <c r="V141" s="1">
        <f t="shared" si="43"/>
        <v>0</v>
      </c>
      <c r="W141" s="1" t="str">
        <f t="shared" si="44"/>
        <v>.</v>
      </c>
      <c r="X141" s="1">
        <f t="shared" si="45"/>
        <v>0</v>
      </c>
      <c r="Y141" s="1" t="str">
        <f t="shared" si="46"/>
        <v>.</v>
      </c>
      <c r="Z141" s="1" t="str">
        <f t="shared" si="47"/>
        <v>.</v>
      </c>
      <c r="AA141" s="1">
        <f t="shared" si="48"/>
        <v>0</v>
      </c>
      <c r="AB141" s="1" t="str">
        <f t="shared" si="49"/>
        <v>.</v>
      </c>
      <c r="AC141" s="1">
        <f t="shared" si="50"/>
        <v>0</v>
      </c>
      <c r="AD141" s="1">
        <f t="shared" si="51"/>
        <v>0</v>
      </c>
      <c r="AE141" s="1">
        <f t="shared" si="52"/>
        <v>0</v>
      </c>
    </row>
    <row r="142" spans="1:31" x14ac:dyDescent="0.35">
      <c r="A142" s="4">
        <v>134</v>
      </c>
      <c r="B142" s="22">
        <v>35</v>
      </c>
      <c r="C142" s="4" t="s">
        <v>1075</v>
      </c>
      <c r="D142" s="69"/>
      <c r="E142" s="69">
        <v>0.5</v>
      </c>
      <c r="F142" s="69">
        <v>0.5</v>
      </c>
      <c r="G142" s="69" t="s">
        <v>121</v>
      </c>
      <c r="H142" s="69"/>
      <c r="I142" s="139" t="s">
        <v>121</v>
      </c>
      <c r="J142" s="140">
        <v>0.5</v>
      </c>
      <c r="K142" s="190" t="s">
        <v>121</v>
      </c>
      <c r="L142" s="139">
        <v>0.5</v>
      </c>
      <c r="M142" s="140" t="s">
        <v>121</v>
      </c>
      <c r="N142" s="140" t="s">
        <v>121</v>
      </c>
      <c r="O142" s="190"/>
      <c r="P142" s="38">
        <v>20394</v>
      </c>
      <c r="Q142" s="38">
        <v>20606</v>
      </c>
      <c r="R142" s="278">
        <v>0.5</v>
      </c>
      <c r="S142" s="39" t="s">
        <v>1521</v>
      </c>
      <c r="T142" s="1">
        <f t="shared" si="41"/>
        <v>0</v>
      </c>
      <c r="U142" s="1">
        <f t="shared" si="42"/>
        <v>0.5</v>
      </c>
      <c r="V142" s="1">
        <f t="shared" si="43"/>
        <v>0</v>
      </c>
      <c r="W142" s="1" t="str">
        <f t="shared" si="44"/>
        <v>.</v>
      </c>
      <c r="X142" s="1">
        <f t="shared" si="45"/>
        <v>0</v>
      </c>
      <c r="Y142" s="1" t="str">
        <f t="shared" si="46"/>
        <v>.</v>
      </c>
      <c r="Z142" s="1" t="str">
        <f t="shared" si="47"/>
        <v>.</v>
      </c>
      <c r="AA142" s="1">
        <f t="shared" si="48"/>
        <v>0</v>
      </c>
      <c r="AB142" s="1" t="str">
        <f t="shared" si="49"/>
        <v>.</v>
      </c>
      <c r="AC142" s="1">
        <f t="shared" si="50"/>
        <v>0</v>
      </c>
      <c r="AD142" s="1">
        <f t="shared" si="51"/>
        <v>0</v>
      </c>
      <c r="AE142" s="1">
        <f t="shared" si="52"/>
        <v>0</v>
      </c>
    </row>
    <row r="143" spans="1:31" x14ac:dyDescent="0.35">
      <c r="A143" s="4">
        <v>135</v>
      </c>
      <c r="B143" s="22">
        <v>36</v>
      </c>
      <c r="C143" s="4" t="s">
        <v>1076</v>
      </c>
      <c r="D143" s="69"/>
      <c r="E143" s="69">
        <v>1</v>
      </c>
      <c r="F143" s="69">
        <v>1</v>
      </c>
      <c r="G143" s="69" t="s">
        <v>121</v>
      </c>
      <c r="H143" s="69"/>
      <c r="I143" s="139">
        <v>1</v>
      </c>
      <c r="J143" s="140" t="s">
        <v>121</v>
      </c>
      <c r="K143" s="190" t="s">
        <v>121</v>
      </c>
      <c r="L143" s="139">
        <v>1</v>
      </c>
      <c r="M143" s="140" t="s">
        <v>121</v>
      </c>
      <c r="N143" s="140" t="s">
        <v>121</v>
      </c>
      <c r="O143" s="190"/>
      <c r="P143" s="38">
        <v>20241</v>
      </c>
      <c r="Q143" s="38">
        <v>20606</v>
      </c>
      <c r="R143" s="278">
        <v>1</v>
      </c>
      <c r="S143" s="39"/>
      <c r="T143" s="1">
        <f t="shared" si="41"/>
        <v>1</v>
      </c>
      <c r="U143" s="1">
        <f t="shared" si="42"/>
        <v>0</v>
      </c>
      <c r="V143" s="1">
        <f t="shared" si="43"/>
        <v>0</v>
      </c>
      <c r="W143" s="1">
        <f t="shared" si="44"/>
        <v>0</v>
      </c>
      <c r="X143" s="1" t="str">
        <f t="shared" si="45"/>
        <v>.</v>
      </c>
      <c r="Y143" s="1" t="str">
        <f t="shared" si="46"/>
        <v>.</v>
      </c>
      <c r="Z143" s="1">
        <f t="shared" si="47"/>
        <v>0</v>
      </c>
      <c r="AA143" s="1" t="str">
        <f t="shared" si="48"/>
        <v>.</v>
      </c>
      <c r="AB143" s="1" t="str">
        <f t="shared" si="49"/>
        <v>.</v>
      </c>
      <c r="AC143" s="1">
        <f t="shared" si="50"/>
        <v>0</v>
      </c>
      <c r="AD143" s="1">
        <f t="shared" si="51"/>
        <v>0</v>
      </c>
      <c r="AE143" s="1">
        <f t="shared" si="52"/>
        <v>0</v>
      </c>
    </row>
    <row r="144" spans="1:31" x14ac:dyDescent="0.35">
      <c r="A144" s="4">
        <v>136</v>
      </c>
      <c r="B144" s="22">
        <v>37</v>
      </c>
      <c r="C144" s="4" t="s">
        <v>1077</v>
      </c>
      <c r="D144" s="69">
        <v>1</v>
      </c>
      <c r="E144" s="69"/>
      <c r="F144" s="69">
        <v>1</v>
      </c>
      <c r="G144" s="69" t="s">
        <v>121</v>
      </c>
      <c r="H144" s="69"/>
      <c r="I144" s="139">
        <v>1</v>
      </c>
      <c r="J144" s="140" t="s">
        <v>121</v>
      </c>
      <c r="K144" s="190" t="s">
        <v>121</v>
      </c>
      <c r="L144" s="139">
        <v>1</v>
      </c>
      <c r="M144" s="140" t="s">
        <v>121</v>
      </c>
      <c r="N144" s="140" t="s">
        <v>121</v>
      </c>
      <c r="O144" s="190"/>
      <c r="P144" s="38">
        <v>20241</v>
      </c>
      <c r="Q144" s="38">
        <v>20606</v>
      </c>
      <c r="R144" s="278">
        <v>1</v>
      </c>
      <c r="S144" s="39"/>
      <c r="T144" s="1">
        <f t="shared" si="41"/>
        <v>1</v>
      </c>
      <c r="U144" s="1">
        <f t="shared" si="42"/>
        <v>0</v>
      </c>
      <c r="V144" s="1">
        <f t="shared" si="43"/>
        <v>0</v>
      </c>
      <c r="W144" s="1">
        <f t="shared" si="44"/>
        <v>0</v>
      </c>
      <c r="X144" s="1" t="str">
        <f t="shared" si="45"/>
        <v>.</v>
      </c>
      <c r="Y144" s="1" t="str">
        <f t="shared" si="46"/>
        <v>.</v>
      </c>
      <c r="Z144" s="1">
        <f t="shared" si="47"/>
        <v>0</v>
      </c>
      <c r="AA144" s="1" t="str">
        <f t="shared" si="48"/>
        <v>.</v>
      </c>
      <c r="AB144" s="1" t="str">
        <f t="shared" si="49"/>
        <v>.</v>
      </c>
      <c r="AC144" s="1">
        <f t="shared" si="50"/>
        <v>0</v>
      </c>
      <c r="AD144" s="1">
        <f t="shared" si="51"/>
        <v>0</v>
      </c>
      <c r="AE144" s="1">
        <f t="shared" si="52"/>
        <v>0</v>
      </c>
    </row>
    <row r="145" spans="1:31" x14ac:dyDescent="0.35">
      <c r="A145" s="4">
        <v>137</v>
      </c>
      <c r="B145" s="22">
        <v>38</v>
      </c>
      <c r="C145" s="4" t="s">
        <v>1078</v>
      </c>
      <c r="D145" s="69"/>
      <c r="E145" s="69">
        <v>1</v>
      </c>
      <c r="F145" s="69">
        <v>1</v>
      </c>
      <c r="G145" s="69" t="s">
        <v>121</v>
      </c>
      <c r="H145" s="69"/>
      <c r="I145" s="139" t="s">
        <v>121</v>
      </c>
      <c r="J145" s="140">
        <v>1</v>
      </c>
      <c r="K145" s="190" t="s">
        <v>121</v>
      </c>
      <c r="L145" s="139">
        <v>1</v>
      </c>
      <c r="M145" s="140" t="s">
        <v>121</v>
      </c>
      <c r="N145" s="140" t="s">
        <v>121</v>
      </c>
      <c r="O145" s="190"/>
      <c r="P145" s="38">
        <v>20241</v>
      </c>
      <c r="Q145" s="38">
        <v>20606</v>
      </c>
      <c r="R145" s="278">
        <v>1</v>
      </c>
      <c r="S145" s="39"/>
      <c r="T145" s="1">
        <f t="shared" si="41"/>
        <v>0</v>
      </c>
      <c r="U145" s="1">
        <f t="shared" si="42"/>
        <v>1</v>
      </c>
      <c r="V145" s="1">
        <f t="shared" si="43"/>
        <v>0</v>
      </c>
      <c r="W145" s="1" t="str">
        <f t="shared" si="44"/>
        <v>.</v>
      </c>
      <c r="X145" s="1">
        <f t="shared" si="45"/>
        <v>0</v>
      </c>
      <c r="Y145" s="1" t="str">
        <f t="shared" si="46"/>
        <v>.</v>
      </c>
      <c r="Z145" s="1" t="str">
        <f t="shared" si="47"/>
        <v>.</v>
      </c>
      <c r="AA145" s="1">
        <f t="shared" si="48"/>
        <v>0</v>
      </c>
      <c r="AB145" s="1" t="str">
        <f t="shared" si="49"/>
        <v>.</v>
      </c>
      <c r="AC145" s="1">
        <f t="shared" si="50"/>
        <v>0</v>
      </c>
      <c r="AD145" s="1">
        <f t="shared" si="51"/>
        <v>0</v>
      </c>
      <c r="AE145" s="1">
        <f t="shared" si="52"/>
        <v>0</v>
      </c>
    </row>
    <row r="146" spans="1:31" x14ac:dyDescent="0.35">
      <c r="A146" s="4">
        <v>138</v>
      </c>
      <c r="B146" s="22">
        <v>39</v>
      </c>
      <c r="C146" s="4" t="s">
        <v>1079</v>
      </c>
      <c r="D146" s="69">
        <v>1</v>
      </c>
      <c r="E146" s="69"/>
      <c r="F146" s="69">
        <v>1</v>
      </c>
      <c r="G146" s="69" t="s">
        <v>121</v>
      </c>
      <c r="H146" s="69"/>
      <c r="I146" s="139" t="s">
        <v>121</v>
      </c>
      <c r="J146" s="140">
        <v>1</v>
      </c>
      <c r="K146" s="190" t="s">
        <v>121</v>
      </c>
      <c r="L146" s="139">
        <v>1</v>
      </c>
      <c r="M146" s="140" t="s">
        <v>121</v>
      </c>
      <c r="N146" s="140" t="s">
        <v>121</v>
      </c>
      <c r="O146" s="190"/>
      <c r="P146" s="38">
        <v>20241</v>
      </c>
      <c r="Q146" s="38">
        <v>20606</v>
      </c>
      <c r="R146" s="278">
        <v>1</v>
      </c>
      <c r="S146" s="39"/>
      <c r="T146" s="1">
        <f t="shared" si="41"/>
        <v>0</v>
      </c>
      <c r="U146" s="1">
        <f t="shared" si="42"/>
        <v>1</v>
      </c>
      <c r="V146" s="1">
        <f t="shared" si="43"/>
        <v>0</v>
      </c>
      <c r="W146" s="1" t="str">
        <f t="shared" si="44"/>
        <v>.</v>
      </c>
      <c r="X146" s="1">
        <f t="shared" si="45"/>
        <v>0</v>
      </c>
      <c r="Y146" s="1" t="str">
        <f t="shared" si="46"/>
        <v>.</v>
      </c>
      <c r="Z146" s="1" t="str">
        <f t="shared" si="47"/>
        <v>.</v>
      </c>
      <c r="AA146" s="1">
        <f t="shared" si="48"/>
        <v>0</v>
      </c>
      <c r="AB146" s="1" t="str">
        <f t="shared" si="49"/>
        <v>.</v>
      </c>
      <c r="AC146" s="1">
        <f t="shared" si="50"/>
        <v>0</v>
      </c>
      <c r="AD146" s="1">
        <f t="shared" si="51"/>
        <v>0</v>
      </c>
      <c r="AE146" s="1">
        <f t="shared" si="52"/>
        <v>0</v>
      </c>
    </row>
    <row r="147" spans="1:31" x14ac:dyDescent="0.35">
      <c r="A147" s="4">
        <v>139</v>
      </c>
      <c r="B147" s="22">
        <v>40</v>
      </c>
      <c r="C147" s="4" t="s">
        <v>1080</v>
      </c>
      <c r="D147" s="69"/>
      <c r="E147" s="69">
        <v>1</v>
      </c>
      <c r="F147" s="69">
        <v>1</v>
      </c>
      <c r="G147" s="69" t="s">
        <v>121</v>
      </c>
      <c r="H147" s="69"/>
      <c r="I147" s="139" t="s">
        <v>121</v>
      </c>
      <c r="J147" s="140" t="s">
        <v>121</v>
      </c>
      <c r="K147" s="190">
        <v>1</v>
      </c>
      <c r="L147" s="139">
        <v>1</v>
      </c>
      <c r="M147" s="140" t="s">
        <v>121</v>
      </c>
      <c r="N147" s="140" t="s">
        <v>121</v>
      </c>
      <c r="O147" s="190"/>
      <c r="P147" s="38">
        <v>20241</v>
      </c>
      <c r="Q147" s="38">
        <v>20606</v>
      </c>
      <c r="R147" s="278">
        <v>1</v>
      </c>
      <c r="S147" s="39"/>
      <c r="T147" s="1">
        <f t="shared" si="41"/>
        <v>0</v>
      </c>
      <c r="U147" s="1">
        <f t="shared" si="42"/>
        <v>0</v>
      </c>
      <c r="V147" s="1">
        <f t="shared" si="43"/>
        <v>1</v>
      </c>
      <c r="W147" s="1" t="str">
        <f t="shared" si="44"/>
        <v>.</v>
      </c>
      <c r="X147" s="1" t="str">
        <f t="shared" si="45"/>
        <v>.</v>
      </c>
      <c r="Y147" s="1">
        <f t="shared" si="46"/>
        <v>0</v>
      </c>
      <c r="Z147" s="1" t="str">
        <f t="shared" si="47"/>
        <v>.</v>
      </c>
      <c r="AA147" s="1" t="str">
        <f t="shared" si="48"/>
        <v>.</v>
      </c>
      <c r="AB147" s="1">
        <f t="shared" si="49"/>
        <v>0</v>
      </c>
      <c r="AC147" s="1">
        <f t="shared" si="50"/>
        <v>0</v>
      </c>
      <c r="AD147" s="1">
        <f t="shared" si="51"/>
        <v>0</v>
      </c>
      <c r="AE147" s="1">
        <f t="shared" si="52"/>
        <v>0</v>
      </c>
    </row>
    <row r="148" spans="1:31" x14ac:dyDescent="0.35">
      <c r="A148" s="4">
        <v>140</v>
      </c>
      <c r="B148" s="22">
        <v>41</v>
      </c>
      <c r="C148" s="4" t="s">
        <v>1081</v>
      </c>
      <c r="D148" s="69"/>
      <c r="E148" s="69">
        <v>1</v>
      </c>
      <c r="F148" s="69">
        <v>1</v>
      </c>
      <c r="G148" s="69" t="s">
        <v>121</v>
      </c>
      <c r="H148" s="69"/>
      <c r="I148" s="139" t="s">
        <v>121</v>
      </c>
      <c r="J148" s="140">
        <v>1</v>
      </c>
      <c r="K148" s="190" t="s">
        <v>121</v>
      </c>
      <c r="L148" s="139">
        <v>1</v>
      </c>
      <c r="M148" s="140" t="s">
        <v>121</v>
      </c>
      <c r="N148" s="140" t="s">
        <v>121</v>
      </c>
      <c r="O148" s="190"/>
      <c r="P148" s="38">
        <v>20241</v>
      </c>
      <c r="Q148" s="38">
        <v>20606</v>
      </c>
      <c r="R148" s="278">
        <v>1</v>
      </c>
      <c r="S148" s="39"/>
      <c r="T148" s="1">
        <f t="shared" si="41"/>
        <v>0</v>
      </c>
      <c r="U148" s="1">
        <f t="shared" si="42"/>
        <v>1</v>
      </c>
      <c r="V148" s="1">
        <f t="shared" si="43"/>
        <v>0</v>
      </c>
      <c r="W148" s="1" t="str">
        <f t="shared" si="44"/>
        <v>.</v>
      </c>
      <c r="X148" s="1">
        <f t="shared" si="45"/>
        <v>0</v>
      </c>
      <c r="Y148" s="1" t="str">
        <f t="shared" si="46"/>
        <v>.</v>
      </c>
      <c r="Z148" s="1" t="str">
        <f t="shared" si="47"/>
        <v>.</v>
      </c>
      <c r="AA148" s="1">
        <f t="shared" si="48"/>
        <v>0</v>
      </c>
      <c r="AB148" s="1" t="str">
        <f t="shared" si="49"/>
        <v>.</v>
      </c>
      <c r="AC148" s="1">
        <f t="shared" si="50"/>
        <v>0</v>
      </c>
      <c r="AD148" s="1">
        <f t="shared" si="51"/>
        <v>0</v>
      </c>
      <c r="AE148" s="1">
        <f t="shared" si="52"/>
        <v>0</v>
      </c>
    </row>
    <row r="149" spans="1:31" x14ac:dyDescent="0.35">
      <c r="A149" s="4">
        <v>141</v>
      </c>
      <c r="B149" s="22">
        <v>42</v>
      </c>
      <c r="C149" s="4" t="s">
        <v>1082</v>
      </c>
      <c r="D149" s="69"/>
      <c r="E149" s="69">
        <v>1</v>
      </c>
      <c r="F149" s="69">
        <v>1</v>
      </c>
      <c r="G149" s="69" t="s">
        <v>121</v>
      </c>
      <c r="H149" s="69"/>
      <c r="I149" s="139" t="s">
        <v>121</v>
      </c>
      <c r="J149" s="140">
        <v>1</v>
      </c>
      <c r="K149" s="190" t="s">
        <v>121</v>
      </c>
      <c r="L149" s="139">
        <v>1</v>
      </c>
      <c r="M149" s="140" t="s">
        <v>121</v>
      </c>
      <c r="N149" s="140" t="s">
        <v>121</v>
      </c>
      <c r="O149" s="190"/>
      <c r="P149" s="38">
        <v>20241</v>
      </c>
      <c r="Q149" s="38">
        <v>20606</v>
      </c>
      <c r="R149" s="278">
        <v>1</v>
      </c>
      <c r="S149" s="39"/>
      <c r="T149" s="1">
        <f t="shared" si="41"/>
        <v>0</v>
      </c>
      <c r="U149" s="1">
        <f t="shared" si="42"/>
        <v>1</v>
      </c>
      <c r="V149" s="1">
        <f t="shared" si="43"/>
        <v>0</v>
      </c>
      <c r="W149" s="1" t="str">
        <f t="shared" si="44"/>
        <v>.</v>
      </c>
      <c r="X149" s="1">
        <f t="shared" si="45"/>
        <v>0</v>
      </c>
      <c r="Y149" s="1" t="str">
        <f t="shared" si="46"/>
        <v>.</v>
      </c>
      <c r="Z149" s="1" t="str">
        <f t="shared" si="47"/>
        <v>.</v>
      </c>
      <c r="AA149" s="1">
        <f t="shared" si="48"/>
        <v>0</v>
      </c>
      <c r="AB149" s="1" t="str">
        <f t="shared" si="49"/>
        <v>.</v>
      </c>
      <c r="AC149" s="1">
        <f t="shared" si="50"/>
        <v>0</v>
      </c>
      <c r="AD149" s="1">
        <f t="shared" si="51"/>
        <v>0</v>
      </c>
      <c r="AE149" s="1">
        <f t="shared" si="52"/>
        <v>0</v>
      </c>
    </row>
    <row r="150" spans="1:31" x14ac:dyDescent="0.35">
      <c r="A150" s="4">
        <v>142</v>
      </c>
      <c r="B150" s="22">
        <v>43</v>
      </c>
      <c r="C150" s="4" t="s">
        <v>1083</v>
      </c>
      <c r="D150" s="69"/>
      <c r="E150" s="69">
        <v>1</v>
      </c>
      <c r="F150" s="69">
        <v>1</v>
      </c>
      <c r="G150" s="69" t="s">
        <v>121</v>
      </c>
      <c r="H150" s="69"/>
      <c r="I150" s="139" t="s">
        <v>121</v>
      </c>
      <c r="J150" s="140">
        <v>1</v>
      </c>
      <c r="K150" s="190" t="s">
        <v>121</v>
      </c>
      <c r="L150" s="139">
        <v>1</v>
      </c>
      <c r="M150" s="140" t="s">
        <v>121</v>
      </c>
      <c r="N150" s="140" t="s">
        <v>121</v>
      </c>
      <c r="O150" s="190"/>
      <c r="P150" s="38">
        <v>20241</v>
      </c>
      <c r="Q150" s="38">
        <v>20606</v>
      </c>
      <c r="R150" s="278">
        <v>1</v>
      </c>
      <c r="S150" s="39"/>
      <c r="T150" s="1">
        <f t="shared" si="41"/>
        <v>0</v>
      </c>
      <c r="U150" s="1">
        <f t="shared" si="42"/>
        <v>1</v>
      </c>
      <c r="V150" s="1">
        <f t="shared" si="43"/>
        <v>0</v>
      </c>
      <c r="W150" s="1" t="str">
        <f t="shared" si="44"/>
        <v>.</v>
      </c>
      <c r="X150" s="1">
        <f t="shared" si="45"/>
        <v>0</v>
      </c>
      <c r="Y150" s="1" t="str">
        <f t="shared" si="46"/>
        <v>.</v>
      </c>
      <c r="Z150" s="1" t="str">
        <f t="shared" si="47"/>
        <v>.</v>
      </c>
      <c r="AA150" s="1">
        <f t="shared" si="48"/>
        <v>0</v>
      </c>
      <c r="AB150" s="1" t="str">
        <f t="shared" si="49"/>
        <v>.</v>
      </c>
      <c r="AC150" s="1">
        <f t="shared" si="50"/>
        <v>0</v>
      </c>
      <c r="AD150" s="1">
        <f t="shared" si="51"/>
        <v>0</v>
      </c>
      <c r="AE150" s="1">
        <f t="shared" si="52"/>
        <v>0</v>
      </c>
    </row>
    <row r="151" spans="1:31" x14ac:dyDescent="0.35">
      <c r="A151" s="4">
        <v>143</v>
      </c>
      <c r="B151" s="22">
        <v>44</v>
      </c>
      <c r="C151" s="4" t="s">
        <v>1084</v>
      </c>
      <c r="D151" s="69"/>
      <c r="E151" s="69">
        <v>1</v>
      </c>
      <c r="F151" s="69">
        <v>1</v>
      </c>
      <c r="G151" s="69" t="s">
        <v>121</v>
      </c>
      <c r="H151" s="69"/>
      <c r="I151" s="139" t="s">
        <v>121</v>
      </c>
      <c r="J151" s="140">
        <v>1</v>
      </c>
      <c r="K151" s="190" t="s">
        <v>121</v>
      </c>
      <c r="L151" s="139">
        <v>1</v>
      </c>
      <c r="M151" s="140" t="s">
        <v>121</v>
      </c>
      <c r="N151" s="140" t="s">
        <v>121</v>
      </c>
      <c r="O151" s="190"/>
      <c r="P151" s="38">
        <v>20272</v>
      </c>
      <c r="Q151" s="38">
        <v>20606</v>
      </c>
      <c r="R151" s="278">
        <v>1</v>
      </c>
      <c r="S151" s="39"/>
      <c r="T151" s="1">
        <f t="shared" si="41"/>
        <v>0</v>
      </c>
      <c r="U151" s="1">
        <f t="shared" si="42"/>
        <v>1</v>
      </c>
      <c r="V151" s="1">
        <f t="shared" si="43"/>
        <v>0</v>
      </c>
      <c r="W151" s="1" t="str">
        <f t="shared" si="44"/>
        <v>.</v>
      </c>
      <c r="X151" s="1">
        <f t="shared" si="45"/>
        <v>0</v>
      </c>
      <c r="Y151" s="1" t="str">
        <f t="shared" si="46"/>
        <v>.</v>
      </c>
      <c r="Z151" s="1" t="str">
        <f t="shared" si="47"/>
        <v>.</v>
      </c>
      <c r="AA151" s="1">
        <f t="shared" si="48"/>
        <v>0</v>
      </c>
      <c r="AB151" s="1" t="str">
        <f t="shared" si="49"/>
        <v>.</v>
      </c>
      <c r="AC151" s="1">
        <f t="shared" si="50"/>
        <v>0</v>
      </c>
      <c r="AD151" s="1">
        <f t="shared" si="51"/>
        <v>0</v>
      </c>
      <c r="AE151" s="1">
        <f t="shared" si="52"/>
        <v>0</v>
      </c>
    </row>
    <row r="152" spans="1:31" x14ac:dyDescent="0.35">
      <c r="A152" s="4">
        <v>144</v>
      </c>
      <c r="B152" s="22">
        <v>45</v>
      </c>
      <c r="C152" s="4" t="s">
        <v>1085</v>
      </c>
      <c r="D152" s="69">
        <v>1</v>
      </c>
      <c r="E152" s="69"/>
      <c r="F152" s="69">
        <v>1</v>
      </c>
      <c r="G152" s="69" t="s">
        <v>121</v>
      </c>
      <c r="H152" s="69"/>
      <c r="I152" s="139" t="s">
        <v>121</v>
      </c>
      <c r="J152" s="140">
        <v>1</v>
      </c>
      <c r="K152" s="190" t="s">
        <v>121</v>
      </c>
      <c r="L152" s="139">
        <v>1</v>
      </c>
      <c r="M152" s="140" t="s">
        <v>121</v>
      </c>
      <c r="N152" s="140" t="s">
        <v>121</v>
      </c>
      <c r="O152" s="190"/>
      <c r="P152" s="38">
        <v>20310</v>
      </c>
      <c r="Q152" s="38">
        <v>20606</v>
      </c>
      <c r="R152" s="278">
        <v>1</v>
      </c>
      <c r="S152" s="39"/>
      <c r="T152" s="1">
        <f t="shared" si="41"/>
        <v>0</v>
      </c>
      <c r="U152" s="1">
        <f t="shared" si="42"/>
        <v>1</v>
      </c>
      <c r="V152" s="1">
        <f t="shared" si="43"/>
        <v>0</v>
      </c>
      <c r="W152" s="1" t="str">
        <f t="shared" si="44"/>
        <v>.</v>
      </c>
      <c r="X152" s="1">
        <f t="shared" si="45"/>
        <v>0</v>
      </c>
      <c r="Y152" s="1" t="str">
        <f t="shared" si="46"/>
        <v>.</v>
      </c>
      <c r="Z152" s="1" t="str">
        <f t="shared" si="47"/>
        <v>.</v>
      </c>
      <c r="AA152" s="1">
        <f t="shared" si="48"/>
        <v>0</v>
      </c>
      <c r="AB152" s="1" t="str">
        <f t="shared" si="49"/>
        <v>.</v>
      </c>
      <c r="AC152" s="1">
        <f t="shared" si="50"/>
        <v>0</v>
      </c>
      <c r="AD152" s="1">
        <f t="shared" si="51"/>
        <v>0</v>
      </c>
      <c r="AE152" s="1">
        <f t="shared" si="52"/>
        <v>0</v>
      </c>
    </row>
    <row r="153" spans="1:31" x14ac:dyDescent="0.35">
      <c r="A153" s="4">
        <v>145</v>
      </c>
      <c r="B153" s="22">
        <v>46</v>
      </c>
      <c r="C153" s="4" t="s">
        <v>1086</v>
      </c>
      <c r="D153" s="69"/>
      <c r="E153" s="69">
        <v>1</v>
      </c>
      <c r="F153" s="69">
        <v>1</v>
      </c>
      <c r="G153" s="69" t="s">
        <v>121</v>
      </c>
      <c r="H153" s="69"/>
      <c r="I153" s="139" t="s">
        <v>121</v>
      </c>
      <c r="J153" s="140">
        <v>1</v>
      </c>
      <c r="K153" s="190" t="s">
        <v>121</v>
      </c>
      <c r="L153" s="139">
        <v>1</v>
      </c>
      <c r="M153" s="140" t="s">
        <v>121</v>
      </c>
      <c r="N153" s="140" t="s">
        <v>121</v>
      </c>
      <c r="O153" s="190"/>
      <c r="P153" s="38">
        <v>20241</v>
      </c>
      <c r="Q153" s="38">
        <v>20606</v>
      </c>
      <c r="R153" s="278">
        <v>1</v>
      </c>
      <c r="S153" s="39"/>
      <c r="T153" s="1">
        <f t="shared" si="41"/>
        <v>0</v>
      </c>
      <c r="U153" s="1">
        <f t="shared" si="42"/>
        <v>1</v>
      </c>
      <c r="V153" s="1">
        <f t="shared" si="43"/>
        <v>0</v>
      </c>
      <c r="W153" s="1" t="str">
        <f t="shared" si="44"/>
        <v>.</v>
      </c>
      <c r="X153" s="1">
        <f t="shared" si="45"/>
        <v>0</v>
      </c>
      <c r="Y153" s="1" t="str">
        <f t="shared" si="46"/>
        <v>.</v>
      </c>
      <c r="Z153" s="1" t="str">
        <f t="shared" si="47"/>
        <v>.</v>
      </c>
      <c r="AA153" s="1">
        <f t="shared" si="48"/>
        <v>0</v>
      </c>
      <c r="AB153" s="1" t="str">
        <f t="shared" si="49"/>
        <v>.</v>
      </c>
      <c r="AC153" s="1">
        <f t="shared" si="50"/>
        <v>0</v>
      </c>
      <c r="AD153" s="1">
        <f t="shared" si="51"/>
        <v>0</v>
      </c>
      <c r="AE153" s="1">
        <f t="shared" si="52"/>
        <v>0</v>
      </c>
    </row>
    <row r="154" spans="1:31" x14ac:dyDescent="0.35">
      <c r="A154" s="4">
        <v>146</v>
      </c>
      <c r="B154" s="22">
        <v>47</v>
      </c>
      <c r="C154" s="4" t="s">
        <v>1087</v>
      </c>
      <c r="D154" s="69">
        <v>1</v>
      </c>
      <c r="E154" s="69"/>
      <c r="F154" s="69" t="s">
        <v>121</v>
      </c>
      <c r="G154" s="69">
        <v>1</v>
      </c>
      <c r="H154" s="69"/>
      <c r="I154" s="139" t="s">
        <v>121</v>
      </c>
      <c r="J154" s="140">
        <v>1</v>
      </c>
      <c r="K154" s="190" t="s">
        <v>121</v>
      </c>
      <c r="L154" s="139">
        <v>1</v>
      </c>
      <c r="M154" s="140" t="s">
        <v>121</v>
      </c>
      <c r="N154" s="140" t="s">
        <v>121</v>
      </c>
      <c r="O154" s="190"/>
      <c r="P154" s="38">
        <v>20241</v>
      </c>
      <c r="Q154" s="38">
        <v>20606</v>
      </c>
      <c r="R154" s="278">
        <v>1</v>
      </c>
      <c r="S154" s="39"/>
      <c r="T154" s="1">
        <f t="shared" si="41"/>
        <v>0</v>
      </c>
      <c r="U154" s="1">
        <f t="shared" si="42"/>
        <v>1</v>
      </c>
      <c r="V154" s="1">
        <f t="shared" si="43"/>
        <v>0</v>
      </c>
      <c r="W154" s="1" t="str">
        <f t="shared" si="44"/>
        <v>.</v>
      </c>
      <c r="X154" s="1">
        <f t="shared" si="45"/>
        <v>0</v>
      </c>
      <c r="Y154" s="1" t="str">
        <f t="shared" si="46"/>
        <v>.</v>
      </c>
      <c r="Z154" s="1" t="str">
        <f t="shared" si="47"/>
        <v>.</v>
      </c>
      <c r="AA154" s="1">
        <f t="shared" si="48"/>
        <v>0</v>
      </c>
      <c r="AB154" s="1" t="str">
        <f t="shared" si="49"/>
        <v>.</v>
      </c>
      <c r="AC154" s="1">
        <f t="shared" si="50"/>
        <v>0</v>
      </c>
      <c r="AD154" s="1">
        <f t="shared" si="51"/>
        <v>0</v>
      </c>
      <c r="AE154" s="1">
        <f t="shared" si="52"/>
        <v>0</v>
      </c>
    </row>
    <row r="155" spans="1:31" x14ac:dyDescent="0.35">
      <c r="A155" s="4">
        <v>147</v>
      </c>
      <c r="B155" s="22">
        <v>48</v>
      </c>
      <c r="C155" s="4" t="s">
        <v>1088</v>
      </c>
      <c r="D155" s="69"/>
      <c r="E155" s="69">
        <v>1</v>
      </c>
      <c r="F155" s="69" t="s">
        <v>121</v>
      </c>
      <c r="G155" s="69">
        <v>1</v>
      </c>
      <c r="H155" s="69"/>
      <c r="I155" s="139" t="s">
        <v>121</v>
      </c>
      <c r="J155" s="140">
        <v>1</v>
      </c>
      <c r="K155" s="190" t="s">
        <v>121</v>
      </c>
      <c r="L155" s="139">
        <v>1</v>
      </c>
      <c r="M155" s="140" t="s">
        <v>121</v>
      </c>
      <c r="N155" s="140" t="s">
        <v>121</v>
      </c>
      <c r="O155" s="190"/>
      <c r="P155" s="38">
        <v>20241</v>
      </c>
      <c r="Q155" s="38">
        <v>20606</v>
      </c>
      <c r="R155" s="278">
        <v>1</v>
      </c>
      <c r="S155" s="39"/>
      <c r="T155" s="1">
        <f t="shared" si="41"/>
        <v>0</v>
      </c>
      <c r="U155" s="1">
        <f t="shared" si="42"/>
        <v>1</v>
      </c>
      <c r="V155" s="1">
        <f t="shared" si="43"/>
        <v>0</v>
      </c>
      <c r="W155" s="1" t="str">
        <f t="shared" si="44"/>
        <v>.</v>
      </c>
      <c r="X155" s="1">
        <f t="shared" si="45"/>
        <v>0</v>
      </c>
      <c r="Y155" s="1" t="str">
        <f t="shared" si="46"/>
        <v>.</v>
      </c>
      <c r="Z155" s="1" t="str">
        <f t="shared" si="47"/>
        <v>.</v>
      </c>
      <c r="AA155" s="1">
        <f t="shared" si="48"/>
        <v>0</v>
      </c>
      <c r="AB155" s="1" t="str">
        <f t="shared" si="49"/>
        <v>.</v>
      </c>
      <c r="AC155" s="1">
        <f t="shared" si="50"/>
        <v>0</v>
      </c>
      <c r="AD155" s="1">
        <f t="shared" si="51"/>
        <v>0</v>
      </c>
      <c r="AE155" s="1">
        <f t="shared" si="52"/>
        <v>0</v>
      </c>
    </row>
    <row r="156" spans="1:31" x14ac:dyDescent="0.35">
      <c r="A156" s="4">
        <v>148</v>
      </c>
      <c r="B156" s="22">
        <v>49</v>
      </c>
      <c r="C156" s="4" t="s">
        <v>1089</v>
      </c>
      <c r="D156" s="69"/>
      <c r="E156" s="69">
        <v>1</v>
      </c>
      <c r="F156" s="69" t="s">
        <v>121</v>
      </c>
      <c r="G156" s="69">
        <v>1</v>
      </c>
      <c r="H156" s="69"/>
      <c r="I156" s="139" t="s">
        <v>121</v>
      </c>
      <c r="J156" s="140">
        <v>1</v>
      </c>
      <c r="K156" s="190" t="s">
        <v>121</v>
      </c>
      <c r="L156" s="139">
        <v>1</v>
      </c>
      <c r="M156" s="140" t="s">
        <v>121</v>
      </c>
      <c r="N156" s="140" t="s">
        <v>121</v>
      </c>
      <c r="O156" s="190"/>
      <c r="P156" s="38">
        <v>20241</v>
      </c>
      <c r="Q156" s="38">
        <v>20606</v>
      </c>
      <c r="R156" s="278">
        <v>1</v>
      </c>
      <c r="S156" s="39"/>
      <c r="T156" s="1">
        <f t="shared" si="41"/>
        <v>0</v>
      </c>
      <c r="U156" s="1">
        <f t="shared" si="42"/>
        <v>1</v>
      </c>
      <c r="V156" s="1">
        <f t="shared" si="43"/>
        <v>0</v>
      </c>
      <c r="W156" s="1" t="str">
        <f t="shared" si="44"/>
        <v>.</v>
      </c>
      <c r="X156" s="1">
        <f t="shared" si="45"/>
        <v>0</v>
      </c>
      <c r="Y156" s="1" t="str">
        <f t="shared" si="46"/>
        <v>.</v>
      </c>
      <c r="Z156" s="1" t="str">
        <f t="shared" si="47"/>
        <v>.</v>
      </c>
      <c r="AA156" s="1">
        <f t="shared" si="48"/>
        <v>0</v>
      </c>
      <c r="AB156" s="1" t="str">
        <f t="shared" si="49"/>
        <v>.</v>
      </c>
      <c r="AC156" s="1">
        <f t="shared" si="50"/>
        <v>0</v>
      </c>
      <c r="AD156" s="1">
        <f t="shared" si="51"/>
        <v>0</v>
      </c>
      <c r="AE156" s="1">
        <f t="shared" si="52"/>
        <v>0</v>
      </c>
    </row>
    <row r="157" spans="1:31" x14ac:dyDescent="0.35">
      <c r="A157" s="4">
        <v>149</v>
      </c>
      <c r="B157" s="22">
        <v>50</v>
      </c>
      <c r="C157" s="4" t="s">
        <v>1090</v>
      </c>
      <c r="D157" s="69">
        <v>1</v>
      </c>
      <c r="E157" s="69"/>
      <c r="F157" s="69" t="s">
        <v>121</v>
      </c>
      <c r="G157" s="69">
        <v>1</v>
      </c>
      <c r="H157" s="69"/>
      <c r="I157" s="139" t="s">
        <v>121</v>
      </c>
      <c r="J157" s="140">
        <v>1</v>
      </c>
      <c r="K157" s="190" t="s">
        <v>121</v>
      </c>
      <c r="L157" s="139">
        <v>1</v>
      </c>
      <c r="M157" s="140" t="s">
        <v>121</v>
      </c>
      <c r="N157" s="140" t="s">
        <v>121</v>
      </c>
      <c r="O157" s="190"/>
      <c r="P157" s="38">
        <v>20241</v>
      </c>
      <c r="Q157" s="38">
        <v>20606</v>
      </c>
      <c r="R157" s="278">
        <v>1</v>
      </c>
      <c r="S157" s="39"/>
      <c r="T157" s="1">
        <f t="shared" si="41"/>
        <v>0</v>
      </c>
      <c r="U157" s="1">
        <f t="shared" si="42"/>
        <v>1</v>
      </c>
      <c r="V157" s="1">
        <f t="shared" si="43"/>
        <v>0</v>
      </c>
      <c r="W157" s="1" t="str">
        <f t="shared" si="44"/>
        <v>.</v>
      </c>
      <c r="X157" s="1">
        <f t="shared" si="45"/>
        <v>0</v>
      </c>
      <c r="Y157" s="1" t="str">
        <f t="shared" si="46"/>
        <v>.</v>
      </c>
      <c r="Z157" s="1" t="str">
        <f t="shared" si="47"/>
        <v>.</v>
      </c>
      <c r="AA157" s="1">
        <f t="shared" si="48"/>
        <v>0</v>
      </c>
      <c r="AB157" s="1" t="str">
        <f t="shared" si="49"/>
        <v>.</v>
      </c>
      <c r="AC157" s="1">
        <f t="shared" si="50"/>
        <v>0</v>
      </c>
      <c r="AD157" s="1">
        <f t="shared" si="51"/>
        <v>0</v>
      </c>
      <c r="AE157" s="1">
        <f t="shared" si="52"/>
        <v>0</v>
      </c>
    </row>
    <row r="158" spans="1:31" x14ac:dyDescent="0.35">
      <c r="A158" s="4">
        <v>150</v>
      </c>
      <c r="B158" s="22">
        <v>51</v>
      </c>
      <c r="C158" s="4" t="s">
        <v>1091</v>
      </c>
      <c r="D158" s="69">
        <v>1</v>
      </c>
      <c r="E158" s="69"/>
      <c r="F158" s="69" t="s">
        <v>121</v>
      </c>
      <c r="G158" s="69">
        <v>1</v>
      </c>
      <c r="H158" s="69"/>
      <c r="I158" s="139" t="s">
        <v>121</v>
      </c>
      <c r="J158" s="140">
        <v>1</v>
      </c>
      <c r="K158" s="190" t="s">
        <v>121</v>
      </c>
      <c r="L158" s="139">
        <v>1</v>
      </c>
      <c r="M158" s="140" t="s">
        <v>121</v>
      </c>
      <c r="N158" s="140" t="s">
        <v>121</v>
      </c>
      <c r="O158" s="190"/>
      <c r="P158" s="38">
        <v>20241</v>
      </c>
      <c r="Q158" s="38">
        <v>20606</v>
      </c>
      <c r="R158" s="278">
        <v>1</v>
      </c>
      <c r="S158" s="39"/>
      <c r="T158" s="1">
        <f t="shared" si="41"/>
        <v>0</v>
      </c>
      <c r="U158" s="1">
        <f t="shared" si="42"/>
        <v>1</v>
      </c>
      <c r="V158" s="1">
        <f t="shared" si="43"/>
        <v>0</v>
      </c>
      <c r="W158" s="1" t="str">
        <f t="shared" si="44"/>
        <v>.</v>
      </c>
      <c r="X158" s="1">
        <f t="shared" si="45"/>
        <v>0</v>
      </c>
      <c r="Y158" s="1" t="str">
        <f t="shared" si="46"/>
        <v>.</v>
      </c>
      <c r="Z158" s="1" t="str">
        <f t="shared" si="47"/>
        <v>.</v>
      </c>
      <c r="AA158" s="1">
        <f t="shared" si="48"/>
        <v>0</v>
      </c>
      <c r="AB158" s="1" t="str">
        <f t="shared" si="49"/>
        <v>.</v>
      </c>
      <c r="AC158" s="1">
        <f t="shared" si="50"/>
        <v>0</v>
      </c>
      <c r="AD158" s="1">
        <f t="shared" si="51"/>
        <v>0</v>
      </c>
      <c r="AE158" s="1">
        <f t="shared" si="52"/>
        <v>0</v>
      </c>
    </row>
    <row r="159" spans="1:31" x14ac:dyDescent="0.35">
      <c r="A159" s="4">
        <v>151</v>
      </c>
      <c r="B159" s="22">
        <v>52</v>
      </c>
      <c r="C159" s="4" t="s">
        <v>1092</v>
      </c>
      <c r="D159" s="69"/>
      <c r="E159" s="69">
        <v>0</v>
      </c>
      <c r="F159" s="69">
        <v>0</v>
      </c>
      <c r="G159" s="69" t="s">
        <v>121</v>
      </c>
      <c r="H159" s="69"/>
      <c r="I159" s="139" t="s">
        <v>121</v>
      </c>
      <c r="J159" s="140">
        <v>0</v>
      </c>
      <c r="K159" s="190" t="s">
        <v>121</v>
      </c>
      <c r="L159" s="139">
        <v>0</v>
      </c>
      <c r="M159" s="140" t="s">
        <v>121</v>
      </c>
      <c r="N159" s="140" t="s">
        <v>121</v>
      </c>
      <c r="O159" s="190"/>
      <c r="P159" s="38">
        <v>20241</v>
      </c>
      <c r="Q159" s="38">
        <v>20362</v>
      </c>
      <c r="R159" s="278">
        <v>0</v>
      </c>
      <c r="S159" s="39" t="s">
        <v>676</v>
      </c>
      <c r="T159" s="1">
        <f t="shared" si="41"/>
        <v>0</v>
      </c>
      <c r="U159" s="1">
        <f t="shared" si="42"/>
        <v>0</v>
      </c>
      <c r="V159" s="1">
        <f t="shared" si="43"/>
        <v>0</v>
      </c>
      <c r="W159" s="1" t="str">
        <f t="shared" si="44"/>
        <v>.</v>
      </c>
      <c r="X159" s="1">
        <f t="shared" si="45"/>
        <v>0</v>
      </c>
      <c r="Y159" s="1" t="str">
        <f t="shared" si="46"/>
        <v>.</v>
      </c>
      <c r="Z159" s="1" t="str">
        <f t="shared" si="47"/>
        <v>.</v>
      </c>
      <c r="AA159" s="1">
        <f t="shared" si="48"/>
        <v>0</v>
      </c>
      <c r="AB159" s="1" t="str">
        <f t="shared" si="49"/>
        <v>.</v>
      </c>
      <c r="AC159" s="1">
        <f t="shared" si="50"/>
        <v>0</v>
      </c>
      <c r="AD159" s="1">
        <f t="shared" si="51"/>
        <v>0</v>
      </c>
      <c r="AE159" s="1">
        <f t="shared" si="52"/>
        <v>0</v>
      </c>
    </row>
    <row r="160" spans="1:31" x14ac:dyDescent="0.35">
      <c r="A160" s="4">
        <v>152</v>
      </c>
      <c r="B160" s="22">
        <v>53</v>
      </c>
      <c r="C160" s="4" t="s">
        <v>1093</v>
      </c>
      <c r="D160" s="69">
        <v>0</v>
      </c>
      <c r="E160" s="69"/>
      <c r="F160" s="69">
        <v>0</v>
      </c>
      <c r="G160" s="69" t="s">
        <v>121</v>
      </c>
      <c r="H160" s="69"/>
      <c r="I160" s="139" t="s">
        <v>121</v>
      </c>
      <c r="J160" s="140">
        <v>0</v>
      </c>
      <c r="K160" s="190" t="s">
        <v>121</v>
      </c>
      <c r="L160" s="139" t="s">
        <v>121</v>
      </c>
      <c r="M160" s="140">
        <v>0</v>
      </c>
      <c r="N160" s="140" t="s">
        <v>121</v>
      </c>
      <c r="O160" s="190"/>
      <c r="P160" s="38">
        <v>20241</v>
      </c>
      <c r="Q160" s="38">
        <v>20362</v>
      </c>
      <c r="R160" s="278">
        <v>0</v>
      </c>
      <c r="S160" s="39" t="s">
        <v>676</v>
      </c>
      <c r="T160" s="1" t="str">
        <f t="shared" si="41"/>
        <v>.</v>
      </c>
      <c r="U160" s="1">
        <f t="shared" si="42"/>
        <v>0</v>
      </c>
      <c r="V160" s="1" t="str">
        <f t="shared" si="43"/>
        <v>.</v>
      </c>
      <c r="W160" s="1">
        <f t="shared" si="44"/>
        <v>0</v>
      </c>
      <c r="X160" s="1">
        <f t="shared" si="45"/>
        <v>0</v>
      </c>
      <c r="Y160" s="1">
        <f t="shared" si="46"/>
        <v>0</v>
      </c>
      <c r="Z160" s="1" t="str">
        <f t="shared" si="47"/>
        <v>.</v>
      </c>
      <c r="AA160" s="1">
        <f t="shared" si="48"/>
        <v>0</v>
      </c>
      <c r="AB160" s="1" t="str">
        <f t="shared" si="49"/>
        <v>.</v>
      </c>
      <c r="AC160" s="1">
        <f t="shared" si="50"/>
        <v>0</v>
      </c>
      <c r="AD160" s="1">
        <f t="shared" si="51"/>
        <v>0</v>
      </c>
      <c r="AE160" s="1">
        <f t="shared" si="52"/>
        <v>0</v>
      </c>
    </row>
    <row r="161" spans="1:32" x14ac:dyDescent="0.35">
      <c r="A161" s="592" t="s">
        <v>1040</v>
      </c>
      <c r="B161" s="593"/>
      <c r="C161" s="594"/>
      <c r="D161" s="279">
        <f t="shared" ref="D161:O161" si="53">SUM(D108:D160)</f>
        <v>13</v>
      </c>
      <c r="E161" s="288">
        <f t="shared" si="53"/>
        <v>37.5</v>
      </c>
      <c r="F161" s="288">
        <f t="shared" si="53"/>
        <v>45.5</v>
      </c>
      <c r="G161" s="279">
        <f t="shared" si="53"/>
        <v>5</v>
      </c>
      <c r="H161" s="279">
        <f t="shared" si="53"/>
        <v>0</v>
      </c>
      <c r="I161" s="283">
        <f t="shared" si="53"/>
        <v>3</v>
      </c>
      <c r="J161" s="281">
        <f t="shared" si="53"/>
        <v>42.5</v>
      </c>
      <c r="K161" s="282">
        <f t="shared" si="53"/>
        <v>5</v>
      </c>
      <c r="L161" s="280">
        <f t="shared" si="53"/>
        <v>38.5</v>
      </c>
      <c r="M161" s="284">
        <f t="shared" si="53"/>
        <v>11</v>
      </c>
      <c r="N161" s="284">
        <f t="shared" si="53"/>
        <v>1</v>
      </c>
      <c r="O161" s="282">
        <f t="shared" si="53"/>
        <v>0</v>
      </c>
      <c r="P161" s="41"/>
      <c r="Q161" s="41"/>
      <c r="R161" s="41">
        <f>SUM(R108:R160)</f>
        <v>50.5</v>
      </c>
      <c r="S161" s="39"/>
      <c r="T161" s="25">
        <f>SUM(T108:T160)</f>
        <v>3</v>
      </c>
      <c r="U161" s="25">
        <f t="shared" ref="U161:AE161" si="54">SUM(U108:U160)</f>
        <v>32.5</v>
      </c>
      <c r="V161" s="25">
        <f t="shared" si="54"/>
        <v>3</v>
      </c>
      <c r="W161" s="25">
        <f t="shared" si="54"/>
        <v>0</v>
      </c>
      <c r="X161" s="25">
        <f t="shared" si="54"/>
        <v>9</v>
      </c>
      <c r="Y161" s="25">
        <f t="shared" si="54"/>
        <v>2</v>
      </c>
      <c r="Z161" s="25">
        <f t="shared" si="54"/>
        <v>0</v>
      </c>
      <c r="AA161" s="25">
        <f t="shared" si="54"/>
        <v>1</v>
      </c>
      <c r="AB161" s="25">
        <f t="shared" si="54"/>
        <v>0</v>
      </c>
      <c r="AC161" s="25">
        <f t="shared" si="54"/>
        <v>0</v>
      </c>
      <c r="AD161" s="25">
        <f t="shared" si="54"/>
        <v>0</v>
      </c>
      <c r="AE161" s="25">
        <f t="shared" si="54"/>
        <v>0</v>
      </c>
      <c r="AF161" s="24">
        <f>SUM(T161:AE161)</f>
        <v>50.5</v>
      </c>
    </row>
    <row r="162" spans="1:32" s="381" customFormat="1" x14ac:dyDescent="0.35">
      <c r="A162" s="582" t="s">
        <v>80</v>
      </c>
      <c r="B162" s="542"/>
      <c r="C162" s="542"/>
      <c r="D162" s="542"/>
      <c r="E162" s="542"/>
      <c r="F162" s="542"/>
      <c r="G162" s="542"/>
      <c r="H162" s="542"/>
      <c r="I162" s="542"/>
      <c r="J162" s="542"/>
      <c r="K162" s="542"/>
      <c r="L162" s="542"/>
      <c r="M162" s="542"/>
      <c r="N162" s="542"/>
      <c r="O162" s="542"/>
      <c r="P162" s="542"/>
      <c r="Q162" s="542"/>
      <c r="R162" s="542"/>
      <c r="S162" s="550"/>
    </row>
    <row r="163" spans="1:32" x14ac:dyDescent="0.35">
      <c r="A163" s="4">
        <v>153</v>
      </c>
      <c r="B163" s="22">
        <v>1</v>
      </c>
      <c r="C163" s="4" t="s">
        <v>1094</v>
      </c>
      <c r="D163" s="238"/>
      <c r="E163" s="69">
        <v>1</v>
      </c>
      <c r="F163" s="69">
        <v>1</v>
      </c>
      <c r="G163" s="238" t="s">
        <v>121</v>
      </c>
      <c r="H163" s="238"/>
      <c r="I163" s="275" t="s">
        <v>121</v>
      </c>
      <c r="J163" s="140">
        <v>1</v>
      </c>
      <c r="K163" s="277" t="s">
        <v>121</v>
      </c>
      <c r="L163" s="275" t="s">
        <v>121</v>
      </c>
      <c r="M163" s="140">
        <v>1</v>
      </c>
      <c r="N163" s="276" t="s">
        <v>121</v>
      </c>
      <c r="O163" s="277"/>
      <c r="P163" s="38">
        <v>20241</v>
      </c>
      <c r="Q163" s="38">
        <v>20606</v>
      </c>
      <c r="R163" s="278">
        <v>1</v>
      </c>
      <c r="S163" s="39"/>
      <c r="T163" s="1" t="str">
        <f t="shared" ref="T163" si="55">IF(I163=L163,L163,0)</f>
        <v>.</v>
      </c>
      <c r="U163" s="1">
        <f t="shared" ref="U163" si="56">IF(J163=L163,L163,0)</f>
        <v>0</v>
      </c>
      <c r="V163" s="1" t="str">
        <f t="shared" ref="V163" si="57">IF(K163=L163,L163,0)</f>
        <v>.</v>
      </c>
      <c r="W163" s="1">
        <f t="shared" ref="W163" si="58">IF(I163=M163,M163,0)</f>
        <v>0</v>
      </c>
      <c r="X163" s="1">
        <f t="shared" ref="X163" si="59">IF(J163=M163,M163,0)</f>
        <v>1</v>
      </c>
      <c r="Y163" s="1">
        <f t="shared" ref="Y163" si="60">IF(K163=M163,M163,0)</f>
        <v>0</v>
      </c>
      <c r="Z163" s="1" t="str">
        <f t="shared" ref="Z163" si="61">IF(I163=N163,N163,0)</f>
        <v>.</v>
      </c>
      <c r="AA163" s="1">
        <f t="shared" ref="AA163" si="62">IF(J163=N163,N163,0)</f>
        <v>0</v>
      </c>
      <c r="AB163" s="1" t="str">
        <f t="shared" ref="AB163" si="63">IF(K163=N163,N163,0)</f>
        <v>.</v>
      </c>
      <c r="AC163" s="1">
        <f t="shared" ref="AC163" si="64">IF(I163=O163,O163,0)</f>
        <v>0</v>
      </c>
      <c r="AD163" s="1">
        <f t="shared" ref="AD163" si="65">IF(J163=O163,O163,0)</f>
        <v>0</v>
      </c>
      <c r="AE163" s="1">
        <f t="shared" ref="AE163" si="66">IF(K163=O163,O163,0)</f>
        <v>0</v>
      </c>
    </row>
    <row r="164" spans="1:32" x14ac:dyDescent="0.35">
      <c r="A164" s="4">
        <v>154</v>
      </c>
      <c r="B164" s="22">
        <v>2</v>
      </c>
      <c r="C164" s="4" t="s">
        <v>1095</v>
      </c>
      <c r="D164" s="238"/>
      <c r="E164" s="69">
        <v>1</v>
      </c>
      <c r="F164" s="69">
        <v>1</v>
      </c>
      <c r="G164" s="238" t="s">
        <v>121</v>
      </c>
      <c r="H164" s="238"/>
      <c r="I164" s="275" t="s">
        <v>121</v>
      </c>
      <c r="J164" s="140">
        <v>1</v>
      </c>
      <c r="K164" s="277" t="s">
        <v>121</v>
      </c>
      <c r="L164" s="275" t="s">
        <v>121</v>
      </c>
      <c r="M164" s="276" t="s">
        <v>121</v>
      </c>
      <c r="N164" s="140">
        <v>1</v>
      </c>
      <c r="O164" s="277"/>
      <c r="P164" s="38">
        <v>20241</v>
      </c>
      <c r="Q164" s="38">
        <v>20606</v>
      </c>
      <c r="R164" s="278">
        <v>1</v>
      </c>
      <c r="S164" s="39"/>
      <c r="T164" s="1" t="str">
        <f t="shared" ref="T164:T227" si="67">IF(I164=L164,L164,0)</f>
        <v>.</v>
      </c>
      <c r="U164" s="1">
        <f t="shared" ref="U164:U227" si="68">IF(J164=L164,L164,0)</f>
        <v>0</v>
      </c>
      <c r="V164" s="1" t="str">
        <f t="shared" ref="V164:V227" si="69">IF(K164=L164,L164,0)</f>
        <v>.</v>
      </c>
      <c r="W164" s="1" t="str">
        <f t="shared" ref="W164:W227" si="70">IF(I164=M164,M164,0)</f>
        <v>.</v>
      </c>
      <c r="X164" s="1">
        <f t="shared" ref="X164:X227" si="71">IF(J164=M164,M164,0)</f>
        <v>0</v>
      </c>
      <c r="Y164" s="1" t="str">
        <f t="shared" ref="Y164:Y227" si="72">IF(K164=M164,M164,0)</f>
        <v>.</v>
      </c>
      <c r="Z164" s="1">
        <f t="shared" ref="Z164:Z227" si="73">IF(I164=N164,N164,0)</f>
        <v>0</v>
      </c>
      <c r="AA164" s="1">
        <f t="shared" ref="AA164:AA227" si="74">IF(J164=N164,N164,0)</f>
        <v>1</v>
      </c>
      <c r="AB164" s="1">
        <f t="shared" ref="AB164:AB227" si="75">IF(K164=N164,N164,0)</f>
        <v>0</v>
      </c>
      <c r="AC164" s="1">
        <f t="shared" ref="AC164:AC227" si="76">IF(I164=O164,O164,0)</f>
        <v>0</v>
      </c>
      <c r="AD164" s="1">
        <f t="shared" ref="AD164:AD227" si="77">IF(J164=O164,O164,0)</f>
        <v>0</v>
      </c>
      <c r="AE164" s="1">
        <f t="shared" ref="AE164:AE227" si="78">IF(K164=O164,O164,0)</f>
        <v>0</v>
      </c>
    </row>
    <row r="165" spans="1:32" x14ac:dyDescent="0.35">
      <c r="A165" s="4">
        <v>155</v>
      </c>
      <c r="B165" s="22">
        <v>3</v>
      </c>
      <c r="C165" s="4" t="s">
        <v>1096</v>
      </c>
      <c r="D165" s="69">
        <v>1</v>
      </c>
      <c r="E165" s="238"/>
      <c r="F165" s="69">
        <v>1</v>
      </c>
      <c r="G165" s="238" t="s">
        <v>121</v>
      </c>
      <c r="H165" s="238"/>
      <c r="I165" s="275" t="s">
        <v>121</v>
      </c>
      <c r="J165" s="140">
        <v>1</v>
      </c>
      <c r="K165" s="277" t="s">
        <v>121</v>
      </c>
      <c r="L165" s="139">
        <v>1</v>
      </c>
      <c r="M165" s="276" t="s">
        <v>121</v>
      </c>
      <c r="N165" s="276" t="s">
        <v>121</v>
      </c>
      <c r="O165" s="277"/>
      <c r="P165" s="38">
        <v>20241</v>
      </c>
      <c r="Q165" s="38">
        <v>20606</v>
      </c>
      <c r="R165" s="278">
        <v>1</v>
      </c>
      <c r="S165" s="39"/>
      <c r="T165" s="1">
        <f t="shared" si="67"/>
        <v>0</v>
      </c>
      <c r="U165" s="1">
        <f t="shared" si="68"/>
        <v>1</v>
      </c>
      <c r="V165" s="1">
        <f t="shared" si="69"/>
        <v>0</v>
      </c>
      <c r="W165" s="1" t="str">
        <f t="shared" si="70"/>
        <v>.</v>
      </c>
      <c r="X165" s="1">
        <f t="shared" si="71"/>
        <v>0</v>
      </c>
      <c r="Y165" s="1" t="str">
        <f t="shared" si="72"/>
        <v>.</v>
      </c>
      <c r="Z165" s="1" t="str">
        <f t="shared" si="73"/>
        <v>.</v>
      </c>
      <c r="AA165" s="1">
        <f t="shared" si="74"/>
        <v>0</v>
      </c>
      <c r="AB165" s="1" t="str">
        <f t="shared" si="75"/>
        <v>.</v>
      </c>
      <c r="AC165" s="1">
        <f t="shared" si="76"/>
        <v>0</v>
      </c>
      <c r="AD165" s="1">
        <f t="shared" si="77"/>
        <v>0</v>
      </c>
      <c r="AE165" s="1">
        <f t="shared" si="78"/>
        <v>0</v>
      </c>
    </row>
    <row r="166" spans="1:32" x14ac:dyDescent="0.35">
      <c r="A166" s="4">
        <v>156</v>
      </c>
      <c r="B166" s="22">
        <v>4</v>
      </c>
      <c r="C166" s="4" t="s">
        <v>1097</v>
      </c>
      <c r="D166" s="69">
        <v>1</v>
      </c>
      <c r="E166" s="238"/>
      <c r="F166" s="69">
        <v>1</v>
      </c>
      <c r="G166" s="238" t="s">
        <v>121</v>
      </c>
      <c r="H166" s="238"/>
      <c r="I166" s="275" t="s">
        <v>121</v>
      </c>
      <c r="J166" s="140">
        <v>1</v>
      </c>
      <c r="K166" s="277" t="s">
        <v>121</v>
      </c>
      <c r="L166" s="275" t="s">
        <v>121</v>
      </c>
      <c r="M166" s="140">
        <v>1</v>
      </c>
      <c r="N166" s="276" t="s">
        <v>121</v>
      </c>
      <c r="O166" s="277"/>
      <c r="P166" s="38">
        <v>20241</v>
      </c>
      <c r="Q166" s="38">
        <v>20606</v>
      </c>
      <c r="R166" s="278">
        <v>1</v>
      </c>
      <c r="S166" s="39"/>
      <c r="T166" s="1" t="str">
        <f t="shared" si="67"/>
        <v>.</v>
      </c>
      <c r="U166" s="1">
        <f t="shared" si="68"/>
        <v>0</v>
      </c>
      <c r="V166" s="1" t="str">
        <f t="shared" si="69"/>
        <v>.</v>
      </c>
      <c r="W166" s="1">
        <f t="shared" si="70"/>
        <v>0</v>
      </c>
      <c r="X166" s="1">
        <f t="shared" si="71"/>
        <v>1</v>
      </c>
      <c r="Y166" s="1">
        <f t="shared" si="72"/>
        <v>0</v>
      </c>
      <c r="Z166" s="1" t="str">
        <f t="shared" si="73"/>
        <v>.</v>
      </c>
      <c r="AA166" s="1">
        <f t="shared" si="74"/>
        <v>0</v>
      </c>
      <c r="AB166" s="1" t="str">
        <f t="shared" si="75"/>
        <v>.</v>
      </c>
      <c r="AC166" s="1">
        <f t="shared" si="76"/>
        <v>0</v>
      </c>
      <c r="AD166" s="1">
        <f t="shared" si="77"/>
        <v>0</v>
      </c>
      <c r="AE166" s="1">
        <f t="shared" si="78"/>
        <v>0</v>
      </c>
    </row>
    <row r="167" spans="1:32" x14ac:dyDescent="0.35">
      <c r="A167" s="4">
        <v>157</v>
      </c>
      <c r="B167" s="22">
        <v>5</v>
      </c>
      <c r="C167" s="4" t="s">
        <v>1098</v>
      </c>
      <c r="D167" s="238"/>
      <c r="E167" s="69">
        <v>1</v>
      </c>
      <c r="F167" s="69">
        <v>1</v>
      </c>
      <c r="G167" s="69" t="s">
        <v>121</v>
      </c>
      <c r="H167" s="69"/>
      <c r="I167" s="139" t="s">
        <v>121</v>
      </c>
      <c r="J167" s="140">
        <v>1</v>
      </c>
      <c r="K167" s="190" t="s">
        <v>121</v>
      </c>
      <c r="L167" s="139">
        <v>1</v>
      </c>
      <c r="M167" s="140" t="s">
        <v>121</v>
      </c>
      <c r="N167" s="140" t="s">
        <v>121</v>
      </c>
      <c r="O167" s="277"/>
      <c r="P167" s="38">
        <v>20241</v>
      </c>
      <c r="Q167" s="38">
        <v>20606</v>
      </c>
      <c r="R167" s="278">
        <v>1</v>
      </c>
      <c r="S167" s="39"/>
      <c r="T167" s="1">
        <f t="shared" si="67"/>
        <v>0</v>
      </c>
      <c r="U167" s="1">
        <f t="shared" si="68"/>
        <v>1</v>
      </c>
      <c r="V167" s="1">
        <f t="shared" si="69"/>
        <v>0</v>
      </c>
      <c r="W167" s="1" t="str">
        <f t="shared" si="70"/>
        <v>.</v>
      </c>
      <c r="X167" s="1">
        <f t="shared" si="71"/>
        <v>0</v>
      </c>
      <c r="Y167" s="1" t="str">
        <f t="shared" si="72"/>
        <v>.</v>
      </c>
      <c r="Z167" s="1" t="str">
        <f t="shared" si="73"/>
        <v>.</v>
      </c>
      <c r="AA167" s="1">
        <f t="shared" si="74"/>
        <v>0</v>
      </c>
      <c r="AB167" s="1" t="str">
        <f t="shared" si="75"/>
        <v>.</v>
      </c>
      <c r="AC167" s="1">
        <f t="shared" si="76"/>
        <v>0</v>
      </c>
      <c r="AD167" s="1">
        <f t="shared" si="77"/>
        <v>0</v>
      </c>
      <c r="AE167" s="1">
        <f t="shared" si="78"/>
        <v>0</v>
      </c>
    </row>
    <row r="168" spans="1:32" x14ac:dyDescent="0.35">
      <c r="A168" s="4">
        <v>158</v>
      </c>
      <c r="B168" s="22">
        <v>6</v>
      </c>
      <c r="C168" s="4" t="s">
        <v>1099</v>
      </c>
      <c r="D168" s="238"/>
      <c r="E168" s="69">
        <v>1</v>
      </c>
      <c r="F168" s="69">
        <v>1</v>
      </c>
      <c r="G168" s="69" t="s">
        <v>121</v>
      </c>
      <c r="H168" s="69"/>
      <c r="I168" s="139" t="s">
        <v>121</v>
      </c>
      <c r="J168" s="140">
        <v>1</v>
      </c>
      <c r="K168" s="190" t="s">
        <v>121</v>
      </c>
      <c r="L168" s="139" t="s">
        <v>121</v>
      </c>
      <c r="M168" s="140">
        <v>1</v>
      </c>
      <c r="N168" s="140" t="s">
        <v>121</v>
      </c>
      <c r="O168" s="277"/>
      <c r="P168" s="38">
        <v>20241</v>
      </c>
      <c r="Q168" s="38">
        <v>20606</v>
      </c>
      <c r="R168" s="278">
        <v>1</v>
      </c>
      <c r="S168" s="39"/>
      <c r="T168" s="1" t="str">
        <f t="shared" si="67"/>
        <v>.</v>
      </c>
      <c r="U168" s="1">
        <f t="shared" si="68"/>
        <v>0</v>
      </c>
      <c r="V168" s="1" t="str">
        <f t="shared" si="69"/>
        <v>.</v>
      </c>
      <c r="W168" s="1">
        <f t="shared" si="70"/>
        <v>0</v>
      </c>
      <c r="X168" s="1">
        <f t="shared" si="71"/>
        <v>1</v>
      </c>
      <c r="Y168" s="1">
        <f t="shared" si="72"/>
        <v>0</v>
      </c>
      <c r="Z168" s="1" t="str">
        <f t="shared" si="73"/>
        <v>.</v>
      </c>
      <c r="AA168" s="1">
        <f t="shared" si="74"/>
        <v>0</v>
      </c>
      <c r="AB168" s="1" t="str">
        <f t="shared" si="75"/>
        <v>.</v>
      </c>
      <c r="AC168" s="1">
        <f t="shared" si="76"/>
        <v>0</v>
      </c>
      <c r="AD168" s="1">
        <f t="shared" si="77"/>
        <v>0</v>
      </c>
      <c r="AE168" s="1">
        <f t="shared" si="78"/>
        <v>0</v>
      </c>
    </row>
    <row r="169" spans="1:32" x14ac:dyDescent="0.35">
      <c r="A169" s="4">
        <v>159</v>
      </c>
      <c r="B169" s="22">
        <v>7</v>
      </c>
      <c r="C169" s="4" t="s">
        <v>1100</v>
      </c>
      <c r="D169" s="238"/>
      <c r="E169" s="69">
        <v>1</v>
      </c>
      <c r="F169" s="69">
        <v>1</v>
      </c>
      <c r="G169" s="69" t="s">
        <v>121</v>
      </c>
      <c r="H169" s="69"/>
      <c r="I169" s="139">
        <v>1</v>
      </c>
      <c r="J169" s="140" t="s">
        <v>121</v>
      </c>
      <c r="K169" s="190" t="s">
        <v>121</v>
      </c>
      <c r="L169" s="139">
        <v>1</v>
      </c>
      <c r="M169" s="140" t="s">
        <v>121</v>
      </c>
      <c r="N169" s="140" t="s">
        <v>121</v>
      </c>
      <c r="O169" s="277"/>
      <c r="P169" s="38">
        <v>20241</v>
      </c>
      <c r="Q169" s="38">
        <v>20606</v>
      </c>
      <c r="R169" s="278">
        <v>1</v>
      </c>
      <c r="S169" s="39"/>
      <c r="T169" s="1">
        <f t="shared" si="67"/>
        <v>1</v>
      </c>
      <c r="U169" s="1">
        <f t="shared" si="68"/>
        <v>0</v>
      </c>
      <c r="V169" s="1">
        <f t="shared" si="69"/>
        <v>0</v>
      </c>
      <c r="W169" s="1">
        <f t="shared" si="70"/>
        <v>0</v>
      </c>
      <c r="X169" s="1" t="str">
        <f t="shared" si="71"/>
        <v>.</v>
      </c>
      <c r="Y169" s="1" t="str">
        <f t="shared" si="72"/>
        <v>.</v>
      </c>
      <c r="Z169" s="1">
        <f t="shared" si="73"/>
        <v>0</v>
      </c>
      <c r="AA169" s="1" t="str">
        <f t="shared" si="74"/>
        <v>.</v>
      </c>
      <c r="AB169" s="1" t="str">
        <f t="shared" si="75"/>
        <v>.</v>
      </c>
      <c r="AC169" s="1">
        <f t="shared" si="76"/>
        <v>0</v>
      </c>
      <c r="AD169" s="1">
        <f t="shared" si="77"/>
        <v>0</v>
      </c>
      <c r="AE169" s="1">
        <f t="shared" si="78"/>
        <v>0</v>
      </c>
    </row>
    <row r="170" spans="1:32" x14ac:dyDescent="0.35">
      <c r="A170" s="4">
        <v>160</v>
      </c>
      <c r="B170" s="22">
        <v>8</v>
      </c>
      <c r="C170" s="4" t="s">
        <v>1101</v>
      </c>
      <c r="D170" s="69">
        <v>1</v>
      </c>
      <c r="E170" s="69"/>
      <c r="F170" s="69">
        <v>1</v>
      </c>
      <c r="G170" s="69" t="s">
        <v>121</v>
      </c>
      <c r="H170" s="69"/>
      <c r="I170" s="139" t="s">
        <v>121</v>
      </c>
      <c r="J170" s="140">
        <v>1</v>
      </c>
      <c r="K170" s="190" t="s">
        <v>121</v>
      </c>
      <c r="L170" s="139" t="s">
        <v>121</v>
      </c>
      <c r="M170" s="140">
        <v>1</v>
      </c>
      <c r="N170" s="140" t="s">
        <v>121</v>
      </c>
      <c r="O170" s="277"/>
      <c r="P170" s="38">
        <v>20241</v>
      </c>
      <c r="Q170" s="38">
        <v>20606</v>
      </c>
      <c r="R170" s="278">
        <v>1</v>
      </c>
      <c r="S170" s="39"/>
      <c r="T170" s="1" t="str">
        <f t="shared" si="67"/>
        <v>.</v>
      </c>
      <c r="U170" s="1">
        <f t="shared" si="68"/>
        <v>0</v>
      </c>
      <c r="V170" s="1" t="str">
        <f t="shared" si="69"/>
        <v>.</v>
      </c>
      <c r="W170" s="1">
        <f t="shared" si="70"/>
        <v>0</v>
      </c>
      <c r="X170" s="1">
        <f t="shared" si="71"/>
        <v>1</v>
      </c>
      <c r="Y170" s="1">
        <f t="shared" si="72"/>
        <v>0</v>
      </c>
      <c r="Z170" s="1" t="str">
        <f t="shared" si="73"/>
        <v>.</v>
      </c>
      <c r="AA170" s="1">
        <f t="shared" si="74"/>
        <v>0</v>
      </c>
      <c r="AB170" s="1" t="str">
        <f t="shared" si="75"/>
        <v>.</v>
      </c>
      <c r="AC170" s="1">
        <f t="shared" si="76"/>
        <v>0</v>
      </c>
      <c r="AD170" s="1">
        <f t="shared" si="77"/>
        <v>0</v>
      </c>
      <c r="AE170" s="1">
        <f t="shared" si="78"/>
        <v>0</v>
      </c>
    </row>
    <row r="171" spans="1:32" x14ac:dyDescent="0.35">
      <c r="A171" s="4">
        <v>161</v>
      </c>
      <c r="B171" s="22">
        <v>9</v>
      </c>
      <c r="C171" s="4" t="s">
        <v>1102</v>
      </c>
      <c r="D171" s="238"/>
      <c r="E171" s="69">
        <v>1</v>
      </c>
      <c r="F171" s="69">
        <v>1</v>
      </c>
      <c r="G171" s="238" t="s">
        <v>121</v>
      </c>
      <c r="H171" s="238"/>
      <c r="I171" s="275" t="s">
        <v>121</v>
      </c>
      <c r="J171" s="140">
        <v>1</v>
      </c>
      <c r="K171" s="190" t="s">
        <v>121</v>
      </c>
      <c r="L171" s="139">
        <v>1</v>
      </c>
      <c r="M171" s="276" t="s">
        <v>121</v>
      </c>
      <c r="N171" s="276" t="s">
        <v>121</v>
      </c>
      <c r="O171" s="277"/>
      <c r="P171" s="38">
        <v>20241</v>
      </c>
      <c r="Q171" s="38">
        <v>20606</v>
      </c>
      <c r="R171" s="278">
        <v>1</v>
      </c>
      <c r="S171" s="39"/>
      <c r="T171" s="1">
        <f t="shared" si="67"/>
        <v>0</v>
      </c>
      <c r="U171" s="1">
        <f t="shared" si="68"/>
        <v>1</v>
      </c>
      <c r="V171" s="1">
        <f t="shared" si="69"/>
        <v>0</v>
      </c>
      <c r="W171" s="1" t="str">
        <f t="shared" si="70"/>
        <v>.</v>
      </c>
      <c r="X171" s="1">
        <f t="shared" si="71"/>
        <v>0</v>
      </c>
      <c r="Y171" s="1" t="str">
        <f t="shared" si="72"/>
        <v>.</v>
      </c>
      <c r="Z171" s="1" t="str">
        <f t="shared" si="73"/>
        <v>.</v>
      </c>
      <c r="AA171" s="1">
        <f t="shared" si="74"/>
        <v>0</v>
      </c>
      <c r="AB171" s="1" t="str">
        <f t="shared" si="75"/>
        <v>.</v>
      </c>
      <c r="AC171" s="1">
        <f t="shared" si="76"/>
        <v>0</v>
      </c>
      <c r="AD171" s="1">
        <f t="shared" si="77"/>
        <v>0</v>
      </c>
      <c r="AE171" s="1">
        <f t="shared" si="78"/>
        <v>0</v>
      </c>
    </row>
    <row r="172" spans="1:32" x14ac:dyDescent="0.35">
      <c r="A172" s="4">
        <v>162</v>
      </c>
      <c r="B172" s="22">
        <v>10</v>
      </c>
      <c r="C172" s="4" t="s">
        <v>1103</v>
      </c>
      <c r="D172" s="69">
        <v>1</v>
      </c>
      <c r="E172" s="69"/>
      <c r="F172" s="69">
        <v>1</v>
      </c>
      <c r="G172" s="69" t="s">
        <v>121</v>
      </c>
      <c r="H172" s="69"/>
      <c r="I172" s="139" t="s">
        <v>121</v>
      </c>
      <c r="J172" s="140">
        <v>1</v>
      </c>
      <c r="K172" s="190" t="s">
        <v>121</v>
      </c>
      <c r="L172" s="139">
        <v>1</v>
      </c>
      <c r="M172" s="140" t="s">
        <v>121</v>
      </c>
      <c r="N172" s="140" t="s">
        <v>121</v>
      </c>
      <c r="O172" s="190"/>
      <c r="P172" s="38">
        <v>20241</v>
      </c>
      <c r="Q172" s="38">
        <v>20606</v>
      </c>
      <c r="R172" s="278">
        <v>1</v>
      </c>
      <c r="S172" s="39"/>
      <c r="T172" s="1">
        <f t="shared" si="67"/>
        <v>0</v>
      </c>
      <c r="U172" s="1">
        <f t="shared" si="68"/>
        <v>1</v>
      </c>
      <c r="V172" s="1">
        <f t="shared" si="69"/>
        <v>0</v>
      </c>
      <c r="W172" s="1" t="str">
        <f t="shared" si="70"/>
        <v>.</v>
      </c>
      <c r="X172" s="1">
        <f t="shared" si="71"/>
        <v>0</v>
      </c>
      <c r="Y172" s="1" t="str">
        <f t="shared" si="72"/>
        <v>.</v>
      </c>
      <c r="Z172" s="1" t="str">
        <f t="shared" si="73"/>
        <v>.</v>
      </c>
      <c r="AA172" s="1">
        <f t="shared" si="74"/>
        <v>0</v>
      </c>
      <c r="AB172" s="1" t="str">
        <f t="shared" si="75"/>
        <v>.</v>
      </c>
      <c r="AC172" s="1">
        <f t="shared" si="76"/>
        <v>0</v>
      </c>
      <c r="AD172" s="1">
        <f t="shared" si="77"/>
        <v>0</v>
      </c>
      <c r="AE172" s="1">
        <f t="shared" si="78"/>
        <v>0</v>
      </c>
    </row>
    <row r="173" spans="1:32" x14ac:dyDescent="0.35">
      <c r="A173" s="4">
        <v>163</v>
      </c>
      <c r="B173" s="22">
        <v>11</v>
      </c>
      <c r="C173" s="4" t="s">
        <v>1104</v>
      </c>
      <c r="D173" s="69"/>
      <c r="E173" s="69">
        <v>1</v>
      </c>
      <c r="F173" s="69">
        <v>1</v>
      </c>
      <c r="G173" s="69" t="s">
        <v>121</v>
      </c>
      <c r="H173" s="69">
        <v>1</v>
      </c>
      <c r="I173" s="139" t="s">
        <v>121</v>
      </c>
      <c r="J173" s="140">
        <v>1</v>
      </c>
      <c r="K173" s="190" t="s">
        <v>121</v>
      </c>
      <c r="L173" s="139" t="s">
        <v>121</v>
      </c>
      <c r="M173" s="140">
        <v>1</v>
      </c>
      <c r="N173" s="140" t="s">
        <v>121</v>
      </c>
      <c r="O173" s="190"/>
      <c r="P173" s="38">
        <v>20241</v>
      </c>
      <c r="Q173" s="38">
        <v>20606</v>
      </c>
      <c r="R173" s="278">
        <v>1</v>
      </c>
      <c r="S173" s="39"/>
      <c r="T173" s="1" t="str">
        <f t="shared" si="67"/>
        <v>.</v>
      </c>
      <c r="U173" s="1">
        <f t="shared" si="68"/>
        <v>0</v>
      </c>
      <c r="V173" s="1" t="str">
        <f t="shared" si="69"/>
        <v>.</v>
      </c>
      <c r="W173" s="1">
        <f t="shared" si="70"/>
        <v>0</v>
      </c>
      <c r="X173" s="1">
        <f t="shared" si="71"/>
        <v>1</v>
      </c>
      <c r="Y173" s="1">
        <f t="shared" si="72"/>
        <v>0</v>
      </c>
      <c r="Z173" s="1" t="str">
        <f t="shared" si="73"/>
        <v>.</v>
      </c>
      <c r="AA173" s="1">
        <f t="shared" si="74"/>
        <v>0</v>
      </c>
      <c r="AB173" s="1" t="str">
        <f t="shared" si="75"/>
        <v>.</v>
      </c>
      <c r="AC173" s="1">
        <f t="shared" si="76"/>
        <v>0</v>
      </c>
      <c r="AD173" s="1">
        <f t="shared" si="77"/>
        <v>0</v>
      </c>
      <c r="AE173" s="1">
        <f t="shared" si="78"/>
        <v>0</v>
      </c>
    </row>
    <row r="174" spans="1:32" x14ac:dyDescent="0.35">
      <c r="A174" s="4">
        <v>164</v>
      </c>
      <c r="B174" s="22">
        <v>12</v>
      </c>
      <c r="C174" s="4" t="s">
        <v>1105</v>
      </c>
      <c r="D174" s="69">
        <v>1</v>
      </c>
      <c r="E174" s="69"/>
      <c r="F174" s="69">
        <v>1</v>
      </c>
      <c r="G174" s="69" t="s">
        <v>121</v>
      </c>
      <c r="H174" s="69"/>
      <c r="I174" s="139" t="s">
        <v>121</v>
      </c>
      <c r="J174" s="140">
        <v>1</v>
      </c>
      <c r="K174" s="190" t="s">
        <v>121</v>
      </c>
      <c r="L174" s="139" t="s">
        <v>121</v>
      </c>
      <c r="M174" s="140">
        <v>1</v>
      </c>
      <c r="N174" s="140" t="s">
        <v>121</v>
      </c>
      <c r="O174" s="190"/>
      <c r="P174" s="38">
        <v>20241</v>
      </c>
      <c r="Q174" s="38">
        <v>20606</v>
      </c>
      <c r="R174" s="278">
        <v>1</v>
      </c>
      <c r="S174" s="39"/>
      <c r="T174" s="1" t="str">
        <f t="shared" si="67"/>
        <v>.</v>
      </c>
      <c r="U174" s="1">
        <f t="shared" si="68"/>
        <v>0</v>
      </c>
      <c r="V174" s="1" t="str">
        <f t="shared" si="69"/>
        <v>.</v>
      </c>
      <c r="W174" s="1">
        <f t="shared" si="70"/>
        <v>0</v>
      </c>
      <c r="X174" s="1">
        <f t="shared" si="71"/>
        <v>1</v>
      </c>
      <c r="Y174" s="1">
        <f t="shared" si="72"/>
        <v>0</v>
      </c>
      <c r="Z174" s="1" t="str">
        <f t="shared" si="73"/>
        <v>.</v>
      </c>
      <c r="AA174" s="1">
        <f t="shared" si="74"/>
        <v>0</v>
      </c>
      <c r="AB174" s="1" t="str">
        <f t="shared" si="75"/>
        <v>.</v>
      </c>
      <c r="AC174" s="1">
        <f t="shared" si="76"/>
        <v>0</v>
      </c>
      <c r="AD174" s="1">
        <f t="shared" si="77"/>
        <v>0</v>
      </c>
      <c r="AE174" s="1">
        <f t="shared" si="78"/>
        <v>0</v>
      </c>
    </row>
    <row r="175" spans="1:32" x14ac:dyDescent="0.35">
      <c r="A175" s="4">
        <v>165</v>
      </c>
      <c r="B175" s="22">
        <v>13</v>
      </c>
      <c r="C175" s="4" t="s">
        <v>1106</v>
      </c>
      <c r="D175" s="69">
        <v>1</v>
      </c>
      <c r="E175" s="69"/>
      <c r="F175" s="69">
        <v>1</v>
      </c>
      <c r="G175" s="69" t="s">
        <v>121</v>
      </c>
      <c r="H175" s="69"/>
      <c r="I175" s="139" t="s">
        <v>121</v>
      </c>
      <c r="J175" s="140">
        <v>1</v>
      </c>
      <c r="K175" s="190" t="s">
        <v>121</v>
      </c>
      <c r="L175" s="139">
        <v>1</v>
      </c>
      <c r="M175" s="140" t="s">
        <v>121</v>
      </c>
      <c r="N175" s="140" t="s">
        <v>121</v>
      </c>
      <c r="O175" s="190"/>
      <c r="P175" s="38">
        <v>20241</v>
      </c>
      <c r="Q175" s="38">
        <v>20606</v>
      </c>
      <c r="R175" s="278">
        <v>1</v>
      </c>
      <c r="S175" s="39"/>
      <c r="T175" s="1">
        <f t="shared" si="67"/>
        <v>0</v>
      </c>
      <c r="U175" s="1">
        <f t="shared" si="68"/>
        <v>1</v>
      </c>
      <c r="V175" s="1">
        <f t="shared" si="69"/>
        <v>0</v>
      </c>
      <c r="W175" s="1" t="str">
        <f t="shared" si="70"/>
        <v>.</v>
      </c>
      <c r="X175" s="1">
        <f t="shared" si="71"/>
        <v>0</v>
      </c>
      <c r="Y175" s="1" t="str">
        <f t="shared" si="72"/>
        <v>.</v>
      </c>
      <c r="Z175" s="1" t="str">
        <f t="shared" si="73"/>
        <v>.</v>
      </c>
      <c r="AA175" s="1">
        <f t="shared" si="74"/>
        <v>0</v>
      </c>
      <c r="AB175" s="1" t="str">
        <f t="shared" si="75"/>
        <v>.</v>
      </c>
      <c r="AC175" s="1">
        <f t="shared" si="76"/>
        <v>0</v>
      </c>
      <c r="AD175" s="1">
        <f t="shared" si="77"/>
        <v>0</v>
      </c>
      <c r="AE175" s="1">
        <f t="shared" si="78"/>
        <v>0</v>
      </c>
    </row>
    <row r="176" spans="1:32" x14ac:dyDescent="0.35">
      <c r="A176" s="4">
        <v>166</v>
      </c>
      <c r="B176" s="22">
        <v>14</v>
      </c>
      <c r="C176" s="4" t="s">
        <v>1107</v>
      </c>
      <c r="D176" s="69">
        <v>1</v>
      </c>
      <c r="E176" s="69"/>
      <c r="F176" s="69">
        <v>1</v>
      </c>
      <c r="G176" s="69" t="s">
        <v>121</v>
      </c>
      <c r="H176" s="69"/>
      <c r="I176" s="139" t="s">
        <v>121</v>
      </c>
      <c r="J176" s="140">
        <v>1</v>
      </c>
      <c r="K176" s="190" t="s">
        <v>121</v>
      </c>
      <c r="L176" s="139">
        <v>1</v>
      </c>
      <c r="M176" s="140" t="s">
        <v>121</v>
      </c>
      <c r="N176" s="140" t="s">
        <v>121</v>
      </c>
      <c r="O176" s="190"/>
      <c r="P176" s="38">
        <v>20241</v>
      </c>
      <c r="Q176" s="38">
        <v>20606</v>
      </c>
      <c r="R176" s="278">
        <v>1</v>
      </c>
      <c r="S176" s="39"/>
      <c r="T176" s="1">
        <f t="shared" si="67"/>
        <v>0</v>
      </c>
      <c r="U176" s="1">
        <f t="shared" si="68"/>
        <v>1</v>
      </c>
      <c r="V176" s="1">
        <f t="shared" si="69"/>
        <v>0</v>
      </c>
      <c r="W176" s="1" t="str">
        <f t="shared" si="70"/>
        <v>.</v>
      </c>
      <c r="X176" s="1">
        <f t="shared" si="71"/>
        <v>0</v>
      </c>
      <c r="Y176" s="1" t="str">
        <f t="shared" si="72"/>
        <v>.</v>
      </c>
      <c r="Z176" s="1" t="str">
        <f t="shared" si="73"/>
        <v>.</v>
      </c>
      <c r="AA176" s="1">
        <f t="shared" si="74"/>
        <v>0</v>
      </c>
      <c r="AB176" s="1" t="str">
        <f t="shared" si="75"/>
        <v>.</v>
      </c>
      <c r="AC176" s="1">
        <f t="shared" si="76"/>
        <v>0</v>
      </c>
      <c r="AD176" s="1">
        <f t="shared" si="77"/>
        <v>0</v>
      </c>
      <c r="AE176" s="1">
        <f t="shared" si="78"/>
        <v>0</v>
      </c>
    </row>
    <row r="177" spans="1:31" x14ac:dyDescent="0.35">
      <c r="A177" s="4">
        <v>167</v>
      </c>
      <c r="B177" s="22">
        <v>15</v>
      </c>
      <c r="C177" s="4" t="s">
        <v>1108</v>
      </c>
      <c r="D177" s="69">
        <v>1</v>
      </c>
      <c r="E177" s="69"/>
      <c r="F177" s="69">
        <v>1</v>
      </c>
      <c r="G177" s="69" t="s">
        <v>121</v>
      </c>
      <c r="H177" s="69"/>
      <c r="I177" s="139" t="s">
        <v>121</v>
      </c>
      <c r="J177" s="140">
        <v>1</v>
      </c>
      <c r="K177" s="190" t="s">
        <v>121</v>
      </c>
      <c r="L177" s="139" t="s">
        <v>121</v>
      </c>
      <c r="M177" s="140">
        <v>1</v>
      </c>
      <c r="N177" s="140" t="s">
        <v>121</v>
      </c>
      <c r="O177" s="190"/>
      <c r="P177" s="38">
        <v>20241</v>
      </c>
      <c r="Q177" s="38">
        <v>20606</v>
      </c>
      <c r="R177" s="278">
        <v>1</v>
      </c>
      <c r="S177" s="39"/>
      <c r="T177" s="1" t="str">
        <f t="shared" si="67"/>
        <v>.</v>
      </c>
      <c r="U177" s="1">
        <f t="shared" si="68"/>
        <v>0</v>
      </c>
      <c r="V177" s="1" t="str">
        <f t="shared" si="69"/>
        <v>.</v>
      </c>
      <c r="W177" s="1">
        <f t="shared" si="70"/>
        <v>0</v>
      </c>
      <c r="X177" s="1">
        <f t="shared" si="71"/>
        <v>1</v>
      </c>
      <c r="Y177" s="1">
        <f t="shared" si="72"/>
        <v>0</v>
      </c>
      <c r="Z177" s="1" t="str">
        <f t="shared" si="73"/>
        <v>.</v>
      </c>
      <c r="AA177" s="1">
        <f t="shared" si="74"/>
        <v>0</v>
      </c>
      <c r="AB177" s="1" t="str">
        <f t="shared" si="75"/>
        <v>.</v>
      </c>
      <c r="AC177" s="1">
        <f t="shared" si="76"/>
        <v>0</v>
      </c>
      <c r="AD177" s="1">
        <f t="shared" si="77"/>
        <v>0</v>
      </c>
      <c r="AE177" s="1">
        <f t="shared" si="78"/>
        <v>0</v>
      </c>
    </row>
    <row r="178" spans="1:31" x14ac:dyDescent="0.35">
      <c r="A178" s="4">
        <v>168</v>
      </c>
      <c r="B178" s="22">
        <v>16</v>
      </c>
      <c r="C178" s="4" t="s">
        <v>1109</v>
      </c>
      <c r="D178" s="69"/>
      <c r="E178" s="69">
        <v>1</v>
      </c>
      <c r="F178" s="69">
        <v>1</v>
      </c>
      <c r="G178" s="69" t="s">
        <v>121</v>
      </c>
      <c r="H178" s="69"/>
      <c r="I178" s="139" t="s">
        <v>121</v>
      </c>
      <c r="J178" s="140" t="s">
        <v>121</v>
      </c>
      <c r="K178" s="190">
        <v>1</v>
      </c>
      <c r="L178" s="139" t="s">
        <v>121</v>
      </c>
      <c r="M178" s="140" t="s">
        <v>121</v>
      </c>
      <c r="N178" s="140">
        <v>1</v>
      </c>
      <c r="O178" s="190"/>
      <c r="P178" s="38">
        <v>20241</v>
      </c>
      <c r="Q178" s="38">
        <v>20606</v>
      </c>
      <c r="R178" s="278">
        <v>1</v>
      </c>
      <c r="S178" s="39"/>
      <c r="T178" s="1" t="str">
        <f t="shared" si="67"/>
        <v>.</v>
      </c>
      <c r="U178" s="1" t="str">
        <f t="shared" si="68"/>
        <v>.</v>
      </c>
      <c r="V178" s="1">
        <f t="shared" si="69"/>
        <v>0</v>
      </c>
      <c r="W178" s="1" t="str">
        <f t="shared" si="70"/>
        <v>.</v>
      </c>
      <c r="X178" s="1" t="str">
        <f t="shared" si="71"/>
        <v>.</v>
      </c>
      <c r="Y178" s="1">
        <f t="shared" si="72"/>
        <v>0</v>
      </c>
      <c r="Z178" s="1">
        <f t="shared" si="73"/>
        <v>0</v>
      </c>
      <c r="AA178" s="1">
        <f t="shared" si="74"/>
        <v>0</v>
      </c>
      <c r="AB178" s="1">
        <f t="shared" si="75"/>
        <v>1</v>
      </c>
      <c r="AC178" s="1">
        <f t="shared" si="76"/>
        <v>0</v>
      </c>
      <c r="AD178" s="1">
        <f t="shared" si="77"/>
        <v>0</v>
      </c>
      <c r="AE178" s="1">
        <f t="shared" si="78"/>
        <v>0</v>
      </c>
    </row>
    <row r="179" spans="1:31" x14ac:dyDescent="0.35">
      <c r="A179" s="4">
        <v>169</v>
      </c>
      <c r="B179" s="22">
        <v>17</v>
      </c>
      <c r="C179" s="4" t="s">
        <v>1110</v>
      </c>
      <c r="D179" s="69">
        <v>1</v>
      </c>
      <c r="E179" s="69"/>
      <c r="F179" s="69">
        <v>1</v>
      </c>
      <c r="G179" s="69" t="s">
        <v>121</v>
      </c>
      <c r="H179" s="69"/>
      <c r="I179" s="139" t="s">
        <v>121</v>
      </c>
      <c r="J179" s="140">
        <v>1</v>
      </c>
      <c r="K179" s="190" t="s">
        <v>121</v>
      </c>
      <c r="L179" s="139" t="s">
        <v>121</v>
      </c>
      <c r="M179" s="140">
        <v>1</v>
      </c>
      <c r="N179" s="140" t="s">
        <v>121</v>
      </c>
      <c r="O179" s="190"/>
      <c r="P179" s="38">
        <v>20241</v>
      </c>
      <c r="Q179" s="38">
        <v>20606</v>
      </c>
      <c r="R179" s="278">
        <v>1</v>
      </c>
      <c r="S179" s="39"/>
      <c r="T179" s="1" t="str">
        <f t="shared" si="67"/>
        <v>.</v>
      </c>
      <c r="U179" s="1">
        <f t="shared" si="68"/>
        <v>0</v>
      </c>
      <c r="V179" s="1" t="str">
        <f t="shared" si="69"/>
        <v>.</v>
      </c>
      <c r="W179" s="1">
        <f t="shared" si="70"/>
        <v>0</v>
      </c>
      <c r="X179" s="1">
        <f t="shared" si="71"/>
        <v>1</v>
      </c>
      <c r="Y179" s="1">
        <f t="shared" si="72"/>
        <v>0</v>
      </c>
      <c r="Z179" s="1" t="str">
        <f t="shared" si="73"/>
        <v>.</v>
      </c>
      <c r="AA179" s="1">
        <f t="shared" si="74"/>
        <v>0</v>
      </c>
      <c r="AB179" s="1" t="str">
        <f t="shared" si="75"/>
        <v>.</v>
      </c>
      <c r="AC179" s="1">
        <f t="shared" si="76"/>
        <v>0</v>
      </c>
      <c r="AD179" s="1">
        <f t="shared" si="77"/>
        <v>0</v>
      </c>
      <c r="AE179" s="1">
        <f t="shared" si="78"/>
        <v>0</v>
      </c>
    </row>
    <row r="180" spans="1:31" x14ac:dyDescent="0.35">
      <c r="A180" s="4">
        <v>170</v>
      </c>
      <c r="B180" s="22">
        <v>18</v>
      </c>
      <c r="C180" s="4" t="s">
        <v>1111</v>
      </c>
      <c r="D180" s="69">
        <v>1</v>
      </c>
      <c r="E180" s="69"/>
      <c r="F180" s="69">
        <v>1</v>
      </c>
      <c r="G180" s="69" t="s">
        <v>121</v>
      </c>
      <c r="H180" s="69"/>
      <c r="I180" s="139" t="s">
        <v>121</v>
      </c>
      <c r="J180" s="140">
        <v>1</v>
      </c>
      <c r="K180" s="190" t="s">
        <v>121</v>
      </c>
      <c r="L180" s="139">
        <v>1</v>
      </c>
      <c r="M180" s="140" t="s">
        <v>121</v>
      </c>
      <c r="N180" s="140" t="s">
        <v>121</v>
      </c>
      <c r="O180" s="190"/>
      <c r="P180" s="38">
        <v>20241</v>
      </c>
      <c r="Q180" s="38">
        <v>20606</v>
      </c>
      <c r="R180" s="278">
        <v>1</v>
      </c>
      <c r="S180" s="39"/>
      <c r="T180" s="1">
        <f t="shared" si="67"/>
        <v>0</v>
      </c>
      <c r="U180" s="1">
        <f t="shared" si="68"/>
        <v>1</v>
      </c>
      <c r="V180" s="1">
        <f t="shared" si="69"/>
        <v>0</v>
      </c>
      <c r="W180" s="1" t="str">
        <f t="shared" si="70"/>
        <v>.</v>
      </c>
      <c r="X180" s="1">
        <f t="shared" si="71"/>
        <v>0</v>
      </c>
      <c r="Y180" s="1" t="str">
        <f t="shared" si="72"/>
        <v>.</v>
      </c>
      <c r="Z180" s="1" t="str">
        <f t="shared" si="73"/>
        <v>.</v>
      </c>
      <c r="AA180" s="1">
        <f t="shared" si="74"/>
        <v>0</v>
      </c>
      <c r="AB180" s="1" t="str">
        <f t="shared" si="75"/>
        <v>.</v>
      </c>
      <c r="AC180" s="1">
        <f t="shared" si="76"/>
        <v>0</v>
      </c>
      <c r="AD180" s="1">
        <f t="shared" si="77"/>
        <v>0</v>
      </c>
      <c r="AE180" s="1">
        <f t="shared" si="78"/>
        <v>0</v>
      </c>
    </row>
    <row r="181" spans="1:31" x14ac:dyDescent="0.35">
      <c r="A181" s="4">
        <v>171</v>
      </c>
      <c r="B181" s="22">
        <v>19</v>
      </c>
      <c r="C181" s="4" t="s">
        <v>1112</v>
      </c>
      <c r="D181" s="69">
        <v>1</v>
      </c>
      <c r="E181" s="69"/>
      <c r="F181" s="69">
        <v>1</v>
      </c>
      <c r="G181" s="69" t="s">
        <v>121</v>
      </c>
      <c r="H181" s="69"/>
      <c r="I181" s="139" t="s">
        <v>121</v>
      </c>
      <c r="J181" s="140">
        <v>1</v>
      </c>
      <c r="K181" s="190" t="s">
        <v>121</v>
      </c>
      <c r="L181" s="139" t="s">
        <v>121</v>
      </c>
      <c r="M181" s="140">
        <v>1</v>
      </c>
      <c r="N181" s="140" t="s">
        <v>121</v>
      </c>
      <c r="O181" s="190"/>
      <c r="P181" s="38">
        <v>20241</v>
      </c>
      <c r="Q181" s="38">
        <v>20606</v>
      </c>
      <c r="R181" s="278">
        <v>1</v>
      </c>
      <c r="S181" s="39"/>
      <c r="T181" s="1" t="str">
        <f t="shared" si="67"/>
        <v>.</v>
      </c>
      <c r="U181" s="1">
        <f t="shared" si="68"/>
        <v>0</v>
      </c>
      <c r="V181" s="1" t="str">
        <f t="shared" si="69"/>
        <v>.</v>
      </c>
      <c r="W181" s="1">
        <f t="shared" si="70"/>
        <v>0</v>
      </c>
      <c r="X181" s="1">
        <f t="shared" si="71"/>
        <v>1</v>
      </c>
      <c r="Y181" s="1">
        <f t="shared" si="72"/>
        <v>0</v>
      </c>
      <c r="Z181" s="1" t="str">
        <f t="shared" si="73"/>
        <v>.</v>
      </c>
      <c r="AA181" s="1">
        <f t="shared" si="74"/>
        <v>0</v>
      </c>
      <c r="AB181" s="1" t="str">
        <f t="shared" si="75"/>
        <v>.</v>
      </c>
      <c r="AC181" s="1">
        <f t="shared" si="76"/>
        <v>0</v>
      </c>
      <c r="AD181" s="1">
        <f t="shared" si="77"/>
        <v>0</v>
      </c>
      <c r="AE181" s="1">
        <f t="shared" si="78"/>
        <v>0</v>
      </c>
    </row>
    <row r="182" spans="1:31" x14ac:dyDescent="0.35">
      <c r="A182" s="4">
        <v>172</v>
      </c>
      <c r="B182" s="22">
        <v>20</v>
      </c>
      <c r="C182" s="4" t="s">
        <v>1113</v>
      </c>
      <c r="D182" s="69">
        <v>1</v>
      </c>
      <c r="E182" s="69"/>
      <c r="F182" s="69">
        <v>1</v>
      </c>
      <c r="G182" s="69" t="s">
        <v>121</v>
      </c>
      <c r="H182" s="69"/>
      <c r="I182" s="139" t="s">
        <v>121</v>
      </c>
      <c r="J182" s="140">
        <v>1</v>
      </c>
      <c r="K182" s="190" t="s">
        <v>121</v>
      </c>
      <c r="L182" s="139" t="s">
        <v>121</v>
      </c>
      <c r="M182" s="140" t="s">
        <v>121</v>
      </c>
      <c r="N182" s="140">
        <v>1</v>
      </c>
      <c r="O182" s="190"/>
      <c r="P182" s="38">
        <v>20241</v>
      </c>
      <c r="Q182" s="38">
        <v>20606</v>
      </c>
      <c r="R182" s="278">
        <v>1</v>
      </c>
      <c r="S182" s="39"/>
      <c r="T182" s="1" t="str">
        <f t="shared" si="67"/>
        <v>.</v>
      </c>
      <c r="U182" s="1">
        <f t="shared" si="68"/>
        <v>0</v>
      </c>
      <c r="V182" s="1" t="str">
        <f t="shared" si="69"/>
        <v>.</v>
      </c>
      <c r="W182" s="1" t="str">
        <f t="shared" si="70"/>
        <v>.</v>
      </c>
      <c r="X182" s="1">
        <f t="shared" si="71"/>
        <v>0</v>
      </c>
      <c r="Y182" s="1" t="str">
        <f t="shared" si="72"/>
        <v>.</v>
      </c>
      <c r="Z182" s="1">
        <f t="shared" si="73"/>
        <v>0</v>
      </c>
      <c r="AA182" s="1">
        <f t="shared" si="74"/>
        <v>1</v>
      </c>
      <c r="AB182" s="1">
        <f t="shared" si="75"/>
        <v>0</v>
      </c>
      <c r="AC182" s="1">
        <f t="shared" si="76"/>
        <v>0</v>
      </c>
      <c r="AD182" s="1">
        <f t="shared" si="77"/>
        <v>0</v>
      </c>
      <c r="AE182" s="1">
        <f t="shared" si="78"/>
        <v>0</v>
      </c>
    </row>
    <row r="183" spans="1:31" x14ac:dyDescent="0.35">
      <c r="A183" s="4">
        <v>173</v>
      </c>
      <c r="B183" s="22">
        <v>21</v>
      </c>
      <c r="C183" s="4" t="s">
        <v>1114</v>
      </c>
      <c r="D183" s="69">
        <v>1</v>
      </c>
      <c r="E183" s="69"/>
      <c r="F183" s="69">
        <v>1</v>
      </c>
      <c r="G183" s="69" t="s">
        <v>121</v>
      </c>
      <c r="H183" s="69"/>
      <c r="I183" s="139">
        <v>1</v>
      </c>
      <c r="J183" s="140" t="s">
        <v>121</v>
      </c>
      <c r="K183" s="190" t="s">
        <v>121</v>
      </c>
      <c r="L183" s="139" t="s">
        <v>121</v>
      </c>
      <c r="M183" s="140">
        <v>1</v>
      </c>
      <c r="N183" s="140" t="s">
        <v>121</v>
      </c>
      <c r="O183" s="190"/>
      <c r="P183" s="38">
        <v>20241</v>
      </c>
      <c r="Q183" s="38">
        <v>20606</v>
      </c>
      <c r="R183" s="278">
        <v>1</v>
      </c>
      <c r="S183" s="39"/>
      <c r="T183" s="1">
        <f t="shared" si="67"/>
        <v>0</v>
      </c>
      <c r="U183" s="1" t="str">
        <f t="shared" si="68"/>
        <v>.</v>
      </c>
      <c r="V183" s="1" t="str">
        <f t="shared" si="69"/>
        <v>.</v>
      </c>
      <c r="W183" s="1">
        <f t="shared" si="70"/>
        <v>1</v>
      </c>
      <c r="X183" s="1">
        <f t="shared" si="71"/>
        <v>0</v>
      </c>
      <c r="Y183" s="1">
        <f t="shared" si="72"/>
        <v>0</v>
      </c>
      <c r="Z183" s="1">
        <f t="shared" si="73"/>
        <v>0</v>
      </c>
      <c r="AA183" s="1" t="str">
        <f t="shared" si="74"/>
        <v>.</v>
      </c>
      <c r="AB183" s="1" t="str">
        <f t="shared" si="75"/>
        <v>.</v>
      </c>
      <c r="AC183" s="1">
        <f t="shared" si="76"/>
        <v>0</v>
      </c>
      <c r="AD183" s="1">
        <f t="shared" si="77"/>
        <v>0</v>
      </c>
      <c r="AE183" s="1">
        <f t="shared" si="78"/>
        <v>0</v>
      </c>
    </row>
    <row r="184" spans="1:31" x14ac:dyDescent="0.35">
      <c r="A184" s="4">
        <v>174</v>
      </c>
      <c r="B184" s="22">
        <v>22</v>
      </c>
      <c r="C184" s="4" t="s">
        <v>165</v>
      </c>
      <c r="D184" s="69"/>
      <c r="E184" s="69">
        <v>1</v>
      </c>
      <c r="F184" s="69">
        <v>1</v>
      </c>
      <c r="G184" s="69" t="s">
        <v>121</v>
      </c>
      <c r="H184" s="69"/>
      <c r="I184" s="139" t="s">
        <v>121</v>
      </c>
      <c r="J184" s="140">
        <v>1</v>
      </c>
      <c r="K184" s="190" t="s">
        <v>121</v>
      </c>
      <c r="L184" s="139">
        <v>1</v>
      </c>
      <c r="M184" s="140" t="s">
        <v>121</v>
      </c>
      <c r="N184" s="140" t="s">
        <v>121</v>
      </c>
      <c r="O184" s="190"/>
      <c r="P184" s="38">
        <v>20241</v>
      </c>
      <c r="Q184" s="38">
        <v>20606</v>
      </c>
      <c r="R184" s="278">
        <v>1</v>
      </c>
      <c r="S184" s="39"/>
      <c r="T184" s="1">
        <f t="shared" si="67"/>
        <v>0</v>
      </c>
      <c r="U184" s="1">
        <f t="shared" si="68"/>
        <v>1</v>
      </c>
      <c r="V184" s="1">
        <f t="shared" si="69"/>
        <v>0</v>
      </c>
      <c r="W184" s="1" t="str">
        <f t="shared" si="70"/>
        <v>.</v>
      </c>
      <c r="X184" s="1">
        <f t="shared" si="71"/>
        <v>0</v>
      </c>
      <c r="Y184" s="1" t="str">
        <f t="shared" si="72"/>
        <v>.</v>
      </c>
      <c r="Z184" s="1" t="str">
        <f t="shared" si="73"/>
        <v>.</v>
      </c>
      <c r="AA184" s="1">
        <f t="shared" si="74"/>
        <v>0</v>
      </c>
      <c r="AB184" s="1" t="str">
        <f t="shared" si="75"/>
        <v>.</v>
      </c>
      <c r="AC184" s="1">
        <f t="shared" si="76"/>
        <v>0</v>
      </c>
      <c r="AD184" s="1">
        <f t="shared" si="77"/>
        <v>0</v>
      </c>
      <c r="AE184" s="1">
        <f t="shared" si="78"/>
        <v>0</v>
      </c>
    </row>
    <row r="185" spans="1:31" x14ac:dyDescent="0.35">
      <c r="A185" s="4">
        <v>175</v>
      </c>
      <c r="B185" s="22">
        <v>23</v>
      </c>
      <c r="C185" s="4" t="s">
        <v>1115</v>
      </c>
      <c r="D185" s="69">
        <v>1</v>
      </c>
      <c r="E185" s="69"/>
      <c r="F185" s="69">
        <v>1</v>
      </c>
      <c r="G185" s="69" t="s">
        <v>121</v>
      </c>
      <c r="H185" s="69"/>
      <c r="I185" s="139" t="s">
        <v>121</v>
      </c>
      <c r="J185" s="140">
        <v>1</v>
      </c>
      <c r="K185" s="190" t="s">
        <v>121</v>
      </c>
      <c r="L185" s="139" t="s">
        <v>121</v>
      </c>
      <c r="M185" s="140">
        <v>1</v>
      </c>
      <c r="N185" s="140" t="s">
        <v>121</v>
      </c>
      <c r="O185" s="190"/>
      <c r="P185" s="38">
        <v>20241</v>
      </c>
      <c r="Q185" s="38">
        <v>20606</v>
      </c>
      <c r="R185" s="278">
        <v>1</v>
      </c>
      <c r="S185" s="39"/>
      <c r="T185" s="1" t="str">
        <f t="shared" si="67"/>
        <v>.</v>
      </c>
      <c r="U185" s="1">
        <f t="shared" si="68"/>
        <v>0</v>
      </c>
      <c r="V185" s="1" t="str">
        <f t="shared" si="69"/>
        <v>.</v>
      </c>
      <c r="W185" s="1">
        <f t="shared" si="70"/>
        <v>0</v>
      </c>
      <c r="X185" s="1">
        <f t="shared" si="71"/>
        <v>1</v>
      </c>
      <c r="Y185" s="1">
        <f t="shared" si="72"/>
        <v>0</v>
      </c>
      <c r="Z185" s="1" t="str">
        <f t="shared" si="73"/>
        <v>.</v>
      </c>
      <c r="AA185" s="1">
        <f t="shared" si="74"/>
        <v>0</v>
      </c>
      <c r="AB185" s="1" t="str">
        <f t="shared" si="75"/>
        <v>.</v>
      </c>
      <c r="AC185" s="1">
        <f t="shared" si="76"/>
        <v>0</v>
      </c>
      <c r="AD185" s="1">
        <f t="shared" si="77"/>
        <v>0</v>
      </c>
      <c r="AE185" s="1">
        <f t="shared" si="78"/>
        <v>0</v>
      </c>
    </row>
    <row r="186" spans="1:31" x14ac:dyDescent="0.35">
      <c r="A186" s="4">
        <v>176</v>
      </c>
      <c r="B186" s="22">
        <v>24</v>
      </c>
      <c r="C186" s="4" t="s">
        <v>1116</v>
      </c>
      <c r="D186" s="69"/>
      <c r="E186" s="69">
        <v>1</v>
      </c>
      <c r="F186" s="69">
        <v>1</v>
      </c>
      <c r="G186" s="69" t="s">
        <v>121</v>
      </c>
      <c r="H186" s="69"/>
      <c r="I186" s="139" t="s">
        <v>121</v>
      </c>
      <c r="J186" s="140">
        <v>1</v>
      </c>
      <c r="K186" s="190" t="s">
        <v>121</v>
      </c>
      <c r="L186" s="139" t="s">
        <v>121</v>
      </c>
      <c r="M186" s="140">
        <v>1</v>
      </c>
      <c r="N186" s="140" t="s">
        <v>121</v>
      </c>
      <c r="O186" s="190"/>
      <c r="P186" s="38">
        <v>20241</v>
      </c>
      <c r="Q186" s="38">
        <v>20606</v>
      </c>
      <c r="R186" s="278">
        <v>1</v>
      </c>
      <c r="S186" s="39"/>
      <c r="T186" s="1" t="str">
        <f t="shared" si="67"/>
        <v>.</v>
      </c>
      <c r="U186" s="1">
        <f t="shared" si="68"/>
        <v>0</v>
      </c>
      <c r="V186" s="1" t="str">
        <f t="shared" si="69"/>
        <v>.</v>
      </c>
      <c r="W186" s="1">
        <f t="shared" si="70"/>
        <v>0</v>
      </c>
      <c r="X186" s="1">
        <f t="shared" si="71"/>
        <v>1</v>
      </c>
      <c r="Y186" s="1">
        <f t="shared" si="72"/>
        <v>0</v>
      </c>
      <c r="Z186" s="1" t="str">
        <f t="shared" si="73"/>
        <v>.</v>
      </c>
      <c r="AA186" s="1">
        <f t="shared" si="74"/>
        <v>0</v>
      </c>
      <c r="AB186" s="1" t="str">
        <f t="shared" si="75"/>
        <v>.</v>
      </c>
      <c r="AC186" s="1">
        <f t="shared" si="76"/>
        <v>0</v>
      </c>
      <c r="AD186" s="1">
        <f t="shared" si="77"/>
        <v>0</v>
      </c>
      <c r="AE186" s="1">
        <f t="shared" si="78"/>
        <v>0</v>
      </c>
    </row>
    <row r="187" spans="1:31" x14ac:dyDescent="0.35">
      <c r="A187" s="4">
        <v>177</v>
      </c>
      <c r="B187" s="22">
        <v>25</v>
      </c>
      <c r="C187" s="4" t="s">
        <v>1117</v>
      </c>
      <c r="D187" s="69">
        <v>1</v>
      </c>
      <c r="E187" s="69"/>
      <c r="F187" s="69">
        <v>1</v>
      </c>
      <c r="G187" s="69" t="s">
        <v>121</v>
      </c>
      <c r="H187" s="69"/>
      <c r="I187" s="139" t="s">
        <v>121</v>
      </c>
      <c r="J187" s="140">
        <v>1</v>
      </c>
      <c r="K187" s="190" t="s">
        <v>121</v>
      </c>
      <c r="L187" s="139">
        <v>1</v>
      </c>
      <c r="M187" s="140" t="s">
        <v>121</v>
      </c>
      <c r="N187" s="140" t="s">
        <v>121</v>
      </c>
      <c r="O187" s="190"/>
      <c r="P187" s="38">
        <v>20241</v>
      </c>
      <c r="Q187" s="38">
        <v>20606</v>
      </c>
      <c r="R187" s="278">
        <v>1</v>
      </c>
      <c r="S187" s="39"/>
      <c r="T187" s="1">
        <f t="shared" si="67"/>
        <v>0</v>
      </c>
      <c r="U187" s="1">
        <f t="shared" si="68"/>
        <v>1</v>
      </c>
      <c r="V187" s="1">
        <f t="shared" si="69"/>
        <v>0</v>
      </c>
      <c r="W187" s="1" t="str">
        <f t="shared" si="70"/>
        <v>.</v>
      </c>
      <c r="X187" s="1">
        <f t="shared" si="71"/>
        <v>0</v>
      </c>
      <c r="Y187" s="1" t="str">
        <f t="shared" si="72"/>
        <v>.</v>
      </c>
      <c r="Z187" s="1" t="str">
        <f t="shared" si="73"/>
        <v>.</v>
      </c>
      <c r="AA187" s="1">
        <f t="shared" si="74"/>
        <v>0</v>
      </c>
      <c r="AB187" s="1" t="str">
        <f t="shared" si="75"/>
        <v>.</v>
      </c>
      <c r="AC187" s="1">
        <f t="shared" si="76"/>
        <v>0</v>
      </c>
      <c r="AD187" s="1">
        <f t="shared" si="77"/>
        <v>0</v>
      </c>
      <c r="AE187" s="1">
        <f t="shared" si="78"/>
        <v>0</v>
      </c>
    </row>
    <row r="188" spans="1:31" x14ac:dyDescent="0.35">
      <c r="A188" s="4">
        <v>178</v>
      </c>
      <c r="B188" s="22">
        <v>26</v>
      </c>
      <c r="C188" s="4" t="s">
        <v>1118</v>
      </c>
      <c r="D188" s="69"/>
      <c r="E188" s="69">
        <v>1</v>
      </c>
      <c r="F188" s="69">
        <v>1</v>
      </c>
      <c r="G188" s="69" t="s">
        <v>121</v>
      </c>
      <c r="H188" s="69"/>
      <c r="I188" s="139" t="s">
        <v>121</v>
      </c>
      <c r="J188" s="140" t="s">
        <v>121</v>
      </c>
      <c r="K188" s="190">
        <v>1</v>
      </c>
      <c r="L188" s="139" t="s">
        <v>121</v>
      </c>
      <c r="M188" s="140">
        <v>1</v>
      </c>
      <c r="N188" s="140" t="s">
        <v>121</v>
      </c>
      <c r="O188" s="190"/>
      <c r="P188" s="38">
        <v>20241</v>
      </c>
      <c r="Q188" s="38">
        <v>20606</v>
      </c>
      <c r="R188" s="278">
        <v>1</v>
      </c>
      <c r="S188" s="39"/>
      <c r="T188" s="1" t="str">
        <f t="shared" si="67"/>
        <v>.</v>
      </c>
      <c r="U188" s="1" t="str">
        <f t="shared" si="68"/>
        <v>.</v>
      </c>
      <c r="V188" s="1">
        <f t="shared" si="69"/>
        <v>0</v>
      </c>
      <c r="W188" s="1">
        <f t="shared" si="70"/>
        <v>0</v>
      </c>
      <c r="X188" s="1">
        <f t="shared" si="71"/>
        <v>0</v>
      </c>
      <c r="Y188" s="1">
        <f t="shared" si="72"/>
        <v>1</v>
      </c>
      <c r="Z188" s="1" t="str">
        <f t="shared" si="73"/>
        <v>.</v>
      </c>
      <c r="AA188" s="1" t="str">
        <f t="shared" si="74"/>
        <v>.</v>
      </c>
      <c r="AB188" s="1">
        <f t="shared" si="75"/>
        <v>0</v>
      </c>
      <c r="AC188" s="1">
        <f t="shared" si="76"/>
        <v>0</v>
      </c>
      <c r="AD188" s="1">
        <f t="shared" si="77"/>
        <v>0</v>
      </c>
      <c r="AE188" s="1">
        <f t="shared" si="78"/>
        <v>0</v>
      </c>
    </row>
    <row r="189" spans="1:31" x14ac:dyDescent="0.35">
      <c r="A189" s="4">
        <v>179</v>
      </c>
      <c r="B189" s="22">
        <v>27</v>
      </c>
      <c r="C189" s="4" t="s">
        <v>166</v>
      </c>
      <c r="D189" s="238"/>
      <c r="E189" s="69">
        <v>1</v>
      </c>
      <c r="F189" s="69">
        <v>1</v>
      </c>
      <c r="G189" s="69" t="s">
        <v>121</v>
      </c>
      <c r="H189" s="69"/>
      <c r="I189" s="139" t="s">
        <v>121</v>
      </c>
      <c r="J189" s="140" t="s">
        <v>121</v>
      </c>
      <c r="K189" s="190">
        <v>1</v>
      </c>
      <c r="L189" s="139" t="s">
        <v>121</v>
      </c>
      <c r="M189" s="140">
        <v>1</v>
      </c>
      <c r="N189" s="140" t="s">
        <v>121</v>
      </c>
      <c r="O189" s="277"/>
      <c r="P189" s="38">
        <v>20241</v>
      </c>
      <c r="Q189" s="38">
        <v>20606</v>
      </c>
      <c r="R189" s="278">
        <v>1</v>
      </c>
      <c r="S189" s="39"/>
      <c r="T189" s="1" t="str">
        <f t="shared" si="67"/>
        <v>.</v>
      </c>
      <c r="U189" s="1" t="str">
        <f t="shared" si="68"/>
        <v>.</v>
      </c>
      <c r="V189" s="1">
        <f t="shared" si="69"/>
        <v>0</v>
      </c>
      <c r="W189" s="1">
        <f t="shared" si="70"/>
        <v>0</v>
      </c>
      <c r="X189" s="1">
        <f t="shared" si="71"/>
        <v>0</v>
      </c>
      <c r="Y189" s="1">
        <f t="shared" si="72"/>
        <v>1</v>
      </c>
      <c r="Z189" s="1" t="str">
        <f t="shared" si="73"/>
        <v>.</v>
      </c>
      <c r="AA189" s="1" t="str">
        <f t="shared" si="74"/>
        <v>.</v>
      </c>
      <c r="AB189" s="1">
        <f t="shared" si="75"/>
        <v>0</v>
      </c>
      <c r="AC189" s="1">
        <f t="shared" si="76"/>
        <v>0</v>
      </c>
      <c r="AD189" s="1">
        <f t="shared" si="77"/>
        <v>0</v>
      </c>
      <c r="AE189" s="1">
        <f t="shared" si="78"/>
        <v>0</v>
      </c>
    </row>
    <row r="190" spans="1:31" x14ac:dyDescent="0.35">
      <c r="A190" s="4">
        <v>180</v>
      </c>
      <c r="B190" s="22">
        <v>28</v>
      </c>
      <c r="C190" s="4" t="s">
        <v>1119</v>
      </c>
      <c r="D190" s="69">
        <v>1</v>
      </c>
      <c r="E190" s="69"/>
      <c r="F190" s="69">
        <v>1</v>
      </c>
      <c r="G190" s="69" t="s">
        <v>121</v>
      </c>
      <c r="H190" s="69"/>
      <c r="I190" s="139" t="s">
        <v>121</v>
      </c>
      <c r="J190" s="140" t="s">
        <v>121</v>
      </c>
      <c r="K190" s="190">
        <v>1</v>
      </c>
      <c r="L190" s="139" t="s">
        <v>121</v>
      </c>
      <c r="M190" s="140">
        <v>1</v>
      </c>
      <c r="N190" s="276" t="s">
        <v>121</v>
      </c>
      <c r="O190" s="277"/>
      <c r="P190" s="38">
        <v>20241</v>
      </c>
      <c r="Q190" s="38">
        <v>20606</v>
      </c>
      <c r="R190" s="278">
        <v>1</v>
      </c>
      <c r="S190" s="39"/>
      <c r="T190" s="1" t="str">
        <f t="shared" si="67"/>
        <v>.</v>
      </c>
      <c r="U190" s="1" t="str">
        <f t="shared" si="68"/>
        <v>.</v>
      </c>
      <c r="V190" s="1">
        <f t="shared" si="69"/>
        <v>0</v>
      </c>
      <c r="W190" s="1">
        <f t="shared" si="70"/>
        <v>0</v>
      </c>
      <c r="X190" s="1">
        <f t="shared" si="71"/>
        <v>0</v>
      </c>
      <c r="Y190" s="1">
        <f t="shared" si="72"/>
        <v>1</v>
      </c>
      <c r="Z190" s="1" t="str">
        <f t="shared" si="73"/>
        <v>.</v>
      </c>
      <c r="AA190" s="1" t="str">
        <f t="shared" si="74"/>
        <v>.</v>
      </c>
      <c r="AB190" s="1">
        <f t="shared" si="75"/>
        <v>0</v>
      </c>
      <c r="AC190" s="1">
        <f t="shared" si="76"/>
        <v>0</v>
      </c>
      <c r="AD190" s="1">
        <f t="shared" si="77"/>
        <v>0</v>
      </c>
      <c r="AE190" s="1">
        <f t="shared" si="78"/>
        <v>0</v>
      </c>
    </row>
    <row r="191" spans="1:31" x14ac:dyDescent="0.35">
      <c r="A191" s="4">
        <v>181</v>
      </c>
      <c r="B191" s="22">
        <v>29</v>
      </c>
      <c r="C191" s="4" t="s">
        <v>1120</v>
      </c>
      <c r="D191" s="69">
        <v>1</v>
      </c>
      <c r="E191" s="69"/>
      <c r="F191" s="69">
        <v>1</v>
      </c>
      <c r="G191" s="69" t="s">
        <v>121</v>
      </c>
      <c r="H191" s="69"/>
      <c r="I191" s="139" t="s">
        <v>121</v>
      </c>
      <c r="J191" s="140">
        <v>1</v>
      </c>
      <c r="K191" s="190" t="s">
        <v>121</v>
      </c>
      <c r="L191" s="139">
        <v>1</v>
      </c>
      <c r="M191" s="140" t="s">
        <v>121</v>
      </c>
      <c r="N191" s="276" t="s">
        <v>121</v>
      </c>
      <c r="O191" s="277"/>
      <c r="P191" s="38">
        <v>20241</v>
      </c>
      <c r="Q191" s="38">
        <v>20606</v>
      </c>
      <c r="R191" s="278">
        <v>1</v>
      </c>
      <c r="S191" s="39"/>
      <c r="T191" s="1">
        <f t="shared" si="67"/>
        <v>0</v>
      </c>
      <c r="U191" s="1">
        <f t="shared" si="68"/>
        <v>1</v>
      </c>
      <c r="V191" s="1">
        <f t="shared" si="69"/>
        <v>0</v>
      </c>
      <c r="W191" s="1" t="str">
        <f t="shared" si="70"/>
        <v>.</v>
      </c>
      <c r="X191" s="1">
        <f t="shared" si="71"/>
        <v>0</v>
      </c>
      <c r="Y191" s="1" t="str">
        <f t="shared" si="72"/>
        <v>.</v>
      </c>
      <c r="Z191" s="1" t="str">
        <f t="shared" si="73"/>
        <v>.</v>
      </c>
      <c r="AA191" s="1">
        <f t="shared" si="74"/>
        <v>0</v>
      </c>
      <c r="AB191" s="1" t="str">
        <f t="shared" si="75"/>
        <v>.</v>
      </c>
      <c r="AC191" s="1">
        <f t="shared" si="76"/>
        <v>0</v>
      </c>
      <c r="AD191" s="1">
        <f t="shared" si="77"/>
        <v>0</v>
      </c>
      <c r="AE191" s="1">
        <f t="shared" si="78"/>
        <v>0</v>
      </c>
    </row>
    <row r="192" spans="1:31" x14ac:dyDescent="0.35">
      <c r="A192" s="4">
        <v>182</v>
      </c>
      <c r="B192" s="22">
        <v>30</v>
      </c>
      <c r="C192" s="4" t="s">
        <v>167</v>
      </c>
      <c r="D192" s="238"/>
      <c r="E192" s="69">
        <v>1</v>
      </c>
      <c r="F192" s="69">
        <v>1</v>
      </c>
      <c r="G192" s="238" t="s">
        <v>121</v>
      </c>
      <c r="H192" s="238"/>
      <c r="I192" s="275" t="s">
        <v>121</v>
      </c>
      <c r="J192" s="140">
        <v>1</v>
      </c>
      <c r="K192" s="190" t="s">
        <v>121</v>
      </c>
      <c r="L192" s="139">
        <v>1</v>
      </c>
      <c r="M192" s="276" t="s">
        <v>121</v>
      </c>
      <c r="N192" s="276" t="s">
        <v>121</v>
      </c>
      <c r="O192" s="277"/>
      <c r="P192" s="38">
        <v>20241</v>
      </c>
      <c r="Q192" s="38">
        <v>20606</v>
      </c>
      <c r="R192" s="278">
        <v>1</v>
      </c>
      <c r="S192" s="39"/>
      <c r="T192" s="1">
        <f t="shared" si="67"/>
        <v>0</v>
      </c>
      <c r="U192" s="1">
        <f t="shared" si="68"/>
        <v>1</v>
      </c>
      <c r="V192" s="1">
        <f t="shared" si="69"/>
        <v>0</v>
      </c>
      <c r="W192" s="1" t="str">
        <f t="shared" si="70"/>
        <v>.</v>
      </c>
      <c r="X192" s="1">
        <f t="shared" si="71"/>
        <v>0</v>
      </c>
      <c r="Y192" s="1" t="str">
        <f t="shared" si="72"/>
        <v>.</v>
      </c>
      <c r="Z192" s="1" t="str">
        <f t="shared" si="73"/>
        <v>.</v>
      </c>
      <c r="AA192" s="1">
        <f t="shared" si="74"/>
        <v>0</v>
      </c>
      <c r="AB192" s="1" t="str">
        <f t="shared" si="75"/>
        <v>.</v>
      </c>
      <c r="AC192" s="1">
        <f t="shared" si="76"/>
        <v>0</v>
      </c>
      <c r="AD192" s="1">
        <f t="shared" si="77"/>
        <v>0</v>
      </c>
      <c r="AE192" s="1">
        <f t="shared" si="78"/>
        <v>0</v>
      </c>
    </row>
    <row r="193" spans="1:31" x14ac:dyDescent="0.35">
      <c r="A193" s="4">
        <v>183</v>
      </c>
      <c r="B193" s="22">
        <v>31</v>
      </c>
      <c r="C193" s="4" t="s">
        <v>1121</v>
      </c>
      <c r="D193" s="69">
        <v>1</v>
      </c>
      <c r="E193" s="69"/>
      <c r="F193" s="69">
        <v>1</v>
      </c>
      <c r="G193" s="69" t="s">
        <v>121</v>
      </c>
      <c r="H193" s="69"/>
      <c r="I193" s="139" t="s">
        <v>121</v>
      </c>
      <c r="J193" s="140">
        <v>1</v>
      </c>
      <c r="K193" s="190" t="s">
        <v>121</v>
      </c>
      <c r="L193" s="139">
        <v>1</v>
      </c>
      <c r="M193" s="140" t="s">
        <v>121</v>
      </c>
      <c r="N193" s="140" t="s">
        <v>121</v>
      </c>
      <c r="O193" s="277"/>
      <c r="P193" s="38">
        <v>20241</v>
      </c>
      <c r="Q193" s="38">
        <v>20606</v>
      </c>
      <c r="R193" s="278">
        <v>1</v>
      </c>
      <c r="S193" s="39"/>
      <c r="T193" s="1">
        <f t="shared" si="67"/>
        <v>0</v>
      </c>
      <c r="U193" s="1">
        <f t="shared" si="68"/>
        <v>1</v>
      </c>
      <c r="V193" s="1">
        <f t="shared" si="69"/>
        <v>0</v>
      </c>
      <c r="W193" s="1" t="str">
        <f t="shared" si="70"/>
        <v>.</v>
      </c>
      <c r="X193" s="1">
        <f t="shared" si="71"/>
        <v>0</v>
      </c>
      <c r="Y193" s="1" t="str">
        <f t="shared" si="72"/>
        <v>.</v>
      </c>
      <c r="Z193" s="1" t="str">
        <f t="shared" si="73"/>
        <v>.</v>
      </c>
      <c r="AA193" s="1">
        <f t="shared" si="74"/>
        <v>0</v>
      </c>
      <c r="AB193" s="1" t="str">
        <f t="shared" si="75"/>
        <v>.</v>
      </c>
      <c r="AC193" s="1">
        <f t="shared" si="76"/>
        <v>0</v>
      </c>
      <c r="AD193" s="1">
        <f t="shared" si="77"/>
        <v>0</v>
      </c>
      <c r="AE193" s="1">
        <f t="shared" si="78"/>
        <v>0</v>
      </c>
    </row>
    <row r="194" spans="1:31" x14ac:dyDescent="0.35">
      <c r="A194" s="4">
        <v>184</v>
      </c>
      <c r="B194" s="22">
        <v>32</v>
      </c>
      <c r="C194" s="4" t="s">
        <v>168</v>
      </c>
      <c r="D194" s="238"/>
      <c r="E194" s="69">
        <v>1</v>
      </c>
      <c r="F194" s="69">
        <v>1</v>
      </c>
      <c r="G194" s="69" t="s">
        <v>121</v>
      </c>
      <c r="H194" s="69"/>
      <c r="I194" s="139" t="s">
        <v>121</v>
      </c>
      <c r="J194" s="140">
        <v>1</v>
      </c>
      <c r="K194" s="190" t="s">
        <v>121</v>
      </c>
      <c r="L194" s="139" t="s">
        <v>121</v>
      </c>
      <c r="M194" s="140">
        <v>1</v>
      </c>
      <c r="N194" s="140" t="s">
        <v>121</v>
      </c>
      <c r="O194" s="277"/>
      <c r="P194" s="38">
        <v>20241</v>
      </c>
      <c r="Q194" s="38">
        <v>20606</v>
      </c>
      <c r="R194" s="278">
        <v>1</v>
      </c>
      <c r="S194" s="39"/>
      <c r="T194" s="1" t="str">
        <f t="shared" si="67"/>
        <v>.</v>
      </c>
      <c r="U194" s="1">
        <f t="shared" si="68"/>
        <v>0</v>
      </c>
      <c r="V194" s="1" t="str">
        <f t="shared" si="69"/>
        <v>.</v>
      </c>
      <c r="W194" s="1">
        <f t="shared" si="70"/>
        <v>0</v>
      </c>
      <c r="X194" s="1">
        <f t="shared" si="71"/>
        <v>1</v>
      </c>
      <c r="Y194" s="1">
        <f t="shared" si="72"/>
        <v>0</v>
      </c>
      <c r="Z194" s="1" t="str">
        <f t="shared" si="73"/>
        <v>.</v>
      </c>
      <c r="AA194" s="1">
        <f t="shared" si="74"/>
        <v>0</v>
      </c>
      <c r="AB194" s="1" t="str">
        <f t="shared" si="75"/>
        <v>.</v>
      </c>
      <c r="AC194" s="1">
        <f t="shared" si="76"/>
        <v>0</v>
      </c>
      <c r="AD194" s="1">
        <f t="shared" si="77"/>
        <v>0</v>
      </c>
      <c r="AE194" s="1">
        <f t="shared" si="78"/>
        <v>0</v>
      </c>
    </row>
    <row r="195" spans="1:31" x14ac:dyDescent="0.35">
      <c r="A195" s="4">
        <v>185</v>
      </c>
      <c r="B195" s="22">
        <v>33</v>
      </c>
      <c r="C195" s="4" t="s">
        <v>1122</v>
      </c>
      <c r="D195" s="238"/>
      <c r="E195" s="69">
        <v>1</v>
      </c>
      <c r="F195" s="69">
        <v>1</v>
      </c>
      <c r="G195" s="69" t="s">
        <v>121</v>
      </c>
      <c r="H195" s="69"/>
      <c r="I195" s="139">
        <v>1</v>
      </c>
      <c r="J195" s="140" t="s">
        <v>121</v>
      </c>
      <c r="K195" s="190" t="s">
        <v>121</v>
      </c>
      <c r="L195" s="139">
        <v>1</v>
      </c>
      <c r="M195" s="140" t="s">
        <v>121</v>
      </c>
      <c r="N195" s="140" t="s">
        <v>121</v>
      </c>
      <c r="O195" s="277"/>
      <c r="P195" s="38">
        <v>20241</v>
      </c>
      <c r="Q195" s="38">
        <v>20606</v>
      </c>
      <c r="R195" s="278">
        <v>1</v>
      </c>
      <c r="S195" s="39"/>
      <c r="T195" s="1">
        <f t="shared" si="67"/>
        <v>1</v>
      </c>
      <c r="U195" s="1">
        <f t="shared" si="68"/>
        <v>0</v>
      </c>
      <c r="V195" s="1">
        <f t="shared" si="69"/>
        <v>0</v>
      </c>
      <c r="W195" s="1">
        <f t="shared" si="70"/>
        <v>0</v>
      </c>
      <c r="X195" s="1" t="str">
        <f t="shared" si="71"/>
        <v>.</v>
      </c>
      <c r="Y195" s="1" t="str">
        <f t="shared" si="72"/>
        <v>.</v>
      </c>
      <c r="Z195" s="1">
        <f t="shared" si="73"/>
        <v>0</v>
      </c>
      <c r="AA195" s="1" t="str">
        <f t="shared" si="74"/>
        <v>.</v>
      </c>
      <c r="AB195" s="1" t="str">
        <f t="shared" si="75"/>
        <v>.</v>
      </c>
      <c r="AC195" s="1">
        <f t="shared" si="76"/>
        <v>0</v>
      </c>
      <c r="AD195" s="1">
        <f t="shared" si="77"/>
        <v>0</v>
      </c>
      <c r="AE195" s="1">
        <f t="shared" si="78"/>
        <v>0</v>
      </c>
    </row>
    <row r="196" spans="1:31" x14ac:dyDescent="0.35">
      <c r="A196" s="4">
        <v>186</v>
      </c>
      <c r="B196" s="22">
        <v>34</v>
      </c>
      <c r="C196" s="4" t="s">
        <v>170</v>
      </c>
      <c r="D196" s="238"/>
      <c r="E196" s="69">
        <v>1</v>
      </c>
      <c r="F196" s="69">
        <v>1</v>
      </c>
      <c r="G196" s="69" t="s">
        <v>121</v>
      </c>
      <c r="H196" s="69"/>
      <c r="I196" s="139" t="s">
        <v>121</v>
      </c>
      <c r="J196" s="140">
        <v>1</v>
      </c>
      <c r="K196" s="190" t="s">
        <v>121</v>
      </c>
      <c r="L196" s="139">
        <v>1</v>
      </c>
      <c r="M196" s="140" t="s">
        <v>121</v>
      </c>
      <c r="N196" s="140" t="s">
        <v>121</v>
      </c>
      <c r="O196" s="277"/>
      <c r="P196" s="38">
        <v>20241</v>
      </c>
      <c r="Q196" s="38">
        <v>20606</v>
      </c>
      <c r="R196" s="278">
        <v>1</v>
      </c>
      <c r="S196" s="39"/>
      <c r="T196" s="1">
        <f t="shared" si="67"/>
        <v>0</v>
      </c>
      <c r="U196" s="1">
        <f t="shared" si="68"/>
        <v>1</v>
      </c>
      <c r="V196" s="1">
        <f t="shared" si="69"/>
        <v>0</v>
      </c>
      <c r="W196" s="1" t="str">
        <f t="shared" si="70"/>
        <v>.</v>
      </c>
      <c r="X196" s="1">
        <f t="shared" si="71"/>
        <v>0</v>
      </c>
      <c r="Y196" s="1" t="str">
        <f t="shared" si="72"/>
        <v>.</v>
      </c>
      <c r="Z196" s="1" t="str">
        <f t="shared" si="73"/>
        <v>.</v>
      </c>
      <c r="AA196" s="1">
        <f t="shared" si="74"/>
        <v>0</v>
      </c>
      <c r="AB196" s="1" t="str">
        <f t="shared" si="75"/>
        <v>.</v>
      </c>
      <c r="AC196" s="1">
        <f t="shared" si="76"/>
        <v>0</v>
      </c>
      <c r="AD196" s="1">
        <f t="shared" si="77"/>
        <v>0</v>
      </c>
      <c r="AE196" s="1">
        <f t="shared" si="78"/>
        <v>0</v>
      </c>
    </row>
    <row r="197" spans="1:31" x14ac:dyDescent="0.35">
      <c r="A197" s="4">
        <v>187</v>
      </c>
      <c r="B197" s="22">
        <v>35</v>
      </c>
      <c r="C197" s="4" t="s">
        <v>1123</v>
      </c>
      <c r="D197" s="69">
        <v>1</v>
      </c>
      <c r="E197" s="69"/>
      <c r="F197" s="69">
        <v>1</v>
      </c>
      <c r="G197" s="69" t="s">
        <v>121</v>
      </c>
      <c r="H197" s="69"/>
      <c r="I197" s="139" t="s">
        <v>121</v>
      </c>
      <c r="J197" s="140">
        <v>1</v>
      </c>
      <c r="K197" s="190" t="s">
        <v>121</v>
      </c>
      <c r="L197" s="139" t="s">
        <v>121</v>
      </c>
      <c r="M197" s="140" t="s">
        <v>121</v>
      </c>
      <c r="N197" s="140">
        <v>1</v>
      </c>
      <c r="O197" s="277"/>
      <c r="P197" s="38">
        <v>20241</v>
      </c>
      <c r="Q197" s="38">
        <v>20606</v>
      </c>
      <c r="R197" s="278">
        <v>1</v>
      </c>
      <c r="S197" s="39"/>
      <c r="T197" s="1" t="str">
        <f t="shared" si="67"/>
        <v>.</v>
      </c>
      <c r="U197" s="1">
        <f t="shared" si="68"/>
        <v>0</v>
      </c>
      <c r="V197" s="1" t="str">
        <f t="shared" si="69"/>
        <v>.</v>
      </c>
      <c r="W197" s="1" t="str">
        <f t="shared" si="70"/>
        <v>.</v>
      </c>
      <c r="X197" s="1">
        <f t="shared" si="71"/>
        <v>0</v>
      </c>
      <c r="Y197" s="1" t="str">
        <f t="shared" si="72"/>
        <v>.</v>
      </c>
      <c r="Z197" s="1">
        <f t="shared" si="73"/>
        <v>0</v>
      </c>
      <c r="AA197" s="1">
        <f t="shared" si="74"/>
        <v>1</v>
      </c>
      <c r="AB197" s="1">
        <f t="shared" si="75"/>
        <v>0</v>
      </c>
      <c r="AC197" s="1">
        <f t="shared" si="76"/>
        <v>0</v>
      </c>
      <c r="AD197" s="1">
        <f t="shared" si="77"/>
        <v>0</v>
      </c>
      <c r="AE197" s="1">
        <f t="shared" si="78"/>
        <v>0</v>
      </c>
    </row>
    <row r="198" spans="1:31" x14ac:dyDescent="0.35">
      <c r="A198" s="4">
        <v>188</v>
      </c>
      <c r="B198" s="22">
        <v>36</v>
      </c>
      <c r="C198" s="4" t="s">
        <v>169</v>
      </c>
      <c r="D198" s="69"/>
      <c r="E198" s="69">
        <v>1</v>
      </c>
      <c r="F198" s="69">
        <v>1</v>
      </c>
      <c r="G198" s="69" t="s">
        <v>121</v>
      </c>
      <c r="H198" s="69"/>
      <c r="I198" s="139" t="s">
        <v>121</v>
      </c>
      <c r="J198" s="140">
        <v>1</v>
      </c>
      <c r="K198" s="190" t="s">
        <v>121</v>
      </c>
      <c r="L198" s="139" t="s">
        <v>121</v>
      </c>
      <c r="M198" s="140">
        <v>1</v>
      </c>
      <c r="N198" s="140" t="s">
        <v>121</v>
      </c>
      <c r="O198" s="277"/>
      <c r="P198" s="38">
        <v>20241</v>
      </c>
      <c r="Q198" s="38">
        <v>20606</v>
      </c>
      <c r="R198" s="278">
        <v>1</v>
      </c>
      <c r="S198" s="39"/>
      <c r="T198" s="1" t="str">
        <f t="shared" si="67"/>
        <v>.</v>
      </c>
      <c r="U198" s="1">
        <f t="shared" si="68"/>
        <v>0</v>
      </c>
      <c r="V198" s="1" t="str">
        <f t="shared" si="69"/>
        <v>.</v>
      </c>
      <c r="W198" s="1">
        <f t="shared" si="70"/>
        <v>0</v>
      </c>
      <c r="X198" s="1">
        <f t="shared" si="71"/>
        <v>1</v>
      </c>
      <c r="Y198" s="1">
        <f t="shared" si="72"/>
        <v>0</v>
      </c>
      <c r="Z198" s="1" t="str">
        <f t="shared" si="73"/>
        <v>.</v>
      </c>
      <c r="AA198" s="1">
        <f t="shared" si="74"/>
        <v>0</v>
      </c>
      <c r="AB198" s="1" t="str">
        <f t="shared" si="75"/>
        <v>.</v>
      </c>
      <c r="AC198" s="1">
        <f t="shared" si="76"/>
        <v>0</v>
      </c>
      <c r="AD198" s="1">
        <f t="shared" si="77"/>
        <v>0</v>
      </c>
      <c r="AE198" s="1">
        <f t="shared" si="78"/>
        <v>0</v>
      </c>
    </row>
    <row r="199" spans="1:31" x14ac:dyDescent="0.35">
      <c r="A199" s="4">
        <v>189</v>
      </c>
      <c r="B199" s="22">
        <v>37</v>
      </c>
      <c r="C199" s="4" t="s">
        <v>81</v>
      </c>
      <c r="D199" s="69">
        <v>1</v>
      </c>
      <c r="E199" s="69"/>
      <c r="F199" s="69">
        <v>1</v>
      </c>
      <c r="G199" s="69" t="s">
        <v>121</v>
      </c>
      <c r="H199" s="69"/>
      <c r="I199" s="139" t="s">
        <v>121</v>
      </c>
      <c r="J199" s="140">
        <v>1</v>
      </c>
      <c r="K199" s="190" t="s">
        <v>121</v>
      </c>
      <c r="L199" s="139">
        <v>1</v>
      </c>
      <c r="M199" s="140" t="s">
        <v>121</v>
      </c>
      <c r="N199" s="140" t="s">
        <v>121</v>
      </c>
      <c r="O199" s="190"/>
      <c r="P199" s="38">
        <v>20241</v>
      </c>
      <c r="Q199" s="38">
        <v>20606</v>
      </c>
      <c r="R199" s="278">
        <v>1</v>
      </c>
      <c r="S199" s="39"/>
      <c r="T199" s="1">
        <f t="shared" si="67"/>
        <v>0</v>
      </c>
      <c r="U199" s="1">
        <f t="shared" si="68"/>
        <v>1</v>
      </c>
      <c r="V199" s="1">
        <f t="shared" si="69"/>
        <v>0</v>
      </c>
      <c r="W199" s="1" t="str">
        <f t="shared" si="70"/>
        <v>.</v>
      </c>
      <c r="X199" s="1">
        <f t="shared" si="71"/>
        <v>0</v>
      </c>
      <c r="Y199" s="1" t="str">
        <f t="shared" si="72"/>
        <v>.</v>
      </c>
      <c r="Z199" s="1" t="str">
        <f t="shared" si="73"/>
        <v>.</v>
      </c>
      <c r="AA199" s="1">
        <f t="shared" si="74"/>
        <v>0</v>
      </c>
      <c r="AB199" s="1" t="str">
        <f t="shared" si="75"/>
        <v>.</v>
      </c>
      <c r="AC199" s="1">
        <f t="shared" si="76"/>
        <v>0</v>
      </c>
      <c r="AD199" s="1">
        <f t="shared" si="77"/>
        <v>0</v>
      </c>
      <c r="AE199" s="1">
        <f t="shared" si="78"/>
        <v>0</v>
      </c>
    </row>
    <row r="200" spans="1:31" x14ac:dyDescent="0.35">
      <c r="A200" s="4">
        <v>190</v>
      </c>
      <c r="B200" s="22">
        <v>38</v>
      </c>
      <c r="C200" s="4" t="s">
        <v>841</v>
      </c>
      <c r="D200" s="69"/>
      <c r="E200" s="69">
        <v>1</v>
      </c>
      <c r="F200" s="69">
        <v>1</v>
      </c>
      <c r="G200" s="69" t="s">
        <v>121</v>
      </c>
      <c r="H200" s="69"/>
      <c r="I200" s="139">
        <v>1</v>
      </c>
      <c r="J200" s="140" t="s">
        <v>121</v>
      </c>
      <c r="K200" s="190" t="s">
        <v>121</v>
      </c>
      <c r="L200" s="139" t="s">
        <v>121</v>
      </c>
      <c r="M200" s="140">
        <v>1</v>
      </c>
      <c r="N200" s="140" t="s">
        <v>121</v>
      </c>
      <c r="O200" s="190"/>
      <c r="P200" s="38">
        <v>20241</v>
      </c>
      <c r="Q200" s="38">
        <v>20606</v>
      </c>
      <c r="R200" s="278">
        <v>1</v>
      </c>
      <c r="S200" s="39"/>
      <c r="T200" s="1">
        <f t="shared" si="67"/>
        <v>0</v>
      </c>
      <c r="U200" s="1" t="str">
        <f t="shared" si="68"/>
        <v>.</v>
      </c>
      <c r="V200" s="1" t="str">
        <f t="shared" si="69"/>
        <v>.</v>
      </c>
      <c r="W200" s="1">
        <f t="shared" si="70"/>
        <v>1</v>
      </c>
      <c r="X200" s="1">
        <f t="shared" si="71"/>
        <v>0</v>
      </c>
      <c r="Y200" s="1">
        <f t="shared" si="72"/>
        <v>0</v>
      </c>
      <c r="Z200" s="1">
        <f t="shared" si="73"/>
        <v>0</v>
      </c>
      <c r="AA200" s="1" t="str">
        <f t="shared" si="74"/>
        <v>.</v>
      </c>
      <c r="AB200" s="1" t="str">
        <f t="shared" si="75"/>
        <v>.</v>
      </c>
      <c r="AC200" s="1">
        <f t="shared" si="76"/>
        <v>0</v>
      </c>
      <c r="AD200" s="1">
        <f t="shared" si="77"/>
        <v>0</v>
      </c>
      <c r="AE200" s="1">
        <f t="shared" si="78"/>
        <v>0</v>
      </c>
    </row>
    <row r="201" spans="1:31" x14ac:dyDescent="0.35">
      <c r="A201" s="4">
        <v>191</v>
      </c>
      <c r="B201" s="22">
        <v>39</v>
      </c>
      <c r="C201" s="4" t="s">
        <v>171</v>
      </c>
      <c r="D201" s="69"/>
      <c r="E201" s="69">
        <v>1</v>
      </c>
      <c r="F201" s="69">
        <v>1</v>
      </c>
      <c r="G201" s="69" t="s">
        <v>121</v>
      </c>
      <c r="H201" s="69"/>
      <c r="I201" s="139" t="s">
        <v>121</v>
      </c>
      <c r="J201" s="140">
        <v>1</v>
      </c>
      <c r="K201" s="190" t="s">
        <v>121</v>
      </c>
      <c r="L201" s="139">
        <v>1</v>
      </c>
      <c r="M201" s="140" t="s">
        <v>121</v>
      </c>
      <c r="N201" s="140" t="s">
        <v>121</v>
      </c>
      <c r="O201" s="190"/>
      <c r="P201" s="38">
        <v>20241</v>
      </c>
      <c r="Q201" s="38">
        <v>20606</v>
      </c>
      <c r="R201" s="278">
        <v>1</v>
      </c>
      <c r="S201" s="39"/>
      <c r="T201" s="1">
        <f t="shared" si="67"/>
        <v>0</v>
      </c>
      <c r="U201" s="1">
        <f t="shared" si="68"/>
        <v>1</v>
      </c>
      <c r="V201" s="1">
        <f t="shared" si="69"/>
        <v>0</v>
      </c>
      <c r="W201" s="1" t="str">
        <f t="shared" si="70"/>
        <v>.</v>
      </c>
      <c r="X201" s="1">
        <f t="shared" si="71"/>
        <v>0</v>
      </c>
      <c r="Y201" s="1" t="str">
        <f t="shared" si="72"/>
        <v>.</v>
      </c>
      <c r="Z201" s="1" t="str">
        <f t="shared" si="73"/>
        <v>.</v>
      </c>
      <c r="AA201" s="1">
        <f t="shared" si="74"/>
        <v>0</v>
      </c>
      <c r="AB201" s="1" t="str">
        <f t="shared" si="75"/>
        <v>.</v>
      </c>
      <c r="AC201" s="1">
        <f t="shared" si="76"/>
        <v>0</v>
      </c>
      <c r="AD201" s="1">
        <f t="shared" si="77"/>
        <v>0</v>
      </c>
      <c r="AE201" s="1">
        <f t="shared" si="78"/>
        <v>0</v>
      </c>
    </row>
    <row r="202" spans="1:31" x14ac:dyDescent="0.35">
      <c r="A202" s="4">
        <v>192</v>
      </c>
      <c r="B202" s="22">
        <v>40</v>
      </c>
      <c r="C202" s="4" t="s">
        <v>172</v>
      </c>
      <c r="D202" s="69"/>
      <c r="E202" s="69">
        <v>1</v>
      </c>
      <c r="F202" s="69">
        <v>1</v>
      </c>
      <c r="G202" s="69" t="s">
        <v>121</v>
      </c>
      <c r="H202" s="69"/>
      <c r="I202" s="139" t="s">
        <v>121</v>
      </c>
      <c r="J202" s="140">
        <v>1</v>
      </c>
      <c r="K202" s="190" t="s">
        <v>121</v>
      </c>
      <c r="L202" s="139">
        <v>1</v>
      </c>
      <c r="M202" s="140" t="s">
        <v>121</v>
      </c>
      <c r="N202" s="140" t="s">
        <v>121</v>
      </c>
      <c r="O202" s="190"/>
      <c r="P202" s="38">
        <v>20241</v>
      </c>
      <c r="Q202" s="38">
        <v>20606</v>
      </c>
      <c r="R202" s="278">
        <v>1</v>
      </c>
      <c r="S202" s="39"/>
      <c r="T202" s="1">
        <f t="shared" si="67"/>
        <v>0</v>
      </c>
      <c r="U202" s="1">
        <f t="shared" si="68"/>
        <v>1</v>
      </c>
      <c r="V202" s="1">
        <f t="shared" si="69"/>
        <v>0</v>
      </c>
      <c r="W202" s="1" t="str">
        <f t="shared" si="70"/>
        <v>.</v>
      </c>
      <c r="X202" s="1">
        <f t="shared" si="71"/>
        <v>0</v>
      </c>
      <c r="Y202" s="1" t="str">
        <f t="shared" si="72"/>
        <v>.</v>
      </c>
      <c r="Z202" s="1" t="str">
        <f t="shared" si="73"/>
        <v>.</v>
      </c>
      <c r="AA202" s="1">
        <f t="shared" si="74"/>
        <v>0</v>
      </c>
      <c r="AB202" s="1" t="str">
        <f t="shared" si="75"/>
        <v>.</v>
      </c>
      <c r="AC202" s="1">
        <f t="shared" si="76"/>
        <v>0</v>
      </c>
      <c r="AD202" s="1">
        <f t="shared" si="77"/>
        <v>0</v>
      </c>
      <c r="AE202" s="1">
        <f t="shared" si="78"/>
        <v>0</v>
      </c>
    </row>
    <row r="203" spans="1:31" x14ac:dyDescent="0.35">
      <c r="A203" s="4">
        <v>193</v>
      </c>
      <c r="B203" s="22">
        <v>41</v>
      </c>
      <c r="C203" s="4" t="s">
        <v>1124</v>
      </c>
      <c r="D203" s="238"/>
      <c r="E203" s="69">
        <v>1</v>
      </c>
      <c r="F203" s="69">
        <v>1</v>
      </c>
      <c r="G203" s="238" t="s">
        <v>121</v>
      </c>
      <c r="H203" s="238"/>
      <c r="I203" s="275" t="s">
        <v>121</v>
      </c>
      <c r="J203" s="140">
        <v>1</v>
      </c>
      <c r="K203" s="190" t="s">
        <v>121</v>
      </c>
      <c r="L203" s="139" t="s">
        <v>121</v>
      </c>
      <c r="M203" s="140">
        <v>1</v>
      </c>
      <c r="N203" s="140" t="s">
        <v>121</v>
      </c>
      <c r="O203" s="277"/>
      <c r="P203" s="38">
        <v>20241</v>
      </c>
      <c r="Q203" s="38">
        <v>20606</v>
      </c>
      <c r="R203" s="278">
        <v>1</v>
      </c>
      <c r="S203" s="39"/>
      <c r="T203" s="1" t="str">
        <f t="shared" si="67"/>
        <v>.</v>
      </c>
      <c r="U203" s="1">
        <f t="shared" si="68"/>
        <v>0</v>
      </c>
      <c r="V203" s="1" t="str">
        <f t="shared" si="69"/>
        <v>.</v>
      </c>
      <c r="W203" s="1">
        <f t="shared" si="70"/>
        <v>0</v>
      </c>
      <c r="X203" s="1">
        <f t="shared" si="71"/>
        <v>1</v>
      </c>
      <c r="Y203" s="1">
        <f t="shared" si="72"/>
        <v>0</v>
      </c>
      <c r="Z203" s="1" t="str">
        <f t="shared" si="73"/>
        <v>.</v>
      </c>
      <c r="AA203" s="1">
        <f t="shared" si="74"/>
        <v>0</v>
      </c>
      <c r="AB203" s="1" t="str">
        <f t="shared" si="75"/>
        <v>.</v>
      </c>
      <c r="AC203" s="1">
        <f t="shared" si="76"/>
        <v>0</v>
      </c>
      <c r="AD203" s="1">
        <f t="shared" si="77"/>
        <v>0</v>
      </c>
      <c r="AE203" s="1">
        <f t="shared" si="78"/>
        <v>0</v>
      </c>
    </row>
    <row r="204" spans="1:31" x14ac:dyDescent="0.35">
      <c r="A204" s="4">
        <v>194</v>
      </c>
      <c r="B204" s="22">
        <v>42</v>
      </c>
      <c r="C204" s="4" t="s">
        <v>173</v>
      </c>
      <c r="D204" s="238"/>
      <c r="E204" s="69">
        <v>1</v>
      </c>
      <c r="F204" s="69">
        <v>1</v>
      </c>
      <c r="G204" s="69" t="s">
        <v>121</v>
      </c>
      <c r="H204" s="69"/>
      <c r="I204" s="139" t="s">
        <v>121</v>
      </c>
      <c r="J204" s="140">
        <v>1</v>
      </c>
      <c r="K204" s="190" t="s">
        <v>121</v>
      </c>
      <c r="L204" s="139">
        <v>1</v>
      </c>
      <c r="M204" s="140" t="s">
        <v>121</v>
      </c>
      <c r="N204" s="276" t="s">
        <v>121</v>
      </c>
      <c r="O204" s="277"/>
      <c r="P204" s="38">
        <v>20241</v>
      </c>
      <c r="Q204" s="38">
        <v>20606</v>
      </c>
      <c r="R204" s="278">
        <v>1</v>
      </c>
      <c r="S204" s="39"/>
      <c r="T204" s="1">
        <f t="shared" si="67"/>
        <v>0</v>
      </c>
      <c r="U204" s="1">
        <f t="shared" si="68"/>
        <v>1</v>
      </c>
      <c r="V204" s="1">
        <f t="shared" si="69"/>
        <v>0</v>
      </c>
      <c r="W204" s="1" t="str">
        <f t="shared" si="70"/>
        <v>.</v>
      </c>
      <c r="X204" s="1">
        <f t="shared" si="71"/>
        <v>0</v>
      </c>
      <c r="Y204" s="1" t="str">
        <f t="shared" si="72"/>
        <v>.</v>
      </c>
      <c r="Z204" s="1" t="str">
        <f t="shared" si="73"/>
        <v>.</v>
      </c>
      <c r="AA204" s="1">
        <f t="shared" si="74"/>
        <v>0</v>
      </c>
      <c r="AB204" s="1" t="str">
        <f t="shared" si="75"/>
        <v>.</v>
      </c>
      <c r="AC204" s="1">
        <f t="shared" si="76"/>
        <v>0</v>
      </c>
      <c r="AD204" s="1">
        <f t="shared" si="77"/>
        <v>0</v>
      </c>
      <c r="AE204" s="1">
        <f t="shared" si="78"/>
        <v>0</v>
      </c>
    </row>
    <row r="205" spans="1:31" x14ac:dyDescent="0.35">
      <c r="A205" s="4">
        <v>195</v>
      </c>
      <c r="B205" s="22">
        <v>43</v>
      </c>
      <c r="C205" s="4" t="s">
        <v>174</v>
      </c>
      <c r="D205" s="238"/>
      <c r="E205" s="69">
        <v>1</v>
      </c>
      <c r="F205" s="69">
        <v>1</v>
      </c>
      <c r="G205" s="69" t="s">
        <v>121</v>
      </c>
      <c r="H205" s="69"/>
      <c r="I205" s="139" t="s">
        <v>121</v>
      </c>
      <c r="J205" s="140">
        <v>1</v>
      </c>
      <c r="K205" s="190" t="s">
        <v>121</v>
      </c>
      <c r="L205" s="139">
        <v>1</v>
      </c>
      <c r="M205" s="140" t="s">
        <v>121</v>
      </c>
      <c r="N205" s="140" t="s">
        <v>121</v>
      </c>
      <c r="O205" s="277"/>
      <c r="P205" s="38">
        <v>20241</v>
      </c>
      <c r="Q205" s="38">
        <v>20606</v>
      </c>
      <c r="R205" s="278">
        <v>1</v>
      </c>
      <c r="S205" s="39"/>
      <c r="T205" s="1">
        <f t="shared" si="67"/>
        <v>0</v>
      </c>
      <c r="U205" s="1">
        <f t="shared" si="68"/>
        <v>1</v>
      </c>
      <c r="V205" s="1">
        <f t="shared" si="69"/>
        <v>0</v>
      </c>
      <c r="W205" s="1" t="str">
        <f t="shared" si="70"/>
        <v>.</v>
      </c>
      <c r="X205" s="1">
        <f t="shared" si="71"/>
        <v>0</v>
      </c>
      <c r="Y205" s="1" t="str">
        <f t="shared" si="72"/>
        <v>.</v>
      </c>
      <c r="Z205" s="1" t="str">
        <f t="shared" si="73"/>
        <v>.</v>
      </c>
      <c r="AA205" s="1">
        <f t="shared" si="74"/>
        <v>0</v>
      </c>
      <c r="AB205" s="1" t="str">
        <f t="shared" si="75"/>
        <v>.</v>
      </c>
      <c r="AC205" s="1">
        <f t="shared" si="76"/>
        <v>0</v>
      </c>
      <c r="AD205" s="1">
        <f t="shared" si="77"/>
        <v>0</v>
      </c>
      <c r="AE205" s="1">
        <f t="shared" si="78"/>
        <v>0</v>
      </c>
    </row>
    <row r="206" spans="1:31" x14ac:dyDescent="0.35">
      <c r="A206" s="4">
        <v>196</v>
      </c>
      <c r="B206" s="22">
        <v>44</v>
      </c>
      <c r="C206" s="4" t="s">
        <v>1125</v>
      </c>
      <c r="D206" s="238"/>
      <c r="E206" s="69">
        <v>1</v>
      </c>
      <c r="F206" s="69">
        <v>1</v>
      </c>
      <c r="G206" s="69" t="s">
        <v>121</v>
      </c>
      <c r="H206" s="69"/>
      <c r="I206" s="139" t="s">
        <v>121</v>
      </c>
      <c r="J206" s="140">
        <v>1</v>
      </c>
      <c r="K206" s="190" t="s">
        <v>121</v>
      </c>
      <c r="L206" s="139">
        <v>1</v>
      </c>
      <c r="M206" s="140" t="s">
        <v>121</v>
      </c>
      <c r="N206" s="140" t="s">
        <v>121</v>
      </c>
      <c r="O206" s="277"/>
      <c r="P206" s="38">
        <v>20241</v>
      </c>
      <c r="Q206" s="38">
        <v>20606</v>
      </c>
      <c r="R206" s="278">
        <v>1</v>
      </c>
      <c r="S206" s="39"/>
      <c r="T206" s="1">
        <f t="shared" si="67"/>
        <v>0</v>
      </c>
      <c r="U206" s="1">
        <f t="shared" si="68"/>
        <v>1</v>
      </c>
      <c r="V206" s="1">
        <f t="shared" si="69"/>
        <v>0</v>
      </c>
      <c r="W206" s="1" t="str">
        <f t="shared" si="70"/>
        <v>.</v>
      </c>
      <c r="X206" s="1">
        <f t="shared" si="71"/>
        <v>0</v>
      </c>
      <c r="Y206" s="1" t="str">
        <f t="shared" si="72"/>
        <v>.</v>
      </c>
      <c r="Z206" s="1" t="str">
        <f t="shared" si="73"/>
        <v>.</v>
      </c>
      <c r="AA206" s="1">
        <f t="shared" si="74"/>
        <v>0</v>
      </c>
      <c r="AB206" s="1" t="str">
        <f t="shared" si="75"/>
        <v>.</v>
      </c>
      <c r="AC206" s="1">
        <f t="shared" si="76"/>
        <v>0</v>
      </c>
      <c r="AD206" s="1">
        <f t="shared" si="77"/>
        <v>0</v>
      </c>
      <c r="AE206" s="1">
        <f t="shared" si="78"/>
        <v>0</v>
      </c>
    </row>
    <row r="207" spans="1:31" x14ac:dyDescent="0.35">
      <c r="A207" s="4">
        <v>197</v>
      </c>
      <c r="B207" s="22">
        <v>45</v>
      </c>
      <c r="C207" s="4" t="s">
        <v>1126</v>
      </c>
      <c r="D207" s="238"/>
      <c r="E207" s="69">
        <v>1</v>
      </c>
      <c r="F207" s="69">
        <v>1</v>
      </c>
      <c r="G207" s="69" t="s">
        <v>121</v>
      </c>
      <c r="H207" s="69"/>
      <c r="I207" s="139" t="s">
        <v>121</v>
      </c>
      <c r="J207" s="140">
        <v>1</v>
      </c>
      <c r="K207" s="190" t="s">
        <v>121</v>
      </c>
      <c r="L207" s="139">
        <v>1</v>
      </c>
      <c r="M207" s="140" t="s">
        <v>121</v>
      </c>
      <c r="N207" s="140" t="s">
        <v>121</v>
      </c>
      <c r="O207" s="277"/>
      <c r="P207" s="38">
        <v>20241</v>
      </c>
      <c r="Q207" s="38">
        <v>20606</v>
      </c>
      <c r="R207" s="278">
        <v>1</v>
      </c>
      <c r="S207" s="39"/>
      <c r="T207" s="1">
        <f t="shared" si="67"/>
        <v>0</v>
      </c>
      <c r="U207" s="1">
        <f t="shared" si="68"/>
        <v>1</v>
      </c>
      <c r="V207" s="1">
        <f t="shared" si="69"/>
        <v>0</v>
      </c>
      <c r="W207" s="1" t="str">
        <f t="shared" si="70"/>
        <v>.</v>
      </c>
      <c r="X207" s="1">
        <f t="shared" si="71"/>
        <v>0</v>
      </c>
      <c r="Y207" s="1" t="str">
        <f t="shared" si="72"/>
        <v>.</v>
      </c>
      <c r="Z207" s="1" t="str">
        <f t="shared" si="73"/>
        <v>.</v>
      </c>
      <c r="AA207" s="1">
        <f t="shared" si="74"/>
        <v>0</v>
      </c>
      <c r="AB207" s="1" t="str">
        <f t="shared" si="75"/>
        <v>.</v>
      </c>
      <c r="AC207" s="1">
        <f t="shared" si="76"/>
        <v>0</v>
      </c>
      <c r="AD207" s="1">
        <f t="shared" si="77"/>
        <v>0</v>
      </c>
      <c r="AE207" s="1">
        <f t="shared" si="78"/>
        <v>0</v>
      </c>
    </row>
    <row r="208" spans="1:31" x14ac:dyDescent="0.35">
      <c r="A208" s="4">
        <v>198</v>
      </c>
      <c r="B208" s="22">
        <v>46</v>
      </c>
      <c r="C208" s="4" t="s">
        <v>176</v>
      </c>
      <c r="D208" s="238"/>
      <c r="E208" s="69">
        <v>1</v>
      </c>
      <c r="F208" s="69">
        <v>1</v>
      </c>
      <c r="G208" s="69" t="s">
        <v>121</v>
      </c>
      <c r="H208" s="69"/>
      <c r="I208" s="139" t="s">
        <v>121</v>
      </c>
      <c r="J208" s="140">
        <v>1</v>
      </c>
      <c r="K208" s="190" t="s">
        <v>121</v>
      </c>
      <c r="L208" s="139" t="s">
        <v>121</v>
      </c>
      <c r="M208" s="140">
        <v>1</v>
      </c>
      <c r="N208" s="140" t="s">
        <v>121</v>
      </c>
      <c r="O208" s="277"/>
      <c r="P208" s="38">
        <v>20241</v>
      </c>
      <c r="Q208" s="38">
        <v>20606</v>
      </c>
      <c r="R208" s="278">
        <v>1</v>
      </c>
      <c r="S208" s="39"/>
      <c r="T208" s="1" t="str">
        <f t="shared" si="67"/>
        <v>.</v>
      </c>
      <c r="U208" s="1">
        <f t="shared" si="68"/>
        <v>0</v>
      </c>
      <c r="V208" s="1" t="str">
        <f t="shared" si="69"/>
        <v>.</v>
      </c>
      <c r="W208" s="1">
        <f t="shared" si="70"/>
        <v>0</v>
      </c>
      <c r="X208" s="1">
        <f t="shared" si="71"/>
        <v>1</v>
      </c>
      <c r="Y208" s="1">
        <f t="shared" si="72"/>
        <v>0</v>
      </c>
      <c r="Z208" s="1" t="str">
        <f t="shared" si="73"/>
        <v>.</v>
      </c>
      <c r="AA208" s="1">
        <f t="shared" si="74"/>
        <v>0</v>
      </c>
      <c r="AB208" s="1" t="str">
        <f t="shared" si="75"/>
        <v>.</v>
      </c>
      <c r="AC208" s="1">
        <f t="shared" si="76"/>
        <v>0</v>
      </c>
      <c r="AD208" s="1">
        <f t="shared" si="77"/>
        <v>0</v>
      </c>
      <c r="AE208" s="1">
        <f t="shared" si="78"/>
        <v>0</v>
      </c>
    </row>
    <row r="209" spans="1:31" x14ac:dyDescent="0.35">
      <c r="A209" s="4">
        <v>199</v>
      </c>
      <c r="B209" s="22">
        <v>47</v>
      </c>
      <c r="C209" s="4" t="s">
        <v>1127</v>
      </c>
      <c r="D209" s="69">
        <v>1</v>
      </c>
      <c r="E209" s="69"/>
      <c r="F209" s="69">
        <v>1</v>
      </c>
      <c r="G209" s="69" t="s">
        <v>121</v>
      </c>
      <c r="H209" s="69"/>
      <c r="I209" s="139" t="s">
        <v>121</v>
      </c>
      <c r="J209" s="140">
        <v>1</v>
      </c>
      <c r="K209" s="190" t="s">
        <v>121</v>
      </c>
      <c r="L209" s="139">
        <v>1</v>
      </c>
      <c r="M209" s="140" t="s">
        <v>121</v>
      </c>
      <c r="N209" s="140" t="s">
        <v>121</v>
      </c>
      <c r="O209" s="277"/>
      <c r="P209" s="38">
        <v>20241</v>
      </c>
      <c r="Q209" s="38">
        <v>20606</v>
      </c>
      <c r="R209" s="278">
        <v>1</v>
      </c>
      <c r="S209" s="39"/>
      <c r="T209" s="1">
        <f t="shared" si="67"/>
        <v>0</v>
      </c>
      <c r="U209" s="1">
        <f t="shared" si="68"/>
        <v>1</v>
      </c>
      <c r="V209" s="1">
        <f t="shared" si="69"/>
        <v>0</v>
      </c>
      <c r="W209" s="1" t="str">
        <f t="shared" si="70"/>
        <v>.</v>
      </c>
      <c r="X209" s="1">
        <f t="shared" si="71"/>
        <v>0</v>
      </c>
      <c r="Y209" s="1" t="str">
        <f t="shared" si="72"/>
        <v>.</v>
      </c>
      <c r="Z209" s="1" t="str">
        <f t="shared" si="73"/>
        <v>.</v>
      </c>
      <c r="AA209" s="1">
        <f t="shared" si="74"/>
        <v>0</v>
      </c>
      <c r="AB209" s="1" t="str">
        <f t="shared" si="75"/>
        <v>.</v>
      </c>
      <c r="AC209" s="1">
        <f t="shared" si="76"/>
        <v>0</v>
      </c>
      <c r="AD209" s="1">
        <f t="shared" si="77"/>
        <v>0</v>
      </c>
      <c r="AE209" s="1">
        <f t="shared" si="78"/>
        <v>0</v>
      </c>
    </row>
    <row r="210" spans="1:31" x14ac:dyDescent="0.35">
      <c r="A210" s="4">
        <v>200</v>
      </c>
      <c r="B210" s="22">
        <v>48</v>
      </c>
      <c r="C210" s="4" t="s">
        <v>1128</v>
      </c>
      <c r="D210" s="69">
        <v>1</v>
      </c>
      <c r="E210" s="69"/>
      <c r="F210" s="69">
        <v>1</v>
      </c>
      <c r="G210" s="69" t="s">
        <v>121</v>
      </c>
      <c r="H210" s="69"/>
      <c r="I210" s="139" t="s">
        <v>121</v>
      </c>
      <c r="J210" s="140"/>
      <c r="K210" s="190">
        <v>1</v>
      </c>
      <c r="L210" s="139">
        <v>1</v>
      </c>
      <c r="M210" s="140" t="s">
        <v>121</v>
      </c>
      <c r="N210" s="140" t="s">
        <v>121</v>
      </c>
      <c r="O210" s="277"/>
      <c r="P210" s="38">
        <v>20282</v>
      </c>
      <c r="Q210" s="38">
        <v>20606</v>
      </c>
      <c r="R210" s="278">
        <v>1</v>
      </c>
      <c r="S210" s="39"/>
      <c r="T210" s="1">
        <f t="shared" si="67"/>
        <v>0</v>
      </c>
      <c r="U210" s="1">
        <f t="shared" si="68"/>
        <v>0</v>
      </c>
      <c r="V210" s="1">
        <f t="shared" si="69"/>
        <v>1</v>
      </c>
      <c r="W210" s="1" t="str">
        <f t="shared" si="70"/>
        <v>.</v>
      </c>
      <c r="X210" s="1">
        <f t="shared" si="71"/>
        <v>0</v>
      </c>
      <c r="Y210" s="1">
        <f t="shared" si="72"/>
        <v>0</v>
      </c>
      <c r="Z210" s="1" t="str">
        <f t="shared" si="73"/>
        <v>.</v>
      </c>
      <c r="AA210" s="1">
        <f t="shared" si="74"/>
        <v>0</v>
      </c>
      <c r="AB210" s="1">
        <f t="shared" si="75"/>
        <v>0</v>
      </c>
      <c r="AC210" s="1">
        <f t="shared" si="76"/>
        <v>0</v>
      </c>
      <c r="AD210" s="1">
        <f t="shared" si="77"/>
        <v>0</v>
      </c>
      <c r="AE210" s="1">
        <f t="shared" si="78"/>
        <v>0</v>
      </c>
    </row>
    <row r="211" spans="1:31" x14ac:dyDescent="0.35">
      <c r="A211" s="4">
        <v>201</v>
      </c>
      <c r="B211" s="22">
        <v>49</v>
      </c>
      <c r="C211" s="4" t="s">
        <v>1129</v>
      </c>
      <c r="D211" s="69">
        <v>0</v>
      </c>
      <c r="E211" s="69"/>
      <c r="F211" s="69">
        <v>0</v>
      </c>
      <c r="G211" s="69" t="s">
        <v>121</v>
      </c>
      <c r="H211" s="69"/>
      <c r="I211" s="139" t="s">
        <v>121</v>
      </c>
      <c r="J211" s="140">
        <v>0</v>
      </c>
      <c r="K211" s="190" t="s">
        <v>121</v>
      </c>
      <c r="L211" s="139">
        <v>0</v>
      </c>
      <c r="M211" s="140" t="s">
        <v>121</v>
      </c>
      <c r="N211" s="140" t="s">
        <v>121</v>
      </c>
      <c r="O211" s="277"/>
      <c r="P211" s="38">
        <v>20451</v>
      </c>
      <c r="Q211" s="38">
        <v>20606</v>
      </c>
      <c r="R211" s="278">
        <v>0</v>
      </c>
      <c r="S211" s="39"/>
      <c r="T211" s="1">
        <f t="shared" si="67"/>
        <v>0</v>
      </c>
      <c r="U211" s="1">
        <f t="shared" si="68"/>
        <v>0</v>
      </c>
      <c r="V211" s="1">
        <f t="shared" si="69"/>
        <v>0</v>
      </c>
      <c r="W211" s="1" t="str">
        <f t="shared" si="70"/>
        <v>.</v>
      </c>
      <c r="X211" s="1">
        <f t="shared" si="71"/>
        <v>0</v>
      </c>
      <c r="Y211" s="1" t="str">
        <f t="shared" si="72"/>
        <v>.</v>
      </c>
      <c r="Z211" s="1" t="str">
        <f t="shared" si="73"/>
        <v>.</v>
      </c>
      <c r="AA211" s="1">
        <f t="shared" si="74"/>
        <v>0</v>
      </c>
      <c r="AB211" s="1" t="str">
        <f t="shared" si="75"/>
        <v>.</v>
      </c>
      <c r="AC211" s="1">
        <f t="shared" si="76"/>
        <v>0</v>
      </c>
      <c r="AD211" s="1">
        <f t="shared" si="77"/>
        <v>0</v>
      </c>
      <c r="AE211" s="1">
        <f t="shared" si="78"/>
        <v>0</v>
      </c>
    </row>
    <row r="212" spans="1:31" x14ac:dyDescent="0.35">
      <c r="A212" s="4">
        <v>202</v>
      </c>
      <c r="B212" s="22">
        <v>50</v>
      </c>
      <c r="C212" s="4" t="s">
        <v>1130</v>
      </c>
      <c r="D212" s="69"/>
      <c r="E212" s="69">
        <v>1</v>
      </c>
      <c r="F212" s="69">
        <v>1</v>
      </c>
      <c r="G212" s="69" t="s">
        <v>121</v>
      </c>
      <c r="H212" s="69"/>
      <c r="I212" s="139">
        <v>1</v>
      </c>
      <c r="J212" s="140" t="s">
        <v>121</v>
      </c>
      <c r="K212" s="190" t="s">
        <v>121</v>
      </c>
      <c r="L212" s="139">
        <v>1</v>
      </c>
      <c r="M212" s="140" t="s">
        <v>121</v>
      </c>
      <c r="N212" s="140" t="s">
        <v>121</v>
      </c>
      <c r="O212" s="277"/>
      <c r="P212" s="38">
        <v>20241</v>
      </c>
      <c r="Q212" s="38">
        <v>20606</v>
      </c>
      <c r="R212" s="278">
        <v>1</v>
      </c>
      <c r="S212" s="39"/>
      <c r="T212" s="1">
        <f t="shared" si="67"/>
        <v>1</v>
      </c>
      <c r="U212" s="1">
        <f t="shared" si="68"/>
        <v>0</v>
      </c>
      <c r="V212" s="1">
        <f t="shared" si="69"/>
        <v>0</v>
      </c>
      <c r="W212" s="1">
        <f t="shared" si="70"/>
        <v>0</v>
      </c>
      <c r="X212" s="1" t="str">
        <f t="shared" si="71"/>
        <v>.</v>
      </c>
      <c r="Y212" s="1" t="str">
        <f t="shared" si="72"/>
        <v>.</v>
      </c>
      <c r="Z212" s="1">
        <f t="shared" si="73"/>
        <v>0</v>
      </c>
      <c r="AA212" s="1" t="str">
        <f t="shared" si="74"/>
        <v>.</v>
      </c>
      <c r="AB212" s="1" t="str">
        <f t="shared" si="75"/>
        <v>.</v>
      </c>
      <c r="AC212" s="1">
        <f t="shared" si="76"/>
        <v>0</v>
      </c>
      <c r="AD212" s="1">
        <f t="shared" si="77"/>
        <v>0</v>
      </c>
      <c r="AE212" s="1">
        <f t="shared" si="78"/>
        <v>0</v>
      </c>
    </row>
    <row r="213" spans="1:31" x14ac:dyDescent="0.35">
      <c r="A213" s="4">
        <v>203</v>
      </c>
      <c r="B213" s="22">
        <v>51</v>
      </c>
      <c r="C213" s="4" t="s">
        <v>82</v>
      </c>
      <c r="D213" s="69">
        <v>1</v>
      </c>
      <c r="E213" s="69"/>
      <c r="F213" s="69">
        <v>1</v>
      </c>
      <c r="G213" s="69" t="s">
        <v>121</v>
      </c>
      <c r="H213" s="69"/>
      <c r="I213" s="139" t="s">
        <v>121</v>
      </c>
      <c r="J213" s="140">
        <v>1</v>
      </c>
      <c r="K213" s="190" t="s">
        <v>121</v>
      </c>
      <c r="L213" s="139">
        <v>1</v>
      </c>
      <c r="M213" s="140" t="s">
        <v>121</v>
      </c>
      <c r="N213" s="140" t="s">
        <v>121</v>
      </c>
      <c r="O213" s="277"/>
      <c r="P213" s="38">
        <v>20241</v>
      </c>
      <c r="Q213" s="38">
        <v>20606</v>
      </c>
      <c r="R213" s="278">
        <v>1</v>
      </c>
      <c r="S213" s="39"/>
      <c r="T213" s="1">
        <f t="shared" si="67"/>
        <v>0</v>
      </c>
      <c r="U213" s="1">
        <f t="shared" si="68"/>
        <v>1</v>
      </c>
      <c r="V213" s="1">
        <f t="shared" si="69"/>
        <v>0</v>
      </c>
      <c r="W213" s="1" t="str">
        <f t="shared" si="70"/>
        <v>.</v>
      </c>
      <c r="X213" s="1">
        <f t="shared" si="71"/>
        <v>0</v>
      </c>
      <c r="Y213" s="1" t="str">
        <f t="shared" si="72"/>
        <v>.</v>
      </c>
      <c r="Z213" s="1" t="str">
        <f t="shared" si="73"/>
        <v>.</v>
      </c>
      <c r="AA213" s="1">
        <f t="shared" si="74"/>
        <v>0</v>
      </c>
      <c r="AB213" s="1" t="str">
        <f t="shared" si="75"/>
        <v>.</v>
      </c>
      <c r="AC213" s="1">
        <f t="shared" si="76"/>
        <v>0</v>
      </c>
      <c r="AD213" s="1">
        <f t="shared" si="77"/>
        <v>0</v>
      </c>
      <c r="AE213" s="1">
        <f t="shared" si="78"/>
        <v>0</v>
      </c>
    </row>
    <row r="214" spans="1:31" x14ac:dyDescent="0.35">
      <c r="A214" s="4">
        <v>204</v>
      </c>
      <c r="B214" s="22">
        <v>52</v>
      </c>
      <c r="C214" s="4" t="s">
        <v>1131</v>
      </c>
      <c r="D214" s="69">
        <v>1</v>
      </c>
      <c r="E214" s="69"/>
      <c r="F214" s="69">
        <v>1</v>
      </c>
      <c r="G214" s="69" t="s">
        <v>121</v>
      </c>
      <c r="H214" s="69"/>
      <c r="I214" s="139" t="s">
        <v>121</v>
      </c>
      <c r="J214" s="140">
        <v>1</v>
      </c>
      <c r="K214" s="190" t="s">
        <v>121</v>
      </c>
      <c r="L214" s="139">
        <v>1</v>
      </c>
      <c r="M214" s="140" t="s">
        <v>121</v>
      </c>
      <c r="N214" s="140" t="s">
        <v>121</v>
      </c>
      <c r="O214" s="277"/>
      <c r="P214" s="38">
        <v>20241</v>
      </c>
      <c r="Q214" s="38">
        <v>20606</v>
      </c>
      <c r="R214" s="278">
        <v>1</v>
      </c>
      <c r="S214" s="39"/>
      <c r="T214" s="1">
        <f t="shared" si="67"/>
        <v>0</v>
      </c>
      <c r="U214" s="1">
        <f t="shared" si="68"/>
        <v>1</v>
      </c>
      <c r="V214" s="1">
        <f t="shared" si="69"/>
        <v>0</v>
      </c>
      <c r="W214" s="1" t="str">
        <f t="shared" si="70"/>
        <v>.</v>
      </c>
      <c r="X214" s="1">
        <f t="shared" si="71"/>
        <v>0</v>
      </c>
      <c r="Y214" s="1" t="str">
        <f t="shared" si="72"/>
        <v>.</v>
      </c>
      <c r="Z214" s="1" t="str">
        <f t="shared" si="73"/>
        <v>.</v>
      </c>
      <c r="AA214" s="1">
        <f t="shared" si="74"/>
        <v>0</v>
      </c>
      <c r="AB214" s="1" t="str">
        <f t="shared" si="75"/>
        <v>.</v>
      </c>
      <c r="AC214" s="1">
        <f t="shared" si="76"/>
        <v>0</v>
      </c>
      <c r="AD214" s="1">
        <f t="shared" si="77"/>
        <v>0</v>
      </c>
      <c r="AE214" s="1">
        <f t="shared" si="78"/>
        <v>0</v>
      </c>
    </row>
    <row r="215" spans="1:31" x14ac:dyDescent="0.35">
      <c r="A215" s="4">
        <v>205</v>
      </c>
      <c r="B215" s="22">
        <v>53</v>
      </c>
      <c r="C215" s="4" t="s">
        <v>1132</v>
      </c>
      <c r="D215" s="69"/>
      <c r="E215" s="69">
        <v>1</v>
      </c>
      <c r="F215" s="69">
        <v>1</v>
      </c>
      <c r="G215" s="69" t="s">
        <v>121</v>
      </c>
      <c r="H215" s="69">
        <v>1</v>
      </c>
      <c r="I215" s="139" t="s">
        <v>121</v>
      </c>
      <c r="J215" s="140">
        <v>1</v>
      </c>
      <c r="K215" s="190" t="s">
        <v>121</v>
      </c>
      <c r="L215" s="139">
        <v>1</v>
      </c>
      <c r="M215" s="140" t="s">
        <v>121</v>
      </c>
      <c r="N215" s="140" t="s">
        <v>121</v>
      </c>
      <c r="O215" s="277"/>
      <c r="P215" s="38">
        <v>20241</v>
      </c>
      <c r="Q215" s="38">
        <v>20606</v>
      </c>
      <c r="R215" s="278">
        <v>1</v>
      </c>
      <c r="S215" s="39"/>
      <c r="T215" s="1">
        <f t="shared" si="67"/>
        <v>0</v>
      </c>
      <c r="U215" s="1">
        <f t="shared" si="68"/>
        <v>1</v>
      </c>
      <c r="V215" s="1">
        <f t="shared" si="69"/>
        <v>0</v>
      </c>
      <c r="W215" s="1" t="str">
        <f t="shared" si="70"/>
        <v>.</v>
      </c>
      <c r="X215" s="1">
        <f t="shared" si="71"/>
        <v>0</v>
      </c>
      <c r="Y215" s="1" t="str">
        <f t="shared" si="72"/>
        <v>.</v>
      </c>
      <c r="Z215" s="1" t="str">
        <f t="shared" si="73"/>
        <v>.</v>
      </c>
      <c r="AA215" s="1">
        <f t="shared" si="74"/>
        <v>0</v>
      </c>
      <c r="AB215" s="1" t="str">
        <f t="shared" si="75"/>
        <v>.</v>
      </c>
      <c r="AC215" s="1">
        <f t="shared" si="76"/>
        <v>0</v>
      </c>
      <c r="AD215" s="1">
        <f t="shared" si="77"/>
        <v>0</v>
      </c>
      <c r="AE215" s="1">
        <f t="shared" si="78"/>
        <v>0</v>
      </c>
    </row>
    <row r="216" spans="1:31" x14ac:dyDescent="0.35">
      <c r="A216" s="4">
        <v>206</v>
      </c>
      <c r="B216" s="22">
        <v>54</v>
      </c>
      <c r="C216" s="4" t="s">
        <v>177</v>
      </c>
      <c r="D216" s="69">
        <v>1</v>
      </c>
      <c r="E216" s="69"/>
      <c r="F216" s="69">
        <v>1</v>
      </c>
      <c r="G216" s="69" t="s">
        <v>121</v>
      </c>
      <c r="H216" s="69"/>
      <c r="I216" s="139" t="s">
        <v>121</v>
      </c>
      <c r="J216" s="140">
        <v>1</v>
      </c>
      <c r="K216" s="190" t="s">
        <v>121</v>
      </c>
      <c r="L216" s="139">
        <v>1</v>
      </c>
      <c r="M216" s="140" t="s">
        <v>121</v>
      </c>
      <c r="N216" s="140" t="s">
        <v>121</v>
      </c>
      <c r="O216" s="277"/>
      <c r="P216" s="38">
        <v>20241</v>
      </c>
      <c r="Q216" s="38">
        <v>20606</v>
      </c>
      <c r="R216" s="278">
        <v>1</v>
      </c>
      <c r="S216" s="39"/>
      <c r="T216" s="1">
        <f t="shared" si="67"/>
        <v>0</v>
      </c>
      <c r="U216" s="1">
        <f t="shared" si="68"/>
        <v>1</v>
      </c>
      <c r="V216" s="1">
        <f t="shared" si="69"/>
        <v>0</v>
      </c>
      <c r="W216" s="1" t="str">
        <f t="shared" si="70"/>
        <v>.</v>
      </c>
      <c r="X216" s="1">
        <f t="shared" si="71"/>
        <v>0</v>
      </c>
      <c r="Y216" s="1" t="str">
        <f t="shared" si="72"/>
        <v>.</v>
      </c>
      <c r="Z216" s="1" t="str">
        <f t="shared" si="73"/>
        <v>.</v>
      </c>
      <c r="AA216" s="1">
        <f t="shared" si="74"/>
        <v>0</v>
      </c>
      <c r="AB216" s="1" t="str">
        <f t="shared" si="75"/>
        <v>.</v>
      </c>
      <c r="AC216" s="1">
        <f t="shared" si="76"/>
        <v>0</v>
      </c>
      <c r="AD216" s="1">
        <f t="shared" si="77"/>
        <v>0</v>
      </c>
      <c r="AE216" s="1">
        <f t="shared" si="78"/>
        <v>0</v>
      </c>
    </row>
    <row r="217" spans="1:31" x14ac:dyDescent="0.35">
      <c r="A217" s="4">
        <v>207</v>
      </c>
      <c r="B217" s="22">
        <v>55</v>
      </c>
      <c r="C217" s="4" t="s">
        <v>1133</v>
      </c>
      <c r="D217" s="69"/>
      <c r="E217" s="69">
        <v>1</v>
      </c>
      <c r="F217" s="69">
        <v>1</v>
      </c>
      <c r="G217" s="69" t="s">
        <v>121</v>
      </c>
      <c r="H217" s="69"/>
      <c r="I217" s="139" t="s">
        <v>121</v>
      </c>
      <c r="J217" s="140">
        <v>1</v>
      </c>
      <c r="K217" s="190" t="s">
        <v>121</v>
      </c>
      <c r="L217" s="139">
        <v>1</v>
      </c>
      <c r="M217" s="140" t="s">
        <v>121</v>
      </c>
      <c r="N217" s="140" t="s">
        <v>121</v>
      </c>
      <c r="O217" s="277"/>
      <c r="P217" s="38">
        <v>20241</v>
      </c>
      <c r="Q217" s="38">
        <v>20606</v>
      </c>
      <c r="R217" s="278">
        <v>1</v>
      </c>
      <c r="S217" s="39"/>
      <c r="T217" s="1">
        <f t="shared" si="67"/>
        <v>0</v>
      </c>
      <c r="U217" s="1">
        <f t="shared" si="68"/>
        <v>1</v>
      </c>
      <c r="V217" s="1">
        <f t="shared" si="69"/>
        <v>0</v>
      </c>
      <c r="W217" s="1" t="str">
        <f t="shared" si="70"/>
        <v>.</v>
      </c>
      <c r="X217" s="1">
        <f t="shared" si="71"/>
        <v>0</v>
      </c>
      <c r="Y217" s="1" t="str">
        <f t="shared" si="72"/>
        <v>.</v>
      </c>
      <c r="Z217" s="1" t="str">
        <f t="shared" si="73"/>
        <v>.</v>
      </c>
      <c r="AA217" s="1">
        <f t="shared" si="74"/>
        <v>0</v>
      </c>
      <c r="AB217" s="1" t="str">
        <f t="shared" si="75"/>
        <v>.</v>
      </c>
      <c r="AC217" s="1">
        <f t="shared" si="76"/>
        <v>0</v>
      </c>
      <c r="AD217" s="1">
        <f t="shared" si="77"/>
        <v>0</v>
      </c>
      <c r="AE217" s="1">
        <f t="shared" si="78"/>
        <v>0</v>
      </c>
    </row>
    <row r="218" spans="1:31" x14ac:dyDescent="0.35">
      <c r="A218" s="4">
        <v>208</v>
      </c>
      <c r="B218" s="22">
        <v>56</v>
      </c>
      <c r="C218" s="4" t="s">
        <v>1134</v>
      </c>
      <c r="D218" s="69"/>
      <c r="E218" s="69">
        <v>1</v>
      </c>
      <c r="F218" s="69">
        <v>1</v>
      </c>
      <c r="G218" s="69" t="s">
        <v>121</v>
      </c>
      <c r="H218" s="69"/>
      <c r="I218" s="139" t="s">
        <v>121</v>
      </c>
      <c r="J218" s="140">
        <v>1</v>
      </c>
      <c r="K218" s="190" t="s">
        <v>121</v>
      </c>
      <c r="L218" s="139">
        <v>1</v>
      </c>
      <c r="M218" s="140" t="s">
        <v>121</v>
      </c>
      <c r="N218" s="140" t="s">
        <v>121</v>
      </c>
      <c r="O218" s="277"/>
      <c r="P218" s="38">
        <v>20241</v>
      </c>
      <c r="Q218" s="38">
        <v>20606</v>
      </c>
      <c r="R218" s="278">
        <v>1</v>
      </c>
      <c r="S218" s="39"/>
      <c r="T218" s="1">
        <f t="shared" si="67"/>
        <v>0</v>
      </c>
      <c r="U218" s="1">
        <f t="shared" si="68"/>
        <v>1</v>
      </c>
      <c r="V218" s="1">
        <f t="shared" si="69"/>
        <v>0</v>
      </c>
      <c r="W218" s="1" t="str">
        <f t="shared" si="70"/>
        <v>.</v>
      </c>
      <c r="X218" s="1">
        <f t="shared" si="71"/>
        <v>0</v>
      </c>
      <c r="Y218" s="1" t="str">
        <f t="shared" si="72"/>
        <v>.</v>
      </c>
      <c r="Z218" s="1" t="str">
        <f t="shared" si="73"/>
        <v>.</v>
      </c>
      <c r="AA218" s="1">
        <f t="shared" si="74"/>
        <v>0</v>
      </c>
      <c r="AB218" s="1" t="str">
        <f t="shared" si="75"/>
        <v>.</v>
      </c>
      <c r="AC218" s="1">
        <f t="shared" si="76"/>
        <v>0</v>
      </c>
      <c r="AD218" s="1">
        <f t="shared" si="77"/>
        <v>0</v>
      </c>
      <c r="AE218" s="1">
        <f t="shared" si="78"/>
        <v>0</v>
      </c>
    </row>
    <row r="219" spans="1:31" x14ac:dyDescent="0.35">
      <c r="A219" s="4">
        <v>209</v>
      </c>
      <c r="B219" s="22">
        <v>57</v>
      </c>
      <c r="C219" s="4" t="s">
        <v>83</v>
      </c>
      <c r="D219" s="69">
        <v>1</v>
      </c>
      <c r="E219" s="69"/>
      <c r="F219" s="69">
        <v>1</v>
      </c>
      <c r="G219" s="69" t="s">
        <v>121</v>
      </c>
      <c r="H219" s="69"/>
      <c r="I219" s="139" t="s">
        <v>121</v>
      </c>
      <c r="J219" s="140">
        <v>1</v>
      </c>
      <c r="K219" s="190" t="s">
        <v>121</v>
      </c>
      <c r="L219" s="139">
        <v>1</v>
      </c>
      <c r="M219" s="140" t="s">
        <v>121</v>
      </c>
      <c r="N219" s="140" t="s">
        <v>121</v>
      </c>
      <c r="O219" s="277"/>
      <c r="P219" s="38">
        <v>20241</v>
      </c>
      <c r="Q219" s="38">
        <v>20606</v>
      </c>
      <c r="R219" s="278">
        <v>1</v>
      </c>
      <c r="S219" s="39"/>
      <c r="T219" s="1">
        <f t="shared" si="67"/>
        <v>0</v>
      </c>
      <c r="U219" s="1">
        <f t="shared" si="68"/>
        <v>1</v>
      </c>
      <c r="V219" s="1">
        <f t="shared" si="69"/>
        <v>0</v>
      </c>
      <c r="W219" s="1" t="str">
        <f t="shared" si="70"/>
        <v>.</v>
      </c>
      <c r="X219" s="1">
        <f t="shared" si="71"/>
        <v>0</v>
      </c>
      <c r="Y219" s="1" t="str">
        <f t="shared" si="72"/>
        <v>.</v>
      </c>
      <c r="Z219" s="1" t="str">
        <f t="shared" si="73"/>
        <v>.</v>
      </c>
      <c r="AA219" s="1">
        <f t="shared" si="74"/>
        <v>0</v>
      </c>
      <c r="AB219" s="1" t="str">
        <f t="shared" si="75"/>
        <v>.</v>
      </c>
      <c r="AC219" s="1">
        <f t="shared" si="76"/>
        <v>0</v>
      </c>
      <c r="AD219" s="1">
        <f t="shared" si="77"/>
        <v>0</v>
      </c>
      <c r="AE219" s="1">
        <f t="shared" si="78"/>
        <v>0</v>
      </c>
    </row>
    <row r="220" spans="1:31" x14ac:dyDescent="0.35">
      <c r="A220" s="4">
        <v>210</v>
      </c>
      <c r="B220" s="22">
        <v>58</v>
      </c>
      <c r="C220" s="4" t="s">
        <v>1135</v>
      </c>
      <c r="D220" s="69">
        <v>1</v>
      </c>
      <c r="E220" s="69"/>
      <c r="F220" s="69">
        <v>1</v>
      </c>
      <c r="G220" s="69" t="s">
        <v>121</v>
      </c>
      <c r="H220" s="69"/>
      <c r="I220" s="139" t="s">
        <v>121</v>
      </c>
      <c r="J220" s="140">
        <v>1</v>
      </c>
      <c r="K220" s="190" t="s">
        <v>121</v>
      </c>
      <c r="L220" s="139">
        <v>1</v>
      </c>
      <c r="M220" s="140" t="s">
        <v>121</v>
      </c>
      <c r="N220" s="140" t="s">
        <v>121</v>
      </c>
      <c r="O220" s="277"/>
      <c r="P220" s="38">
        <v>20241</v>
      </c>
      <c r="Q220" s="38">
        <v>20606</v>
      </c>
      <c r="R220" s="278">
        <v>1</v>
      </c>
      <c r="S220" s="39"/>
      <c r="T220" s="1">
        <f t="shared" si="67"/>
        <v>0</v>
      </c>
      <c r="U220" s="1">
        <f t="shared" si="68"/>
        <v>1</v>
      </c>
      <c r="V220" s="1">
        <f t="shared" si="69"/>
        <v>0</v>
      </c>
      <c r="W220" s="1" t="str">
        <f t="shared" si="70"/>
        <v>.</v>
      </c>
      <c r="X220" s="1">
        <f t="shared" si="71"/>
        <v>0</v>
      </c>
      <c r="Y220" s="1" t="str">
        <f t="shared" si="72"/>
        <v>.</v>
      </c>
      <c r="Z220" s="1" t="str">
        <f t="shared" si="73"/>
        <v>.</v>
      </c>
      <c r="AA220" s="1">
        <f t="shared" si="74"/>
        <v>0</v>
      </c>
      <c r="AB220" s="1" t="str">
        <f t="shared" si="75"/>
        <v>.</v>
      </c>
      <c r="AC220" s="1">
        <f t="shared" si="76"/>
        <v>0</v>
      </c>
      <c r="AD220" s="1">
        <f t="shared" si="77"/>
        <v>0</v>
      </c>
      <c r="AE220" s="1">
        <f t="shared" si="78"/>
        <v>0</v>
      </c>
    </row>
    <row r="221" spans="1:31" x14ac:dyDescent="0.35">
      <c r="A221" s="4">
        <v>211</v>
      </c>
      <c r="B221" s="22">
        <v>59</v>
      </c>
      <c r="C221" s="4" t="s">
        <v>1136</v>
      </c>
      <c r="D221" s="69">
        <v>1</v>
      </c>
      <c r="E221" s="69"/>
      <c r="F221" s="69">
        <v>1</v>
      </c>
      <c r="G221" s="69" t="s">
        <v>121</v>
      </c>
      <c r="H221" s="69"/>
      <c r="I221" s="139" t="s">
        <v>121</v>
      </c>
      <c r="J221" s="140">
        <v>1</v>
      </c>
      <c r="K221" s="190" t="s">
        <v>121</v>
      </c>
      <c r="L221" s="139">
        <v>1</v>
      </c>
      <c r="M221" s="140" t="s">
        <v>121</v>
      </c>
      <c r="N221" s="140" t="s">
        <v>121</v>
      </c>
      <c r="O221" s="277"/>
      <c r="P221" s="38">
        <v>20241</v>
      </c>
      <c r="Q221" s="38">
        <v>20606</v>
      </c>
      <c r="R221" s="278">
        <v>1</v>
      </c>
      <c r="S221" s="39"/>
      <c r="T221" s="1">
        <f t="shared" si="67"/>
        <v>0</v>
      </c>
      <c r="U221" s="1">
        <f t="shared" si="68"/>
        <v>1</v>
      </c>
      <c r="V221" s="1">
        <f t="shared" si="69"/>
        <v>0</v>
      </c>
      <c r="W221" s="1" t="str">
        <f t="shared" si="70"/>
        <v>.</v>
      </c>
      <c r="X221" s="1">
        <f t="shared" si="71"/>
        <v>0</v>
      </c>
      <c r="Y221" s="1" t="str">
        <f t="shared" si="72"/>
        <v>.</v>
      </c>
      <c r="Z221" s="1" t="str">
        <f t="shared" si="73"/>
        <v>.</v>
      </c>
      <c r="AA221" s="1">
        <f t="shared" si="74"/>
        <v>0</v>
      </c>
      <c r="AB221" s="1" t="str">
        <f t="shared" si="75"/>
        <v>.</v>
      </c>
      <c r="AC221" s="1">
        <f t="shared" si="76"/>
        <v>0</v>
      </c>
      <c r="AD221" s="1">
        <f t="shared" si="77"/>
        <v>0</v>
      </c>
      <c r="AE221" s="1">
        <f t="shared" si="78"/>
        <v>0</v>
      </c>
    </row>
    <row r="222" spans="1:31" x14ac:dyDescent="0.35">
      <c r="A222" s="4">
        <v>212</v>
      </c>
      <c r="B222" s="22">
        <v>60</v>
      </c>
      <c r="C222" s="4" t="s">
        <v>178</v>
      </c>
      <c r="D222" s="69"/>
      <c r="E222" s="69">
        <v>1</v>
      </c>
      <c r="F222" s="69">
        <v>1</v>
      </c>
      <c r="G222" s="69" t="s">
        <v>121</v>
      </c>
      <c r="H222" s="69">
        <v>1</v>
      </c>
      <c r="I222" s="139" t="s">
        <v>121</v>
      </c>
      <c r="J222" s="140">
        <v>1</v>
      </c>
      <c r="K222" s="190" t="s">
        <v>121</v>
      </c>
      <c r="L222" s="139">
        <v>1</v>
      </c>
      <c r="M222" s="140" t="s">
        <v>121</v>
      </c>
      <c r="N222" s="140" t="s">
        <v>121</v>
      </c>
      <c r="O222" s="277"/>
      <c r="P222" s="38">
        <v>20241</v>
      </c>
      <c r="Q222" s="38">
        <v>20606</v>
      </c>
      <c r="R222" s="278">
        <v>1</v>
      </c>
      <c r="S222" s="39"/>
      <c r="T222" s="1">
        <f t="shared" si="67"/>
        <v>0</v>
      </c>
      <c r="U222" s="1">
        <f t="shared" si="68"/>
        <v>1</v>
      </c>
      <c r="V222" s="1">
        <f t="shared" si="69"/>
        <v>0</v>
      </c>
      <c r="W222" s="1" t="str">
        <f t="shared" si="70"/>
        <v>.</v>
      </c>
      <c r="X222" s="1">
        <f t="shared" si="71"/>
        <v>0</v>
      </c>
      <c r="Y222" s="1" t="str">
        <f t="shared" si="72"/>
        <v>.</v>
      </c>
      <c r="Z222" s="1" t="str">
        <f t="shared" si="73"/>
        <v>.</v>
      </c>
      <c r="AA222" s="1">
        <f t="shared" si="74"/>
        <v>0</v>
      </c>
      <c r="AB222" s="1" t="str">
        <f t="shared" si="75"/>
        <v>.</v>
      </c>
      <c r="AC222" s="1">
        <f t="shared" si="76"/>
        <v>0</v>
      </c>
      <c r="AD222" s="1">
        <f t="shared" si="77"/>
        <v>0</v>
      </c>
      <c r="AE222" s="1">
        <f t="shared" si="78"/>
        <v>0</v>
      </c>
    </row>
    <row r="223" spans="1:31" x14ac:dyDescent="0.35">
      <c r="A223" s="4">
        <v>213</v>
      </c>
      <c r="B223" s="22">
        <v>61</v>
      </c>
      <c r="C223" s="4" t="s">
        <v>1137</v>
      </c>
      <c r="D223" s="69"/>
      <c r="E223" s="69">
        <v>1</v>
      </c>
      <c r="F223" s="69">
        <v>1</v>
      </c>
      <c r="G223" s="69" t="s">
        <v>121</v>
      </c>
      <c r="H223" s="69"/>
      <c r="I223" s="139" t="s">
        <v>121</v>
      </c>
      <c r="J223" s="140">
        <v>1</v>
      </c>
      <c r="K223" s="190" t="s">
        <v>121</v>
      </c>
      <c r="L223" s="139">
        <v>1</v>
      </c>
      <c r="M223" s="140" t="s">
        <v>121</v>
      </c>
      <c r="N223" s="140" t="s">
        <v>121</v>
      </c>
      <c r="O223" s="277"/>
      <c r="P223" s="38">
        <v>20241</v>
      </c>
      <c r="Q223" s="38">
        <v>20606</v>
      </c>
      <c r="R223" s="278">
        <v>1</v>
      </c>
      <c r="S223" s="39"/>
      <c r="T223" s="1">
        <f t="shared" si="67"/>
        <v>0</v>
      </c>
      <c r="U223" s="1">
        <f t="shared" si="68"/>
        <v>1</v>
      </c>
      <c r="V223" s="1">
        <f t="shared" si="69"/>
        <v>0</v>
      </c>
      <c r="W223" s="1" t="str">
        <f t="shared" si="70"/>
        <v>.</v>
      </c>
      <c r="X223" s="1">
        <f t="shared" si="71"/>
        <v>0</v>
      </c>
      <c r="Y223" s="1" t="str">
        <f t="shared" si="72"/>
        <v>.</v>
      </c>
      <c r="Z223" s="1" t="str">
        <f t="shared" si="73"/>
        <v>.</v>
      </c>
      <c r="AA223" s="1">
        <f t="shared" si="74"/>
        <v>0</v>
      </c>
      <c r="AB223" s="1" t="str">
        <f t="shared" si="75"/>
        <v>.</v>
      </c>
      <c r="AC223" s="1">
        <f t="shared" si="76"/>
        <v>0</v>
      </c>
      <c r="AD223" s="1">
        <f t="shared" si="77"/>
        <v>0</v>
      </c>
      <c r="AE223" s="1">
        <f t="shared" si="78"/>
        <v>0</v>
      </c>
    </row>
    <row r="224" spans="1:31" x14ac:dyDescent="0.35">
      <c r="A224" s="4">
        <v>214</v>
      </c>
      <c r="B224" s="22">
        <v>62</v>
      </c>
      <c r="C224" s="4" t="s">
        <v>1138</v>
      </c>
      <c r="D224" s="69"/>
      <c r="E224" s="69">
        <v>1</v>
      </c>
      <c r="F224" s="69">
        <v>1</v>
      </c>
      <c r="G224" s="69" t="s">
        <v>121</v>
      </c>
      <c r="H224" s="69"/>
      <c r="I224" s="139" t="s">
        <v>121</v>
      </c>
      <c r="J224" s="140">
        <v>1</v>
      </c>
      <c r="K224" s="190" t="s">
        <v>121</v>
      </c>
      <c r="L224" s="139">
        <v>1</v>
      </c>
      <c r="M224" s="140" t="s">
        <v>121</v>
      </c>
      <c r="N224" s="140" t="s">
        <v>121</v>
      </c>
      <c r="O224" s="277"/>
      <c r="P224" s="38">
        <v>20241</v>
      </c>
      <c r="Q224" s="38">
        <v>20606</v>
      </c>
      <c r="R224" s="278">
        <v>1</v>
      </c>
      <c r="S224" s="39"/>
      <c r="T224" s="1">
        <f t="shared" si="67"/>
        <v>0</v>
      </c>
      <c r="U224" s="1">
        <f t="shared" si="68"/>
        <v>1</v>
      </c>
      <c r="V224" s="1">
        <f t="shared" si="69"/>
        <v>0</v>
      </c>
      <c r="W224" s="1" t="str">
        <f t="shared" si="70"/>
        <v>.</v>
      </c>
      <c r="X224" s="1">
        <f t="shared" si="71"/>
        <v>0</v>
      </c>
      <c r="Y224" s="1" t="str">
        <f t="shared" si="72"/>
        <v>.</v>
      </c>
      <c r="Z224" s="1" t="str">
        <f t="shared" si="73"/>
        <v>.</v>
      </c>
      <c r="AA224" s="1">
        <f t="shared" si="74"/>
        <v>0</v>
      </c>
      <c r="AB224" s="1" t="str">
        <f t="shared" si="75"/>
        <v>.</v>
      </c>
      <c r="AC224" s="1">
        <f t="shared" si="76"/>
        <v>0</v>
      </c>
      <c r="AD224" s="1">
        <f t="shared" si="77"/>
        <v>0</v>
      </c>
      <c r="AE224" s="1">
        <f t="shared" si="78"/>
        <v>0</v>
      </c>
    </row>
    <row r="225" spans="1:31" x14ac:dyDescent="0.35">
      <c r="A225" s="4">
        <v>215</v>
      </c>
      <c r="B225" s="22">
        <v>63</v>
      </c>
      <c r="C225" s="4" t="s">
        <v>1139</v>
      </c>
      <c r="D225" s="69">
        <v>1</v>
      </c>
      <c r="E225" s="69"/>
      <c r="F225" s="69">
        <v>1</v>
      </c>
      <c r="G225" s="69" t="s">
        <v>121</v>
      </c>
      <c r="H225" s="69"/>
      <c r="I225" s="139" t="s">
        <v>121</v>
      </c>
      <c r="J225" s="140">
        <v>1</v>
      </c>
      <c r="K225" s="190" t="s">
        <v>121</v>
      </c>
      <c r="L225" s="139">
        <v>1</v>
      </c>
      <c r="M225" s="140" t="s">
        <v>121</v>
      </c>
      <c r="N225" s="140" t="s">
        <v>121</v>
      </c>
      <c r="O225" s="277"/>
      <c r="P225" s="38">
        <v>20241</v>
      </c>
      <c r="Q225" s="38">
        <v>20606</v>
      </c>
      <c r="R225" s="278">
        <v>1</v>
      </c>
      <c r="S225" s="39"/>
      <c r="T225" s="1">
        <f t="shared" si="67"/>
        <v>0</v>
      </c>
      <c r="U225" s="1">
        <f t="shared" si="68"/>
        <v>1</v>
      </c>
      <c r="V225" s="1">
        <f t="shared" si="69"/>
        <v>0</v>
      </c>
      <c r="W225" s="1" t="str">
        <f t="shared" si="70"/>
        <v>.</v>
      </c>
      <c r="X225" s="1">
        <f t="shared" si="71"/>
        <v>0</v>
      </c>
      <c r="Y225" s="1" t="str">
        <f t="shared" si="72"/>
        <v>.</v>
      </c>
      <c r="Z225" s="1" t="str">
        <f t="shared" si="73"/>
        <v>.</v>
      </c>
      <c r="AA225" s="1">
        <f t="shared" si="74"/>
        <v>0</v>
      </c>
      <c r="AB225" s="1" t="str">
        <f t="shared" si="75"/>
        <v>.</v>
      </c>
      <c r="AC225" s="1">
        <f t="shared" si="76"/>
        <v>0</v>
      </c>
      <c r="AD225" s="1">
        <f t="shared" si="77"/>
        <v>0</v>
      </c>
      <c r="AE225" s="1">
        <f t="shared" si="78"/>
        <v>0</v>
      </c>
    </row>
    <row r="226" spans="1:31" x14ac:dyDescent="0.35">
      <c r="A226" s="4">
        <v>216</v>
      </c>
      <c r="B226" s="22">
        <v>64</v>
      </c>
      <c r="C226" s="4" t="s">
        <v>179</v>
      </c>
      <c r="D226" s="69"/>
      <c r="E226" s="69">
        <v>1</v>
      </c>
      <c r="F226" s="69">
        <v>1</v>
      </c>
      <c r="G226" s="69" t="s">
        <v>121</v>
      </c>
      <c r="H226" s="69"/>
      <c r="I226" s="139" t="s">
        <v>121</v>
      </c>
      <c r="J226" s="140">
        <v>1</v>
      </c>
      <c r="K226" s="190" t="s">
        <v>121</v>
      </c>
      <c r="L226" s="139">
        <v>1</v>
      </c>
      <c r="M226" s="140" t="s">
        <v>121</v>
      </c>
      <c r="N226" s="140" t="s">
        <v>121</v>
      </c>
      <c r="O226" s="277"/>
      <c r="P226" s="38">
        <v>20241</v>
      </c>
      <c r="Q226" s="38">
        <v>20606</v>
      </c>
      <c r="R226" s="278">
        <v>1</v>
      </c>
      <c r="S226" s="39"/>
      <c r="T226" s="1">
        <f t="shared" si="67"/>
        <v>0</v>
      </c>
      <c r="U226" s="1">
        <f t="shared" si="68"/>
        <v>1</v>
      </c>
      <c r="V226" s="1">
        <f t="shared" si="69"/>
        <v>0</v>
      </c>
      <c r="W226" s="1" t="str">
        <f t="shared" si="70"/>
        <v>.</v>
      </c>
      <c r="X226" s="1">
        <f t="shared" si="71"/>
        <v>0</v>
      </c>
      <c r="Y226" s="1" t="str">
        <f t="shared" si="72"/>
        <v>.</v>
      </c>
      <c r="Z226" s="1" t="str">
        <f t="shared" si="73"/>
        <v>.</v>
      </c>
      <c r="AA226" s="1">
        <f t="shared" si="74"/>
        <v>0</v>
      </c>
      <c r="AB226" s="1" t="str">
        <f t="shared" si="75"/>
        <v>.</v>
      </c>
      <c r="AC226" s="1">
        <f t="shared" si="76"/>
        <v>0</v>
      </c>
      <c r="AD226" s="1">
        <f t="shared" si="77"/>
        <v>0</v>
      </c>
      <c r="AE226" s="1">
        <f t="shared" si="78"/>
        <v>0</v>
      </c>
    </row>
    <row r="227" spans="1:31" x14ac:dyDescent="0.35">
      <c r="A227" s="4">
        <v>217</v>
      </c>
      <c r="B227" s="22">
        <v>65</v>
      </c>
      <c r="C227" s="40" t="s">
        <v>1140</v>
      </c>
      <c r="D227" s="467">
        <v>1</v>
      </c>
      <c r="E227" s="467"/>
      <c r="F227" s="69">
        <v>1</v>
      </c>
      <c r="G227" s="69" t="s">
        <v>121</v>
      </c>
      <c r="H227" s="69"/>
      <c r="I227" s="139" t="s">
        <v>121</v>
      </c>
      <c r="J227" s="140">
        <v>1</v>
      </c>
      <c r="K227" s="190" t="s">
        <v>121</v>
      </c>
      <c r="L227" s="139">
        <v>1</v>
      </c>
      <c r="M227" s="140" t="s">
        <v>121</v>
      </c>
      <c r="N227" s="140" t="s">
        <v>121</v>
      </c>
      <c r="O227" s="277"/>
      <c r="P227" s="38">
        <v>20241</v>
      </c>
      <c r="Q227" s="38">
        <v>20606</v>
      </c>
      <c r="R227" s="278">
        <v>1</v>
      </c>
      <c r="S227" s="39"/>
      <c r="T227" s="1">
        <f t="shared" si="67"/>
        <v>0</v>
      </c>
      <c r="U227" s="1">
        <f t="shared" si="68"/>
        <v>1</v>
      </c>
      <c r="V227" s="1">
        <f t="shared" si="69"/>
        <v>0</v>
      </c>
      <c r="W227" s="1" t="str">
        <f t="shared" si="70"/>
        <v>.</v>
      </c>
      <c r="X227" s="1">
        <f t="shared" si="71"/>
        <v>0</v>
      </c>
      <c r="Y227" s="1" t="str">
        <f t="shared" si="72"/>
        <v>.</v>
      </c>
      <c r="Z227" s="1" t="str">
        <f t="shared" si="73"/>
        <v>.</v>
      </c>
      <c r="AA227" s="1">
        <f t="shared" si="74"/>
        <v>0</v>
      </c>
      <c r="AB227" s="1" t="str">
        <f t="shared" si="75"/>
        <v>.</v>
      </c>
      <c r="AC227" s="1">
        <f t="shared" si="76"/>
        <v>0</v>
      </c>
      <c r="AD227" s="1">
        <f t="shared" si="77"/>
        <v>0</v>
      </c>
      <c r="AE227" s="1">
        <f t="shared" si="78"/>
        <v>0</v>
      </c>
    </row>
    <row r="228" spans="1:31" x14ac:dyDescent="0.35">
      <c r="A228" s="4">
        <v>218</v>
      </c>
      <c r="B228" s="22">
        <v>66</v>
      </c>
      <c r="C228" s="4" t="s">
        <v>1141</v>
      </c>
      <c r="D228" s="69"/>
      <c r="E228" s="69">
        <v>1</v>
      </c>
      <c r="F228" s="69">
        <v>1</v>
      </c>
      <c r="G228" s="69" t="s">
        <v>121</v>
      </c>
      <c r="H228" s="69"/>
      <c r="I228" s="139" t="s">
        <v>121</v>
      </c>
      <c r="J228" s="140">
        <v>1</v>
      </c>
      <c r="K228" s="190" t="s">
        <v>121</v>
      </c>
      <c r="L228" s="139">
        <v>1</v>
      </c>
      <c r="M228" s="140" t="s">
        <v>121</v>
      </c>
      <c r="N228" s="140" t="s">
        <v>121</v>
      </c>
      <c r="O228" s="277"/>
      <c r="P228" s="38">
        <v>20241</v>
      </c>
      <c r="Q228" s="38">
        <v>20606</v>
      </c>
      <c r="R228" s="278">
        <v>1</v>
      </c>
      <c r="S228" s="39"/>
      <c r="T228" s="1">
        <f t="shared" ref="T228:T254" si="79">IF(I228=L228,L228,0)</f>
        <v>0</v>
      </c>
      <c r="U228" s="1">
        <f t="shared" ref="U228:U254" si="80">IF(J228=L228,L228,0)</f>
        <v>1</v>
      </c>
      <c r="V228" s="1">
        <f t="shared" ref="V228:V254" si="81">IF(K228=L228,L228,0)</f>
        <v>0</v>
      </c>
      <c r="W228" s="1" t="str">
        <f t="shared" ref="W228:W254" si="82">IF(I228=M228,M228,0)</f>
        <v>.</v>
      </c>
      <c r="X228" s="1">
        <f t="shared" ref="X228:X254" si="83">IF(J228=M228,M228,0)</f>
        <v>0</v>
      </c>
      <c r="Y228" s="1" t="str">
        <f t="shared" ref="Y228:Y254" si="84">IF(K228=M228,M228,0)</f>
        <v>.</v>
      </c>
      <c r="Z228" s="1" t="str">
        <f t="shared" ref="Z228:Z254" si="85">IF(I228=N228,N228,0)</f>
        <v>.</v>
      </c>
      <c r="AA228" s="1">
        <f t="shared" ref="AA228:AA254" si="86">IF(J228=N228,N228,0)</f>
        <v>0</v>
      </c>
      <c r="AB228" s="1" t="str">
        <f t="shared" ref="AB228:AB254" si="87">IF(K228=N228,N228,0)</f>
        <v>.</v>
      </c>
      <c r="AC228" s="1">
        <f t="shared" ref="AC228:AC254" si="88">IF(I228=O228,O228,0)</f>
        <v>0</v>
      </c>
      <c r="AD228" s="1">
        <f t="shared" ref="AD228:AD254" si="89">IF(J228=O228,O228,0)</f>
        <v>0</v>
      </c>
      <c r="AE228" s="1">
        <f t="shared" ref="AE228:AE254" si="90">IF(K228=O228,O228,0)</f>
        <v>0</v>
      </c>
    </row>
    <row r="229" spans="1:31" x14ac:dyDescent="0.35">
      <c r="A229" s="4">
        <v>219</v>
      </c>
      <c r="B229" s="22">
        <v>67</v>
      </c>
      <c r="C229" s="4" t="s">
        <v>847</v>
      </c>
      <c r="D229" s="69"/>
      <c r="E229" s="69">
        <v>1</v>
      </c>
      <c r="F229" s="69">
        <v>1</v>
      </c>
      <c r="G229" s="69" t="s">
        <v>121</v>
      </c>
      <c r="H229" s="69"/>
      <c r="I229" s="139" t="s">
        <v>121</v>
      </c>
      <c r="J229" s="140">
        <v>1</v>
      </c>
      <c r="K229" s="190" t="s">
        <v>121</v>
      </c>
      <c r="L229" s="139">
        <v>1</v>
      </c>
      <c r="M229" s="140" t="s">
        <v>121</v>
      </c>
      <c r="N229" s="140" t="s">
        <v>121</v>
      </c>
      <c r="O229" s="277"/>
      <c r="P229" s="38">
        <v>20241</v>
      </c>
      <c r="Q229" s="38">
        <v>20606</v>
      </c>
      <c r="R229" s="278">
        <v>1</v>
      </c>
      <c r="S229" s="39"/>
      <c r="T229" s="1">
        <f t="shared" si="79"/>
        <v>0</v>
      </c>
      <c r="U229" s="1">
        <f t="shared" si="80"/>
        <v>1</v>
      </c>
      <c r="V229" s="1">
        <f t="shared" si="81"/>
        <v>0</v>
      </c>
      <c r="W229" s="1" t="str">
        <f t="shared" si="82"/>
        <v>.</v>
      </c>
      <c r="X229" s="1">
        <f t="shared" si="83"/>
        <v>0</v>
      </c>
      <c r="Y229" s="1" t="str">
        <f t="shared" si="84"/>
        <v>.</v>
      </c>
      <c r="Z229" s="1" t="str">
        <f t="shared" si="85"/>
        <v>.</v>
      </c>
      <c r="AA229" s="1">
        <f t="shared" si="86"/>
        <v>0</v>
      </c>
      <c r="AB229" s="1" t="str">
        <f t="shared" si="87"/>
        <v>.</v>
      </c>
      <c r="AC229" s="1">
        <f t="shared" si="88"/>
        <v>0</v>
      </c>
      <c r="AD229" s="1">
        <f t="shared" si="89"/>
        <v>0</v>
      </c>
      <c r="AE229" s="1">
        <f t="shared" si="90"/>
        <v>0</v>
      </c>
    </row>
    <row r="230" spans="1:31" x14ac:dyDescent="0.35">
      <c r="A230" s="4">
        <v>220</v>
      </c>
      <c r="B230" s="22">
        <v>68</v>
      </c>
      <c r="C230" s="4" t="s">
        <v>1142</v>
      </c>
      <c r="D230" s="238"/>
      <c r="E230" s="69">
        <v>1</v>
      </c>
      <c r="F230" s="69">
        <v>1</v>
      </c>
      <c r="G230" s="238" t="s">
        <v>121</v>
      </c>
      <c r="H230" s="238"/>
      <c r="I230" s="275" t="s">
        <v>121</v>
      </c>
      <c r="J230" s="140">
        <v>1</v>
      </c>
      <c r="K230" s="190" t="s">
        <v>121</v>
      </c>
      <c r="L230" s="139">
        <v>1</v>
      </c>
      <c r="M230" s="276" t="s">
        <v>121</v>
      </c>
      <c r="N230" s="276" t="s">
        <v>121</v>
      </c>
      <c r="O230" s="277"/>
      <c r="P230" s="38">
        <v>20241</v>
      </c>
      <c r="Q230" s="38">
        <v>20606</v>
      </c>
      <c r="R230" s="278">
        <v>1</v>
      </c>
      <c r="S230" s="39"/>
      <c r="T230" s="1">
        <f t="shared" si="79"/>
        <v>0</v>
      </c>
      <c r="U230" s="1">
        <f t="shared" si="80"/>
        <v>1</v>
      </c>
      <c r="V230" s="1">
        <f t="shared" si="81"/>
        <v>0</v>
      </c>
      <c r="W230" s="1" t="str">
        <f t="shared" si="82"/>
        <v>.</v>
      </c>
      <c r="X230" s="1">
        <f t="shared" si="83"/>
        <v>0</v>
      </c>
      <c r="Y230" s="1" t="str">
        <f t="shared" si="84"/>
        <v>.</v>
      </c>
      <c r="Z230" s="1" t="str">
        <f t="shared" si="85"/>
        <v>.</v>
      </c>
      <c r="AA230" s="1">
        <f t="shared" si="86"/>
        <v>0</v>
      </c>
      <c r="AB230" s="1" t="str">
        <f t="shared" si="87"/>
        <v>.</v>
      </c>
      <c r="AC230" s="1">
        <f t="shared" si="88"/>
        <v>0</v>
      </c>
      <c r="AD230" s="1">
        <f t="shared" si="89"/>
        <v>0</v>
      </c>
      <c r="AE230" s="1">
        <f t="shared" si="90"/>
        <v>0</v>
      </c>
    </row>
    <row r="231" spans="1:31" x14ac:dyDescent="0.35">
      <c r="A231" s="4">
        <v>221</v>
      </c>
      <c r="B231" s="22">
        <v>69</v>
      </c>
      <c r="C231" s="4" t="s">
        <v>1143</v>
      </c>
      <c r="D231" s="238"/>
      <c r="E231" s="69">
        <v>1</v>
      </c>
      <c r="F231" s="69">
        <v>1</v>
      </c>
      <c r="G231" s="69" t="s">
        <v>121</v>
      </c>
      <c r="H231" s="69"/>
      <c r="I231" s="139" t="s">
        <v>121</v>
      </c>
      <c r="J231" s="140">
        <v>1</v>
      </c>
      <c r="K231" s="190" t="s">
        <v>121</v>
      </c>
      <c r="L231" s="139">
        <v>1</v>
      </c>
      <c r="M231" s="276" t="s">
        <v>121</v>
      </c>
      <c r="N231" s="276" t="s">
        <v>121</v>
      </c>
      <c r="O231" s="277"/>
      <c r="P231" s="38">
        <v>20241</v>
      </c>
      <c r="Q231" s="38">
        <v>20606</v>
      </c>
      <c r="R231" s="278">
        <v>1</v>
      </c>
      <c r="S231" s="39"/>
      <c r="T231" s="1">
        <f t="shared" si="79"/>
        <v>0</v>
      </c>
      <c r="U231" s="1">
        <f t="shared" si="80"/>
        <v>1</v>
      </c>
      <c r="V231" s="1">
        <f t="shared" si="81"/>
        <v>0</v>
      </c>
      <c r="W231" s="1" t="str">
        <f t="shared" si="82"/>
        <v>.</v>
      </c>
      <c r="X231" s="1">
        <f t="shared" si="83"/>
        <v>0</v>
      </c>
      <c r="Y231" s="1" t="str">
        <f t="shared" si="84"/>
        <v>.</v>
      </c>
      <c r="Z231" s="1" t="str">
        <f t="shared" si="85"/>
        <v>.</v>
      </c>
      <c r="AA231" s="1">
        <f t="shared" si="86"/>
        <v>0</v>
      </c>
      <c r="AB231" s="1" t="str">
        <f t="shared" si="87"/>
        <v>.</v>
      </c>
      <c r="AC231" s="1">
        <f t="shared" si="88"/>
        <v>0</v>
      </c>
      <c r="AD231" s="1">
        <f t="shared" si="89"/>
        <v>0</v>
      </c>
      <c r="AE231" s="1">
        <f t="shared" si="90"/>
        <v>0</v>
      </c>
    </row>
    <row r="232" spans="1:31" x14ac:dyDescent="0.35">
      <c r="A232" s="4">
        <v>222</v>
      </c>
      <c r="B232" s="22">
        <v>70</v>
      </c>
      <c r="C232" s="4" t="s">
        <v>1144</v>
      </c>
      <c r="D232" s="69">
        <v>1</v>
      </c>
      <c r="E232" s="69"/>
      <c r="F232" s="69">
        <v>1</v>
      </c>
      <c r="G232" s="69" t="s">
        <v>121</v>
      </c>
      <c r="H232" s="69"/>
      <c r="I232" s="139" t="s">
        <v>121</v>
      </c>
      <c r="J232" s="140">
        <v>1</v>
      </c>
      <c r="K232" s="190" t="s">
        <v>121</v>
      </c>
      <c r="L232" s="139">
        <v>1</v>
      </c>
      <c r="M232" s="276" t="s">
        <v>121</v>
      </c>
      <c r="N232" s="276" t="s">
        <v>121</v>
      </c>
      <c r="O232" s="277"/>
      <c r="P232" s="38">
        <v>20241</v>
      </c>
      <c r="Q232" s="38">
        <v>20606</v>
      </c>
      <c r="R232" s="278">
        <v>1</v>
      </c>
      <c r="S232" s="39"/>
      <c r="T232" s="1">
        <f t="shared" si="79"/>
        <v>0</v>
      </c>
      <c r="U232" s="1">
        <f t="shared" si="80"/>
        <v>1</v>
      </c>
      <c r="V232" s="1">
        <f t="shared" si="81"/>
        <v>0</v>
      </c>
      <c r="W232" s="1" t="str">
        <f t="shared" si="82"/>
        <v>.</v>
      </c>
      <c r="X232" s="1">
        <f t="shared" si="83"/>
        <v>0</v>
      </c>
      <c r="Y232" s="1" t="str">
        <f t="shared" si="84"/>
        <v>.</v>
      </c>
      <c r="Z232" s="1" t="str">
        <f t="shared" si="85"/>
        <v>.</v>
      </c>
      <c r="AA232" s="1">
        <f t="shared" si="86"/>
        <v>0</v>
      </c>
      <c r="AB232" s="1" t="str">
        <f t="shared" si="87"/>
        <v>.</v>
      </c>
      <c r="AC232" s="1">
        <f t="shared" si="88"/>
        <v>0</v>
      </c>
      <c r="AD232" s="1">
        <f t="shared" si="89"/>
        <v>0</v>
      </c>
      <c r="AE232" s="1">
        <f t="shared" si="90"/>
        <v>0</v>
      </c>
    </row>
    <row r="233" spans="1:31" x14ac:dyDescent="0.35">
      <c r="A233" s="4">
        <v>223</v>
      </c>
      <c r="B233" s="22">
        <v>71</v>
      </c>
      <c r="C233" s="4" t="s">
        <v>1145</v>
      </c>
      <c r="D233" s="69">
        <v>1</v>
      </c>
      <c r="E233" s="69"/>
      <c r="F233" s="69">
        <v>1</v>
      </c>
      <c r="G233" s="69" t="s">
        <v>121</v>
      </c>
      <c r="H233" s="69"/>
      <c r="I233" s="139" t="s">
        <v>121</v>
      </c>
      <c r="J233" s="140">
        <v>1</v>
      </c>
      <c r="K233" s="190" t="s">
        <v>121</v>
      </c>
      <c r="L233" s="139">
        <v>1</v>
      </c>
      <c r="M233" s="276" t="s">
        <v>121</v>
      </c>
      <c r="N233" s="276" t="s">
        <v>121</v>
      </c>
      <c r="O233" s="277"/>
      <c r="P233" s="38">
        <v>20241</v>
      </c>
      <c r="Q233" s="38">
        <v>20606</v>
      </c>
      <c r="R233" s="278">
        <v>1</v>
      </c>
      <c r="S233" s="39"/>
      <c r="T233" s="1">
        <f t="shared" si="79"/>
        <v>0</v>
      </c>
      <c r="U233" s="1">
        <f t="shared" si="80"/>
        <v>1</v>
      </c>
      <c r="V233" s="1">
        <f t="shared" si="81"/>
        <v>0</v>
      </c>
      <c r="W233" s="1" t="str">
        <f t="shared" si="82"/>
        <v>.</v>
      </c>
      <c r="X233" s="1">
        <f t="shared" si="83"/>
        <v>0</v>
      </c>
      <c r="Y233" s="1" t="str">
        <f t="shared" si="84"/>
        <v>.</v>
      </c>
      <c r="Z233" s="1" t="str">
        <f t="shared" si="85"/>
        <v>.</v>
      </c>
      <c r="AA233" s="1">
        <f t="shared" si="86"/>
        <v>0</v>
      </c>
      <c r="AB233" s="1" t="str">
        <f t="shared" si="87"/>
        <v>.</v>
      </c>
      <c r="AC233" s="1">
        <f t="shared" si="88"/>
        <v>0</v>
      </c>
      <c r="AD233" s="1">
        <f t="shared" si="89"/>
        <v>0</v>
      </c>
      <c r="AE233" s="1">
        <f t="shared" si="90"/>
        <v>0</v>
      </c>
    </row>
    <row r="234" spans="1:31" x14ac:dyDescent="0.35">
      <c r="A234" s="4">
        <v>224</v>
      </c>
      <c r="B234" s="22">
        <v>72</v>
      </c>
      <c r="C234" s="4" t="s">
        <v>1146</v>
      </c>
      <c r="D234" s="238"/>
      <c r="E234" s="69">
        <v>1</v>
      </c>
      <c r="F234" s="69">
        <v>1</v>
      </c>
      <c r="G234" s="69" t="s">
        <v>121</v>
      </c>
      <c r="H234" s="69"/>
      <c r="I234" s="139" t="s">
        <v>121</v>
      </c>
      <c r="J234" s="140">
        <v>1</v>
      </c>
      <c r="K234" s="190" t="s">
        <v>121</v>
      </c>
      <c r="L234" s="139">
        <v>1</v>
      </c>
      <c r="M234" s="140" t="s">
        <v>121</v>
      </c>
      <c r="N234" s="276" t="s">
        <v>121</v>
      </c>
      <c r="O234" s="277"/>
      <c r="P234" s="38">
        <v>20241</v>
      </c>
      <c r="Q234" s="38">
        <v>20606</v>
      </c>
      <c r="R234" s="278">
        <v>1</v>
      </c>
      <c r="S234" s="39"/>
      <c r="T234" s="1">
        <f t="shared" si="79"/>
        <v>0</v>
      </c>
      <c r="U234" s="1">
        <f t="shared" si="80"/>
        <v>1</v>
      </c>
      <c r="V234" s="1">
        <f t="shared" si="81"/>
        <v>0</v>
      </c>
      <c r="W234" s="1" t="str">
        <f t="shared" si="82"/>
        <v>.</v>
      </c>
      <c r="X234" s="1">
        <f t="shared" si="83"/>
        <v>0</v>
      </c>
      <c r="Y234" s="1" t="str">
        <f t="shared" si="84"/>
        <v>.</v>
      </c>
      <c r="Z234" s="1" t="str">
        <f t="shared" si="85"/>
        <v>.</v>
      </c>
      <c r="AA234" s="1">
        <f t="shared" si="86"/>
        <v>0</v>
      </c>
      <c r="AB234" s="1" t="str">
        <f t="shared" si="87"/>
        <v>.</v>
      </c>
      <c r="AC234" s="1">
        <f t="shared" si="88"/>
        <v>0</v>
      </c>
      <c r="AD234" s="1">
        <f t="shared" si="89"/>
        <v>0</v>
      </c>
      <c r="AE234" s="1">
        <f t="shared" si="90"/>
        <v>0</v>
      </c>
    </row>
    <row r="235" spans="1:31" x14ac:dyDescent="0.35">
      <c r="A235" s="4">
        <v>225</v>
      </c>
      <c r="B235" s="22">
        <v>73</v>
      </c>
      <c r="C235" s="4" t="s">
        <v>1147</v>
      </c>
      <c r="D235" s="69">
        <v>1</v>
      </c>
      <c r="E235" s="69"/>
      <c r="F235" s="69">
        <v>1</v>
      </c>
      <c r="G235" s="69" t="s">
        <v>121</v>
      </c>
      <c r="H235" s="69"/>
      <c r="I235" s="139" t="s">
        <v>121</v>
      </c>
      <c r="J235" s="140" t="s">
        <v>121</v>
      </c>
      <c r="K235" s="190">
        <v>1</v>
      </c>
      <c r="L235" s="139">
        <v>1</v>
      </c>
      <c r="M235" s="140" t="s">
        <v>121</v>
      </c>
      <c r="N235" s="276" t="s">
        <v>121</v>
      </c>
      <c r="O235" s="277"/>
      <c r="P235" s="38">
        <v>20241</v>
      </c>
      <c r="Q235" s="38">
        <v>20606</v>
      </c>
      <c r="R235" s="278">
        <v>1</v>
      </c>
      <c r="S235" s="39"/>
      <c r="T235" s="1">
        <f t="shared" si="79"/>
        <v>0</v>
      </c>
      <c r="U235" s="1">
        <f t="shared" si="80"/>
        <v>0</v>
      </c>
      <c r="V235" s="1">
        <f t="shared" si="81"/>
        <v>1</v>
      </c>
      <c r="W235" s="1" t="str">
        <f t="shared" si="82"/>
        <v>.</v>
      </c>
      <c r="X235" s="1" t="str">
        <f t="shared" si="83"/>
        <v>.</v>
      </c>
      <c r="Y235" s="1">
        <f t="shared" si="84"/>
        <v>0</v>
      </c>
      <c r="Z235" s="1" t="str">
        <f t="shared" si="85"/>
        <v>.</v>
      </c>
      <c r="AA235" s="1" t="str">
        <f t="shared" si="86"/>
        <v>.</v>
      </c>
      <c r="AB235" s="1">
        <f t="shared" si="87"/>
        <v>0</v>
      </c>
      <c r="AC235" s="1">
        <f t="shared" si="88"/>
        <v>0</v>
      </c>
      <c r="AD235" s="1">
        <f t="shared" si="89"/>
        <v>0</v>
      </c>
      <c r="AE235" s="1">
        <f t="shared" si="90"/>
        <v>0</v>
      </c>
    </row>
    <row r="236" spans="1:31" x14ac:dyDescent="0.35">
      <c r="A236" s="4">
        <v>226</v>
      </c>
      <c r="B236" s="22">
        <v>74</v>
      </c>
      <c r="C236" s="4" t="s">
        <v>1148</v>
      </c>
      <c r="D236" s="238"/>
      <c r="E236" s="69">
        <v>1</v>
      </c>
      <c r="F236" s="69">
        <v>1</v>
      </c>
      <c r="G236" s="69" t="s">
        <v>121</v>
      </c>
      <c r="H236" s="69"/>
      <c r="I236" s="139" t="s">
        <v>121</v>
      </c>
      <c r="J236" s="140">
        <v>1</v>
      </c>
      <c r="K236" s="190" t="s">
        <v>121</v>
      </c>
      <c r="L236" s="139">
        <v>1</v>
      </c>
      <c r="M236" s="140" t="s">
        <v>121</v>
      </c>
      <c r="N236" s="276" t="s">
        <v>121</v>
      </c>
      <c r="O236" s="277"/>
      <c r="P236" s="38">
        <v>20241</v>
      </c>
      <c r="Q236" s="38">
        <v>20606</v>
      </c>
      <c r="R236" s="278">
        <v>1</v>
      </c>
      <c r="S236" s="39"/>
      <c r="T236" s="1">
        <f t="shared" si="79"/>
        <v>0</v>
      </c>
      <c r="U236" s="1">
        <f t="shared" si="80"/>
        <v>1</v>
      </c>
      <c r="V236" s="1">
        <f t="shared" si="81"/>
        <v>0</v>
      </c>
      <c r="W236" s="1" t="str">
        <f t="shared" si="82"/>
        <v>.</v>
      </c>
      <c r="X236" s="1">
        <f t="shared" si="83"/>
        <v>0</v>
      </c>
      <c r="Y236" s="1" t="str">
        <f t="shared" si="84"/>
        <v>.</v>
      </c>
      <c r="Z236" s="1" t="str">
        <f t="shared" si="85"/>
        <v>.</v>
      </c>
      <c r="AA236" s="1">
        <f t="shared" si="86"/>
        <v>0</v>
      </c>
      <c r="AB236" s="1" t="str">
        <f t="shared" si="87"/>
        <v>.</v>
      </c>
      <c r="AC236" s="1">
        <f t="shared" si="88"/>
        <v>0</v>
      </c>
      <c r="AD236" s="1">
        <f t="shared" si="89"/>
        <v>0</v>
      </c>
      <c r="AE236" s="1">
        <f t="shared" si="90"/>
        <v>0</v>
      </c>
    </row>
    <row r="237" spans="1:31" x14ac:dyDescent="0.35">
      <c r="A237" s="4">
        <v>227</v>
      </c>
      <c r="B237" s="22">
        <v>75</v>
      </c>
      <c r="C237" s="4" t="s">
        <v>1149</v>
      </c>
      <c r="D237" s="238"/>
      <c r="E237" s="69">
        <v>1</v>
      </c>
      <c r="F237" s="69">
        <v>1</v>
      </c>
      <c r="G237" s="69" t="s">
        <v>121</v>
      </c>
      <c r="H237" s="69"/>
      <c r="I237" s="139" t="s">
        <v>121</v>
      </c>
      <c r="J237" s="140">
        <v>1</v>
      </c>
      <c r="K237" s="190" t="s">
        <v>121</v>
      </c>
      <c r="L237" s="139">
        <v>1</v>
      </c>
      <c r="M237" s="276" t="s">
        <v>121</v>
      </c>
      <c r="N237" s="276" t="s">
        <v>121</v>
      </c>
      <c r="O237" s="277"/>
      <c r="P237" s="38">
        <v>20241</v>
      </c>
      <c r="Q237" s="38">
        <v>20606</v>
      </c>
      <c r="R237" s="278">
        <v>1</v>
      </c>
      <c r="S237" s="39"/>
      <c r="T237" s="1">
        <f t="shared" si="79"/>
        <v>0</v>
      </c>
      <c r="U237" s="1">
        <f t="shared" si="80"/>
        <v>1</v>
      </c>
      <c r="V237" s="1">
        <f t="shared" si="81"/>
        <v>0</v>
      </c>
      <c r="W237" s="1" t="str">
        <f t="shared" si="82"/>
        <v>.</v>
      </c>
      <c r="X237" s="1">
        <f t="shared" si="83"/>
        <v>0</v>
      </c>
      <c r="Y237" s="1" t="str">
        <f t="shared" si="84"/>
        <v>.</v>
      </c>
      <c r="Z237" s="1" t="str">
        <f t="shared" si="85"/>
        <v>.</v>
      </c>
      <c r="AA237" s="1">
        <f t="shared" si="86"/>
        <v>0</v>
      </c>
      <c r="AB237" s="1" t="str">
        <f t="shared" si="87"/>
        <v>.</v>
      </c>
      <c r="AC237" s="1">
        <f t="shared" si="88"/>
        <v>0</v>
      </c>
      <c r="AD237" s="1">
        <f t="shared" si="89"/>
        <v>0</v>
      </c>
      <c r="AE237" s="1">
        <f t="shared" si="90"/>
        <v>0</v>
      </c>
    </row>
    <row r="238" spans="1:31" x14ac:dyDescent="0.35">
      <c r="A238" s="4">
        <v>228</v>
      </c>
      <c r="B238" s="22">
        <v>76</v>
      </c>
      <c r="C238" s="4" t="s">
        <v>671</v>
      </c>
      <c r="D238" s="238"/>
      <c r="E238" s="69">
        <v>1</v>
      </c>
      <c r="F238" s="69">
        <v>1</v>
      </c>
      <c r="G238" s="69" t="s">
        <v>121</v>
      </c>
      <c r="H238" s="69"/>
      <c r="I238" s="139" t="s">
        <v>121</v>
      </c>
      <c r="J238" s="140">
        <v>1</v>
      </c>
      <c r="K238" s="190" t="s">
        <v>121</v>
      </c>
      <c r="L238" s="139">
        <v>1</v>
      </c>
      <c r="M238" s="276" t="s">
        <v>121</v>
      </c>
      <c r="N238" s="276" t="s">
        <v>121</v>
      </c>
      <c r="O238" s="277"/>
      <c r="P238" s="38">
        <v>20241</v>
      </c>
      <c r="Q238" s="38">
        <v>20606</v>
      </c>
      <c r="R238" s="278">
        <v>1</v>
      </c>
      <c r="S238" s="39"/>
      <c r="T238" s="1">
        <f t="shared" si="79"/>
        <v>0</v>
      </c>
      <c r="U238" s="1">
        <f t="shared" si="80"/>
        <v>1</v>
      </c>
      <c r="V238" s="1">
        <f t="shared" si="81"/>
        <v>0</v>
      </c>
      <c r="W238" s="1" t="str">
        <f t="shared" si="82"/>
        <v>.</v>
      </c>
      <c r="X238" s="1">
        <f t="shared" si="83"/>
        <v>0</v>
      </c>
      <c r="Y238" s="1" t="str">
        <f t="shared" si="84"/>
        <v>.</v>
      </c>
      <c r="Z238" s="1" t="str">
        <f t="shared" si="85"/>
        <v>.</v>
      </c>
      <c r="AA238" s="1">
        <f t="shared" si="86"/>
        <v>0</v>
      </c>
      <c r="AB238" s="1" t="str">
        <f t="shared" si="87"/>
        <v>.</v>
      </c>
      <c r="AC238" s="1">
        <f t="shared" si="88"/>
        <v>0</v>
      </c>
      <c r="AD238" s="1">
        <f t="shared" si="89"/>
        <v>0</v>
      </c>
      <c r="AE238" s="1">
        <f t="shared" si="90"/>
        <v>0</v>
      </c>
    </row>
    <row r="239" spans="1:31" x14ac:dyDescent="0.35">
      <c r="A239" s="4">
        <v>229</v>
      </c>
      <c r="B239" s="22">
        <v>77</v>
      </c>
      <c r="C239" s="4" t="s">
        <v>1150</v>
      </c>
      <c r="D239" s="238">
        <v>0.5</v>
      </c>
      <c r="E239" s="238"/>
      <c r="F239" s="238">
        <v>0.5</v>
      </c>
      <c r="G239" s="238" t="s">
        <v>121</v>
      </c>
      <c r="H239" s="238"/>
      <c r="I239" s="275" t="s">
        <v>121</v>
      </c>
      <c r="J239" s="276">
        <v>0.5</v>
      </c>
      <c r="K239" s="277" t="s">
        <v>121</v>
      </c>
      <c r="L239" s="275">
        <v>0.5</v>
      </c>
      <c r="M239" s="276" t="s">
        <v>121</v>
      </c>
      <c r="N239" s="276" t="s">
        <v>121</v>
      </c>
      <c r="O239" s="277"/>
      <c r="P239" s="38">
        <v>20367</v>
      </c>
      <c r="Q239" s="38">
        <v>20606</v>
      </c>
      <c r="R239" s="278">
        <v>0.5</v>
      </c>
      <c r="S239" s="39" t="s">
        <v>1024</v>
      </c>
      <c r="T239" s="1">
        <f t="shared" si="79"/>
        <v>0</v>
      </c>
      <c r="U239" s="1">
        <f t="shared" si="80"/>
        <v>0.5</v>
      </c>
      <c r="V239" s="1">
        <f t="shared" si="81"/>
        <v>0</v>
      </c>
      <c r="W239" s="1" t="str">
        <f t="shared" si="82"/>
        <v>.</v>
      </c>
      <c r="X239" s="1">
        <f t="shared" si="83"/>
        <v>0</v>
      </c>
      <c r="Y239" s="1" t="str">
        <f t="shared" si="84"/>
        <v>.</v>
      </c>
      <c r="Z239" s="1" t="str">
        <f t="shared" si="85"/>
        <v>.</v>
      </c>
      <c r="AA239" s="1">
        <f t="shared" si="86"/>
        <v>0</v>
      </c>
      <c r="AB239" s="1" t="str">
        <f t="shared" si="87"/>
        <v>.</v>
      </c>
      <c r="AC239" s="1">
        <f t="shared" si="88"/>
        <v>0</v>
      </c>
      <c r="AD239" s="1">
        <f t="shared" si="89"/>
        <v>0</v>
      </c>
      <c r="AE239" s="1">
        <f t="shared" si="90"/>
        <v>0</v>
      </c>
    </row>
    <row r="240" spans="1:31" x14ac:dyDescent="0.35">
      <c r="A240" s="4">
        <v>230</v>
      </c>
      <c r="B240" s="22">
        <v>78</v>
      </c>
      <c r="C240" s="4" t="s">
        <v>1151</v>
      </c>
      <c r="D240" s="238"/>
      <c r="E240" s="69">
        <v>1</v>
      </c>
      <c r="F240" s="69" t="s">
        <v>121</v>
      </c>
      <c r="G240" s="69">
        <v>1</v>
      </c>
      <c r="H240" s="238"/>
      <c r="I240" s="275" t="s">
        <v>121</v>
      </c>
      <c r="J240" s="140">
        <v>1</v>
      </c>
      <c r="K240" s="190" t="s">
        <v>121</v>
      </c>
      <c r="L240" s="139">
        <v>1</v>
      </c>
      <c r="M240" s="276" t="s">
        <v>121</v>
      </c>
      <c r="N240" s="276" t="s">
        <v>121</v>
      </c>
      <c r="O240" s="277"/>
      <c r="P240" s="38">
        <v>20241</v>
      </c>
      <c r="Q240" s="38">
        <v>20606</v>
      </c>
      <c r="R240" s="278">
        <v>1</v>
      </c>
      <c r="S240" s="39"/>
      <c r="T240" s="1">
        <f t="shared" si="79"/>
        <v>0</v>
      </c>
      <c r="U240" s="1">
        <f t="shared" si="80"/>
        <v>1</v>
      </c>
      <c r="V240" s="1">
        <f t="shared" si="81"/>
        <v>0</v>
      </c>
      <c r="W240" s="1" t="str">
        <f t="shared" si="82"/>
        <v>.</v>
      </c>
      <c r="X240" s="1">
        <f t="shared" si="83"/>
        <v>0</v>
      </c>
      <c r="Y240" s="1" t="str">
        <f t="shared" si="84"/>
        <v>.</v>
      </c>
      <c r="Z240" s="1" t="str">
        <f t="shared" si="85"/>
        <v>.</v>
      </c>
      <c r="AA240" s="1">
        <f t="shared" si="86"/>
        <v>0</v>
      </c>
      <c r="AB240" s="1" t="str">
        <f t="shared" si="87"/>
        <v>.</v>
      </c>
      <c r="AC240" s="1">
        <f t="shared" si="88"/>
        <v>0</v>
      </c>
      <c r="AD240" s="1">
        <f t="shared" si="89"/>
        <v>0</v>
      </c>
      <c r="AE240" s="1">
        <f t="shared" si="90"/>
        <v>0</v>
      </c>
    </row>
    <row r="241" spans="1:32" x14ac:dyDescent="0.35">
      <c r="A241" s="4">
        <v>231</v>
      </c>
      <c r="B241" s="22">
        <v>79</v>
      </c>
      <c r="C241" s="4" t="s">
        <v>1152</v>
      </c>
      <c r="D241" s="69">
        <v>1</v>
      </c>
      <c r="E241" s="69"/>
      <c r="F241" s="69" t="s">
        <v>121</v>
      </c>
      <c r="G241" s="69">
        <v>1</v>
      </c>
      <c r="H241" s="69"/>
      <c r="I241" s="139" t="s">
        <v>121</v>
      </c>
      <c r="J241" s="140">
        <v>1</v>
      </c>
      <c r="K241" s="190" t="s">
        <v>121</v>
      </c>
      <c r="L241" s="139">
        <v>1</v>
      </c>
      <c r="M241" s="276" t="s">
        <v>121</v>
      </c>
      <c r="N241" s="276" t="s">
        <v>121</v>
      </c>
      <c r="O241" s="277"/>
      <c r="P241" s="38">
        <v>20241</v>
      </c>
      <c r="Q241" s="38">
        <v>20606</v>
      </c>
      <c r="R241" s="278">
        <v>1</v>
      </c>
      <c r="S241" s="39"/>
      <c r="T241" s="1">
        <f t="shared" si="79"/>
        <v>0</v>
      </c>
      <c r="U241" s="1">
        <f t="shared" si="80"/>
        <v>1</v>
      </c>
      <c r="V241" s="1">
        <f t="shared" si="81"/>
        <v>0</v>
      </c>
      <c r="W241" s="1" t="str">
        <f t="shared" si="82"/>
        <v>.</v>
      </c>
      <c r="X241" s="1">
        <f t="shared" si="83"/>
        <v>0</v>
      </c>
      <c r="Y241" s="1" t="str">
        <f t="shared" si="84"/>
        <v>.</v>
      </c>
      <c r="Z241" s="1" t="str">
        <f t="shared" si="85"/>
        <v>.</v>
      </c>
      <c r="AA241" s="1">
        <f t="shared" si="86"/>
        <v>0</v>
      </c>
      <c r="AB241" s="1" t="str">
        <f t="shared" si="87"/>
        <v>.</v>
      </c>
      <c r="AC241" s="1">
        <f t="shared" si="88"/>
        <v>0</v>
      </c>
      <c r="AD241" s="1">
        <f t="shared" si="89"/>
        <v>0</v>
      </c>
      <c r="AE241" s="1">
        <f t="shared" si="90"/>
        <v>0</v>
      </c>
    </row>
    <row r="242" spans="1:32" x14ac:dyDescent="0.35">
      <c r="A242" s="4">
        <v>232</v>
      </c>
      <c r="B242" s="22">
        <v>80</v>
      </c>
      <c r="C242" s="4" t="s">
        <v>1153</v>
      </c>
      <c r="D242" s="69"/>
      <c r="E242" s="69">
        <v>1</v>
      </c>
      <c r="F242" s="69" t="s">
        <v>121</v>
      </c>
      <c r="G242" s="69">
        <v>1</v>
      </c>
      <c r="H242" s="69"/>
      <c r="I242" s="139" t="s">
        <v>121</v>
      </c>
      <c r="J242" s="140">
        <v>1</v>
      </c>
      <c r="K242" s="190" t="s">
        <v>121</v>
      </c>
      <c r="L242" s="139">
        <v>1</v>
      </c>
      <c r="M242" s="276" t="s">
        <v>121</v>
      </c>
      <c r="N242" s="276" t="s">
        <v>121</v>
      </c>
      <c r="O242" s="277"/>
      <c r="P242" s="38">
        <v>20272</v>
      </c>
      <c r="Q242" s="38">
        <v>20606</v>
      </c>
      <c r="R242" s="278">
        <v>1</v>
      </c>
      <c r="S242" s="39"/>
      <c r="T242" s="1">
        <f t="shared" si="79"/>
        <v>0</v>
      </c>
      <c r="U242" s="1">
        <f t="shared" si="80"/>
        <v>1</v>
      </c>
      <c r="V242" s="1">
        <f t="shared" si="81"/>
        <v>0</v>
      </c>
      <c r="W242" s="1" t="str">
        <f t="shared" si="82"/>
        <v>.</v>
      </c>
      <c r="X242" s="1">
        <f t="shared" si="83"/>
        <v>0</v>
      </c>
      <c r="Y242" s="1" t="str">
        <f t="shared" si="84"/>
        <v>.</v>
      </c>
      <c r="Z242" s="1" t="str">
        <f t="shared" si="85"/>
        <v>.</v>
      </c>
      <c r="AA242" s="1">
        <f t="shared" si="86"/>
        <v>0</v>
      </c>
      <c r="AB242" s="1" t="str">
        <f t="shared" si="87"/>
        <v>.</v>
      </c>
      <c r="AC242" s="1">
        <f t="shared" si="88"/>
        <v>0</v>
      </c>
      <c r="AD242" s="1">
        <f t="shared" si="89"/>
        <v>0</v>
      </c>
      <c r="AE242" s="1">
        <f t="shared" si="90"/>
        <v>0</v>
      </c>
    </row>
    <row r="243" spans="1:32" x14ac:dyDescent="0.35">
      <c r="A243" s="4">
        <v>233</v>
      </c>
      <c r="B243" s="22">
        <v>81</v>
      </c>
      <c r="C243" s="4" t="s">
        <v>1154</v>
      </c>
      <c r="D243" s="69">
        <v>1</v>
      </c>
      <c r="E243" s="69"/>
      <c r="F243" s="69" t="s">
        <v>121</v>
      </c>
      <c r="G243" s="69">
        <v>1</v>
      </c>
      <c r="H243" s="69"/>
      <c r="I243" s="139">
        <v>1</v>
      </c>
      <c r="J243" s="140" t="s">
        <v>121</v>
      </c>
      <c r="K243" s="190" t="s">
        <v>121</v>
      </c>
      <c r="L243" s="139">
        <v>1</v>
      </c>
      <c r="M243" s="276" t="s">
        <v>121</v>
      </c>
      <c r="N243" s="276" t="s">
        <v>121</v>
      </c>
      <c r="O243" s="277"/>
      <c r="P243" s="38">
        <v>20241</v>
      </c>
      <c r="Q243" s="38">
        <v>20606</v>
      </c>
      <c r="R243" s="278">
        <v>1</v>
      </c>
      <c r="S243" s="39"/>
      <c r="T243" s="1">
        <f t="shared" si="79"/>
        <v>1</v>
      </c>
      <c r="U243" s="1">
        <f t="shared" si="80"/>
        <v>0</v>
      </c>
      <c r="V243" s="1">
        <f t="shared" si="81"/>
        <v>0</v>
      </c>
      <c r="W243" s="1">
        <f t="shared" si="82"/>
        <v>0</v>
      </c>
      <c r="X243" s="1" t="str">
        <f t="shared" si="83"/>
        <v>.</v>
      </c>
      <c r="Y243" s="1" t="str">
        <f t="shared" si="84"/>
        <v>.</v>
      </c>
      <c r="Z243" s="1">
        <f t="shared" si="85"/>
        <v>0</v>
      </c>
      <c r="AA243" s="1" t="str">
        <f t="shared" si="86"/>
        <v>.</v>
      </c>
      <c r="AB243" s="1" t="str">
        <f t="shared" si="87"/>
        <v>.</v>
      </c>
      <c r="AC243" s="1">
        <f t="shared" si="88"/>
        <v>0</v>
      </c>
      <c r="AD243" s="1">
        <f t="shared" si="89"/>
        <v>0</v>
      </c>
      <c r="AE243" s="1">
        <f t="shared" si="90"/>
        <v>0</v>
      </c>
    </row>
    <row r="244" spans="1:32" x14ac:dyDescent="0.35">
      <c r="A244" s="4">
        <v>234</v>
      </c>
      <c r="B244" s="22">
        <v>82</v>
      </c>
      <c r="C244" s="4" t="s">
        <v>1155</v>
      </c>
      <c r="D244" s="69">
        <v>1</v>
      </c>
      <c r="E244" s="69"/>
      <c r="F244" s="69" t="s">
        <v>121</v>
      </c>
      <c r="G244" s="69">
        <v>1</v>
      </c>
      <c r="H244" s="69"/>
      <c r="I244" s="139" t="s">
        <v>121</v>
      </c>
      <c r="J244" s="140">
        <v>1</v>
      </c>
      <c r="K244" s="190" t="s">
        <v>121</v>
      </c>
      <c r="L244" s="139">
        <v>1</v>
      </c>
      <c r="M244" s="276" t="s">
        <v>121</v>
      </c>
      <c r="N244" s="276" t="s">
        <v>121</v>
      </c>
      <c r="O244" s="277"/>
      <c r="P244" s="38">
        <v>20241</v>
      </c>
      <c r="Q244" s="38">
        <v>20606</v>
      </c>
      <c r="R244" s="278">
        <v>1</v>
      </c>
      <c r="S244" s="39"/>
      <c r="T244" s="1">
        <f t="shared" si="79"/>
        <v>0</v>
      </c>
      <c r="U244" s="1">
        <f t="shared" si="80"/>
        <v>1</v>
      </c>
      <c r="V244" s="1">
        <f t="shared" si="81"/>
        <v>0</v>
      </c>
      <c r="W244" s="1" t="str">
        <f t="shared" si="82"/>
        <v>.</v>
      </c>
      <c r="X244" s="1">
        <f t="shared" si="83"/>
        <v>0</v>
      </c>
      <c r="Y244" s="1" t="str">
        <f t="shared" si="84"/>
        <v>.</v>
      </c>
      <c r="Z244" s="1" t="str">
        <f t="shared" si="85"/>
        <v>.</v>
      </c>
      <c r="AA244" s="1">
        <f t="shared" si="86"/>
        <v>0</v>
      </c>
      <c r="AB244" s="1" t="str">
        <f t="shared" si="87"/>
        <v>.</v>
      </c>
      <c r="AC244" s="1">
        <f t="shared" si="88"/>
        <v>0</v>
      </c>
      <c r="AD244" s="1">
        <f t="shared" si="89"/>
        <v>0</v>
      </c>
      <c r="AE244" s="1">
        <f t="shared" si="90"/>
        <v>0</v>
      </c>
    </row>
    <row r="245" spans="1:32" x14ac:dyDescent="0.35">
      <c r="A245" s="4">
        <v>235</v>
      </c>
      <c r="B245" s="22">
        <v>83</v>
      </c>
      <c r="C245" s="4" t="s">
        <v>832</v>
      </c>
      <c r="D245" s="69"/>
      <c r="E245" s="69">
        <v>1</v>
      </c>
      <c r="F245" s="69" t="s">
        <v>121</v>
      </c>
      <c r="G245" s="69">
        <v>1</v>
      </c>
      <c r="H245" s="69"/>
      <c r="I245" s="139">
        <v>1</v>
      </c>
      <c r="J245" s="140" t="s">
        <v>121</v>
      </c>
      <c r="K245" s="190" t="s">
        <v>121</v>
      </c>
      <c r="L245" s="139">
        <v>1</v>
      </c>
      <c r="M245" s="276" t="s">
        <v>121</v>
      </c>
      <c r="N245" s="276" t="s">
        <v>121</v>
      </c>
      <c r="O245" s="277"/>
      <c r="P245" s="38">
        <v>20241</v>
      </c>
      <c r="Q245" s="38">
        <v>20606</v>
      </c>
      <c r="R245" s="278">
        <v>1</v>
      </c>
      <c r="S245" s="39"/>
      <c r="T245" s="1">
        <f t="shared" si="79"/>
        <v>1</v>
      </c>
      <c r="U245" s="1">
        <f t="shared" si="80"/>
        <v>0</v>
      </c>
      <c r="V245" s="1">
        <f t="shared" si="81"/>
        <v>0</v>
      </c>
      <c r="W245" s="1">
        <f t="shared" si="82"/>
        <v>0</v>
      </c>
      <c r="X245" s="1" t="str">
        <f t="shared" si="83"/>
        <v>.</v>
      </c>
      <c r="Y245" s="1" t="str">
        <f t="shared" si="84"/>
        <v>.</v>
      </c>
      <c r="Z245" s="1">
        <f t="shared" si="85"/>
        <v>0</v>
      </c>
      <c r="AA245" s="1" t="str">
        <f t="shared" si="86"/>
        <v>.</v>
      </c>
      <c r="AB245" s="1" t="str">
        <f t="shared" si="87"/>
        <v>.</v>
      </c>
      <c r="AC245" s="1">
        <f t="shared" si="88"/>
        <v>0</v>
      </c>
      <c r="AD245" s="1">
        <f t="shared" si="89"/>
        <v>0</v>
      </c>
      <c r="AE245" s="1">
        <f t="shared" si="90"/>
        <v>0</v>
      </c>
    </row>
    <row r="246" spans="1:32" x14ac:dyDescent="0.35">
      <c r="A246" s="4">
        <v>236</v>
      </c>
      <c r="B246" s="22">
        <v>84</v>
      </c>
      <c r="C246" s="4" t="s">
        <v>1156</v>
      </c>
      <c r="D246" s="69"/>
      <c r="E246" s="69">
        <v>1</v>
      </c>
      <c r="F246" s="69" t="s">
        <v>121</v>
      </c>
      <c r="G246" s="69">
        <v>1</v>
      </c>
      <c r="H246" s="69"/>
      <c r="I246" s="139" t="s">
        <v>121</v>
      </c>
      <c r="J246" s="140">
        <v>1</v>
      </c>
      <c r="K246" s="190" t="s">
        <v>121</v>
      </c>
      <c r="L246" s="139">
        <v>1</v>
      </c>
      <c r="M246" s="276" t="s">
        <v>121</v>
      </c>
      <c r="N246" s="276" t="s">
        <v>121</v>
      </c>
      <c r="O246" s="277"/>
      <c r="P246" s="38">
        <v>20241</v>
      </c>
      <c r="Q246" s="38">
        <v>20606</v>
      </c>
      <c r="R246" s="278">
        <v>1</v>
      </c>
      <c r="S246" s="39"/>
      <c r="T246" s="1">
        <f t="shared" si="79"/>
        <v>0</v>
      </c>
      <c r="U246" s="1">
        <f t="shared" si="80"/>
        <v>1</v>
      </c>
      <c r="V246" s="1">
        <f t="shared" si="81"/>
        <v>0</v>
      </c>
      <c r="W246" s="1" t="str">
        <f t="shared" si="82"/>
        <v>.</v>
      </c>
      <c r="X246" s="1">
        <f t="shared" si="83"/>
        <v>0</v>
      </c>
      <c r="Y246" s="1" t="str">
        <f t="shared" si="84"/>
        <v>.</v>
      </c>
      <c r="Z246" s="1" t="str">
        <f t="shared" si="85"/>
        <v>.</v>
      </c>
      <c r="AA246" s="1">
        <f t="shared" si="86"/>
        <v>0</v>
      </c>
      <c r="AB246" s="1" t="str">
        <f t="shared" si="87"/>
        <v>.</v>
      </c>
      <c r="AC246" s="1">
        <f t="shared" si="88"/>
        <v>0</v>
      </c>
      <c r="AD246" s="1">
        <f t="shared" si="89"/>
        <v>0</v>
      </c>
      <c r="AE246" s="1">
        <f t="shared" si="90"/>
        <v>0</v>
      </c>
    </row>
    <row r="247" spans="1:32" x14ac:dyDescent="0.35">
      <c r="A247" s="4">
        <v>237</v>
      </c>
      <c r="B247" s="22">
        <v>85</v>
      </c>
      <c r="C247" s="4" t="s">
        <v>1157</v>
      </c>
      <c r="D247" s="69"/>
      <c r="E247" s="69">
        <v>1</v>
      </c>
      <c r="F247" s="69" t="s">
        <v>121</v>
      </c>
      <c r="G247" s="69">
        <v>1</v>
      </c>
      <c r="H247" s="69"/>
      <c r="I247" s="139">
        <v>1</v>
      </c>
      <c r="J247" s="140" t="s">
        <v>121</v>
      </c>
      <c r="K247" s="190" t="s">
        <v>121</v>
      </c>
      <c r="L247" s="139">
        <v>1</v>
      </c>
      <c r="M247" s="276" t="s">
        <v>121</v>
      </c>
      <c r="N247" s="276" t="s">
        <v>121</v>
      </c>
      <c r="O247" s="277"/>
      <c r="P247" s="38">
        <v>20241</v>
      </c>
      <c r="Q247" s="38">
        <v>20606</v>
      </c>
      <c r="R247" s="278">
        <v>1</v>
      </c>
      <c r="S247" s="39"/>
      <c r="T247" s="1">
        <f t="shared" si="79"/>
        <v>1</v>
      </c>
      <c r="U247" s="1">
        <f t="shared" si="80"/>
        <v>0</v>
      </c>
      <c r="V247" s="1">
        <f t="shared" si="81"/>
        <v>0</v>
      </c>
      <c r="W247" s="1">
        <f t="shared" si="82"/>
        <v>0</v>
      </c>
      <c r="X247" s="1" t="str">
        <f t="shared" si="83"/>
        <v>.</v>
      </c>
      <c r="Y247" s="1" t="str">
        <f t="shared" si="84"/>
        <v>.</v>
      </c>
      <c r="Z247" s="1">
        <f t="shared" si="85"/>
        <v>0</v>
      </c>
      <c r="AA247" s="1" t="str">
        <f t="shared" si="86"/>
        <v>.</v>
      </c>
      <c r="AB247" s="1" t="str">
        <f t="shared" si="87"/>
        <v>.</v>
      </c>
      <c r="AC247" s="1">
        <f t="shared" si="88"/>
        <v>0</v>
      </c>
      <c r="AD247" s="1">
        <f t="shared" si="89"/>
        <v>0</v>
      </c>
      <c r="AE247" s="1">
        <f t="shared" si="90"/>
        <v>0</v>
      </c>
    </row>
    <row r="248" spans="1:32" x14ac:dyDescent="0.35">
      <c r="A248" s="4">
        <v>238</v>
      </c>
      <c r="B248" s="22">
        <v>86</v>
      </c>
      <c r="C248" s="4" t="s">
        <v>1158</v>
      </c>
      <c r="D248" s="69">
        <v>0</v>
      </c>
      <c r="E248" s="69"/>
      <c r="F248" s="69">
        <v>0</v>
      </c>
      <c r="G248" s="69" t="s">
        <v>121</v>
      </c>
      <c r="H248" s="69"/>
      <c r="I248" s="139" t="s">
        <v>121</v>
      </c>
      <c r="J248" s="140">
        <v>0</v>
      </c>
      <c r="K248" s="190" t="s">
        <v>121</v>
      </c>
      <c r="L248" s="139">
        <v>0</v>
      </c>
      <c r="M248" s="140" t="s">
        <v>121</v>
      </c>
      <c r="N248" s="140" t="s">
        <v>121</v>
      </c>
      <c r="O248" s="190"/>
      <c r="P248" s="38">
        <v>20241</v>
      </c>
      <c r="Q248" s="38">
        <v>20333</v>
      </c>
      <c r="R248" s="278">
        <v>0</v>
      </c>
      <c r="S248" s="39" t="s">
        <v>1159</v>
      </c>
      <c r="T248" s="1">
        <f t="shared" si="79"/>
        <v>0</v>
      </c>
      <c r="U248" s="1">
        <f t="shared" si="80"/>
        <v>0</v>
      </c>
      <c r="V248" s="1">
        <f t="shared" si="81"/>
        <v>0</v>
      </c>
      <c r="W248" s="1" t="str">
        <f t="shared" si="82"/>
        <v>.</v>
      </c>
      <c r="X248" s="1">
        <f t="shared" si="83"/>
        <v>0</v>
      </c>
      <c r="Y248" s="1" t="str">
        <f t="shared" si="84"/>
        <v>.</v>
      </c>
      <c r="Z248" s="1" t="str">
        <f t="shared" si="85"/>
        <v>.</v>
      </c>
      <c r="AA248" s="1">
        <f t="shared" si="86"/>
        <v>0</v>
      </c>
      <c r="AB248" s="1" t="str">
        <f t="shared" si="87"/>
        <v>.</v>
      </c>
      <c r="AC248" s="1">
        <f t="shared" si="88"/>
        <v>0</v>
      </c>
      <c r="AD248" s="1">
        <f t="shared" si="89"/>
        <v>0</v>
      </c>
      <c r="AE248" s="1">
        <f t="shared" si="90"/>
        <v>0</v>
      </c>
    </row>
    <row r="249" spans="1:32" x14ac:dyDescent="0.35">
      <c r="A249" s="4">
        <v>239</v>
      </c>
      <c r="B249" s="22">
        <v>87</v>
      </c>
      <c r="C249" s="4" t="s">
        <v>1160</v>
      </c>
      <c r="D249" s="69">
        <v>0</v>
      </c>
      <c r="E249" s="69"/>
      <c r="F249" s="69">
        <v>0</v>
      </c>
      <c r="G249" s="69" t="s">
        <v>121</v>
      </c>
      <c r="H249" s="69"/>
      <c r="I249" s="139" t="s">
        <v>121</v>
      </c>
      <c r="J249" s="140">
        <v>0</v>
      </c>
      <c r="K249" s="190" t="s">
        <v>121</v>
      </c>
      <c r="L249" s="139" t="s">
        <v>121</v>
      </c>
      <c r="M249" s="140">
        <v>0</v>
      </c>
      <c r="N249" s="140" t="s">
        <v>121</v>
      </c>
      <c r="O249" s="190"/>
      <c r="P249" s="38">
        <v>20241</v>
      </c>
      <c r="Q249" s="38">
        <v>20328</v>
      </c>
      <c r="R249" s="278">
        <v>0</v>
      </c>
      <c r="S249" s="39" t="s">
        <v>872</v>
      </c>
      <c r="T249" s="1" t="str">
        <f t="shared" si="79"/>
        <v>.</v>
      </c>
      <c r="U249" s="1">
        <f t="shared" si="80"/>
        <v>0</v>
      </c>
      <c r="V249" s="1" t="str">
        <f t="shared" si="81"/>
        <v>.</v>
      </c>
      <c r="W249" s="1">
        <f t="shared" si="82"/>
        <v>0</v>
      </c>
      <c r="X249" s="1">
        <f t="shared" si="83"/>
        <v>0</v>
      </c>
      <c r="Y249" s="1">
        <f t="shared" si="84"/>
        <v>0</v>
      </c>
      <c r="Z249" s="1" t="str">
        <f t="shared" si="85"/>
        <v>.</v>
      </c>
      <c r="AA249" s="1">
        <f t="shared" si="86"/>
        <v>0</v>
      </c>
      <c r="AB249" s="1" t="str">
        <f t="shared" si="87"/>
        <v>.</v>
      </c>
      <c r="AC249" s="1">
        <f t="shared" si="88"/>
        <v>0</v>
      </c>
      <c r="AD249" s="1">
        <f t="shared" si="89"/>
        <v>0</v>
      </c>
      <c r="AE249" s="1">
        <f t="shared" si="90"/>
        <v>0</v>
      </c>
    </row>
    <row r="250" spans="1:32" x14ac:dyDescent="0.35">
      <c r="A250" s="4">
        <v>240</v>
      </c>
      <c r="B250" s="22">
        <v>88</v>
      </c>
      <c r="C250" s="4" t="s">
        <v>180</v>
      </c>
      <c r="D250" s="69"/>
      <c r="E250" s="69">
        <v>0</v>
      </c>
      <c r="F250" s="69">
        <v>0</v>
      </c>
      <c r="G250" s="69" t="s">
        <v>121</v>
      </c>
      <c r="H250" s="69"/>
      <c r="I250" s="139">
        <v>0</v>
      </c>
      <c r="J250" s="140" t="s">
        <v>121</v>
      </c>
      <c r="K250" s="190" t="s">
        <v>121</v>
      </c>
      <c r="L250" s="139">
        <v>0</v>
      </c>
      <c r="M250" s="140" t="s">
        <v>121</v>
      </c>
      <c r="N250" s="140" t="s">
        <v>121</v>
      </c>
      <c r="O250" s="190"/>
      <c r="P250" s="38">
        <v>20241</v>
      </c>
      <c r="Q250" s="38">
        <v>20362</v>
      </c>
      <c r="R250" s="278">
        <v>0</v>
      </c>
      <c r="S250" s="39" t="s">
        <v>676</v>
      </c>
      <c r="T250" s="1">
        <f t="shared" si="79"/>
        <v>0</v>
      </c>
      <c r="U250" s="1">
        <f t="shared" si="80"/>
        <v>0</v>
      </c>
      <c r="V250" s="1">
        <f t="shared" si="81"/>
        <v>0</v>
      </c>
      <c r="W250" s="1">
        <f t="shared" si="82"/>
        <v>0</v>
      </c>
      <c r="X250" s="1" t="str">
        <f t="shared" si="83"/>
        <v>.</v>
      </c>
      <c r="Y250" s="1" t="str">
        <f t="shared" si="84"/>
        <v>.</v>
      </c>
      <c r="Z250" s="1">
        <f t="shared" si="85"/>
        <v>0</v>
      </c>
      <c r="AA250" s="1" t="str">
        <f t="shared" si="86"/>
        <v>.</v>
      </c>
      <c r="AB250" s="1" t="str">
        <f t="shared" si="87"/>
        <v>.</v>
      </c>
      <c r="AC250" s="1">
        <f t="shared" si="88"/>
        <v>0</v>
      </c>
      <c r="AD250" s="1">
        <f t="shared" si="89"/>
        <v>0</v>
      </c>
      <c r="AE250" s="1">
        <f t="shared" si="90"/>
        <v>0</v>
      </c>
    </row>
    <row r="251" spans="1:32" x14ac:dyDescent="0.35">
      <c r="A251" s="4">
        <v>241</v>
      </c>
      <c r="B251" s="22">
        <v>89</v>
      </c>
      <c r="C251" s="4" t="s">
        <v>181</v>
      </c>
      <c r="D251" s="69"/>
      <c r="E251" s="69">
        <v>0</v>
      </c>
      <c r="F251" s="69">
        <v>0</v>
      </c>
      <c r="G251" s="69"/>
      <c r="H251" s="69"/>
      <c r="I251" s="139" t="s">
        <v>121</v>
      </c>
      <c r="J251" s="140">
        <v>0</v>
      </c>
      <c r="K251" s="190" t="s">
        <v>121</v>
      </c>
      <c r="L251" s="139" t="s">
        <v>121</v>
      </c>
      <c r="M251" s="140">
        <v>0</v>
      </c>
      <c r="N251" s="140" t="s">
        <v>121</v>
      </c>
      <c r="O251" s="190"/>
      <c r="P251" s="38">
        <v>20241</v>
      </c>
      <c r="Q251" s="38">
        <v>20362</v>
      </c>
      <c r="R251" s="278">
        <v>0</v>
      </c>
      <c r="S251" s="39" t="s">
        <v>676</v>
      </c>
      <c r="T251" s="1" t="str">
        <f t="shared" si="79"/>
        <v>.</v>
      </c>
      <c r="U251" s="1">
        <f t="shared" si="80"/>
        <v>0</v>
      </c>
      <c r="V251" s="1" t="str">
        <f t="shared" si="81"/>
        <v>.</v>
      </c>
      <c r="W251" s="1">
        <f t="shared" si="82"/>
        <v>0</v>
      </c>
      <c r="X251" s="1">
        <f t="shared" si="83"/>
        <v>0</v>
      </c>
      <c r="Y251" s="1">
        <f t="shared" si="84"/>
        <v>0</v>
      </c>
      <c r="Z251" s="1" t="str">
        <f t="shared" si="85"/>
        <v>.</v>
      </c>
      <c r="AA251" s="1">
        <f t="shared" si="86"/>
        <v>0</v>
      </c>
      <c r="AB251" s="1" t="str">
        <f t="shared" si="87"/>
        <v>.</v>
      </c>
      <c r="AC251" s="1">
        <f t="shared" si="88"/>
        <v>0</v>
      </c>
      <c r="AD251" s="1">
        <f t="shared" si="89"/>
        <v>0</v>
      </c>
      <c r="AE251" s="1">
        <f t="shared" si="90"/>
        <v>0</v>
      </c>
    </row>
    <row r="252" spans="1:32" x14ac:dyDescent="0.35">
      <c r="A252" s="4">
        <v>242</v>
      </c>
      <c r="B252" s="22">
        <v>90</v>
      </c>
      <c r="C252" s="4" t="s">
        <v>1161</v>
      </c>
      <c r="D252" s="69">
        <v>0</v>
      </c>
      <c r="E252" s="69"/>
      <c r="F252" s="69">
        <v>0</v>
      </c>
      <c r="G252" s="69" t="s">
        <v>121</v>
      </c>
      <c r="H252" s="69"/>
      <c r="I252" s="139">
        <v>0</v>
      </c>
      <c r="J252" s="140" t="s">
        <v>121</v>
      </c>
      <c r="K252" s="190" t="s">
        <v>121</v>
      </c>
      <c r="L252" s="139">
        <v>0</v>
      </c>
      <c r="M252" s="140" t="s">
        <v>121</v>
      </c>
      <c r="N252" s="140" t="s">
        <v>121</v>
      </c>
      <c r="O252" s="190"/>
      <c r="P252" s="38">
        <v>20241</v>
      </c>
      <c r="Q252" s="38">
        <v>20362</v>
      </c>
      <c r="R252" s="278">
        <v>0</v>
      </c>
      <c r="S252" s="39" t="s">
        <v>676</v>
      </c>
      <c r="T252" s="1">
        <f t="shared" si="79"/>
        <v>0</v>
      </c>
      <c r="U252" s="1">
        <f t="shared" si="80"/>
        <v>0</v>
      </c>
      <c r="V252" s="1">
        <f t="shared" si="81"/>
        <v>0</v>
      </c>
      <c r="W252" s="1">
        <f t="shared" si="82"/>
        <v>0</v>
      </c>
      <c r="X252" s="1" t="str">
        <f t="shared" si="83"/>
        <v>.</v>
      </c>
      <c r="Y252" s="1" t="str">
        <f t="shared" si="84"/>
        <v>.</v>
      </c>
      <c r="Z252" s="1">
        <f t="shared" si="85"/>
        <v>0</v>
      </c>
      <c r="AA252" s="1" t="str">
        <f t="shared" si="86"/>
        <v>.</v>
      </c>
      <c r="AB252" s="1" t="str">
        <f t="shared" si="87"/>
        <v>.</v>
      </c>
      <c r="AC252" s="1">
        <f t="shared" si="88"/>
        <v>0</v>
      </c>
      <c r="AD252" s="1">
        <f t="shared" si="89"/>
        <v>0</v>
      </c>
      <c r="AE252" s="1">
        <f t="shared" si="90"/>
        <v>0</v>
      </c>
    </row>
    <row r="253" spans="1:32" x14ac:dyDescent="0.35">
      <c r="A253" s="4">
        <v>243</v>
      </c>
      <c r="B253" s="22">
        <v>91</v>
      </c>
      <c r="C253" s="4" t="s">
        <v>1162</v>
      </c>
      <c r="D253" s="69"/>
      <c r="E253" s="69">
        <v>0</v>
      </c>
      <c r="F253" s="69">
        <v>0</v>
      </c>
      <c r="G253" s="69" t="s">
        <v>121</v>
      </c>
      <c r="H253" s="69"/>
      <c r="I253" s="139" t="s">
        <v>121</v>
      </c>
      <c r="J253" s="140">
        <v>0</v>
      </c>
      <c r="K253" s="190" t="s">
        <v>121</v>
      </c>
      <c r="L253" s="139" t="s">
        <v>121</v>
      </c>
      <c r="M253" s="140">
        <v>0</v>
      </c>
      <c r="N253" s="140" t="s">
        <v>121</v>
      </c>
      <c r="O253" s="190"/>
      <c r="P253" s="38">
        <v>20241</v>
      </c>
      <c r="Q253" s="38">
        <v>20362</v>
      </c>
      <c r="R253" s="278">
        <v>0</v>
      </c>
      <c r="S253" s="39" t="s">
        <v>676</v>
      </c>
      <c r="T253" s="1" t="str">
        <f t="shared" si="79"/>
        <v>.</v>
      </c>
      <c r="U253" s="1">
        <f t="shared" si="80"/>
        <v>0</v>
      </c>
      <c r="V253" s="1" t="str">
        <f t="shared" si="81"/>
        <v>.</v>
      </c>
      <c r="W253" s="1">
        <f t="shared" si="82"/>
        <v>0</v>
      </c>
      <c r="X253" s="1">
        <f t="shared" si="83"/>
        <v>0</v>
      </c>
      <c r="Y253" s="1">
        <f t="shared" si="84"/>
        <v>0</v>
      </c>
      <c r="Z253" s="1" t="str">
        <f t="shared" si="85"/>
        <v>.</v>
      </c>
      <c r="AA253" s="1">
        <f t="shared" si="86"/>
        <v>0</v>
      </c>
      <c r="AB253" s="1" t="str">
        <f t="shared" si="87"/>
        <v>.</v>
      </c>
      <c r="AC253" s="1">
        <f t="shared" si="88"/>
        <v>0</v>
      </c>
      <c r="AD253" s="1">
        <f t="shared" si="89"/>
        <v>0</v>
      </c>
      <c r="AE253" s="1">
        <f t="shared" si="90"/>
        <v>0</v>
      </c>
    </row>
    <row r="254" spans="1:32" x14ac:dyDescent="0.35">
      <c r="A254" s="4">
        <v>244</v>
      </c>
      <c r="B254" s="22">
        <v>92</v>
      </c>
      <c r="C254" s="4" t="s">
        <v>1163</v>
      </c>
      <c r="D254" s="69"/>
      <c r="E254" s="69">
        <v>1</v>
      </c>
      <c r="F254" s="69">
        <v>1</v>
      </c>
      <c r="G254" s="69" t="s">
        <v>121</v>
      </c>
      <c r="H254" s="69"/>
      <c r="I254" s="139" t="s">
        <v>121</v>
      </c>
      <c r="J254" s="140">
        <v>1</v>
      </c>
      <c r="K254" s="190" t="s">
        <v>121</v>
      </c>
      <c r="L254" s="139">
        <v>1</v>
      </c>
      <c r="M254" s="140" t="s">
        <v>121</v>
      </c>
      <c r="N254" s="140" t="s">
        <v>121</v>
      </c>
      <c r="O254" s="190"/>
      <c r="P254" s="38">
        <v>20241</v>
      </c>
      <c r="Q254" s="38">
        <v>20546</v>
      </c>
      <c r="R254" s="278">
        <v>1</v>
      </c>
      <c r="S254" s="39" t="s">
        <v>1582</v>
      </c>
      <c r="T254" s="1">
        <f t="shared" si="79"/>
        <v>0</v>
      </c>
      <c r="U254" s="1">
        <f t="shared" si="80"/>
        <v>1</v>
      </c>
      <c r="V254" s="1">
        <f t="shared" si="81"/>
        <v>0</v>
      </c>
      <c r="W254" s="1" t="str">
        <f t="shared" si="82"/>
        <v>.</v>
      </c>
      <c r="X254" s="1">
        <f t="shared" si="83"/>
        <v>0</v>
      </c>
      <c r="Y254" s="1" t="str">
        <f t="shared" si="84"/>
        <v>.</v>
      </c>
      <c r="Z254" s="1" t="str">
        <f t="shared" si="85"/>
        <v>.</v>
      </c>
      <c r="AA254" s="1">
        <f t="shared" si="86"/>
        <v>0</v>
      </c>
      <c r="AB254" s="1" t="str">
        <f t="shared" si="87"/>
        <v>.</v>
      </c>
      <c r="AC254" s="1">
        <f t="shared" si="88"/>
        <v>0</v>
      </c>
      <c r="AD254" s="1">
        <f t="shared" si="89"/>
        <v>0</v>
      </c>
      <c r="AE254" s="1">
        <f t="shared" si="90"/>
        <v>0</v>
      </c>
    </row>
    <row r="255" spans="1:32" x14ac:dyDescent="0.35">
      <c r="A255" s="534" t="s">
        <v>1040</v>
      </c>
      <c r="B255" s="535"/>
      <c r="C255" s="536"/>
      <c r="D255" s="69">
        <f t="shared" ref="D255:O255" si="91">SUM(D163:D254)</f>
        <v>36.5</v>
      </c>
      <c r="E255" s="109">
        <f t="shared" si="91"/>
        <v>48</v>
      </c>
      <c r="F255" s="69">
        <f t="shared" si="91"/>
        <v>76.5</v>
      </c>
      <c r="G255" s="109">
        <f t="shared" si="91"/>
        <v>8</v>
      </c>
      <c r="H255" s="109">
        <f t="shared" si="91"/>
        <v>3</v>
      </c>
      <c r="I255" s="137">
        <f t="shared" si="91"/>
        <v>8</v>
      </c>
      <c r="J255" s="140">
        <f t="shared" si="91"/>
        <v>70.5</v>
      </c>
      <c r="K255" s="189">
        <f t="shared" si="91"/>
        <v>6</v>
      </c>
      <c r="L255" s="139">
        <f t="shared" si="91"/>
        <v>60.5</v>
      </c>
      <c r="M255" s="138">
        <f t="shared" si="91"/>
        <v>20</v>
      </c>
      <c r="N255" s="138">
        <f t="shared" si="91"/>
        <v>4</v>
      </c>
      <c r="O255" s="189">
        <f t="shared" si="91"/>
        <v>0</v>
      </c>
      <c r="P255" s="285"/>
      <c r="Q255" s="285"/>
      <c r="R255" s="25">
        <f>SUM(R163:R254)</f>
        <v>84.5</v>
      </c>
      <c r="S255" s="286"/>
      <c r="T255" s="25">
        <f>SUM(T163:T254)</f>
        <v>6</v>
      </c>
      <c r="U255" s="25">
        <f t="shared" ref="U255:AE255" si="92">SUM(U163:U254)</f>
        <v>52.5</v>
      </c>
      <c r="V255" s="25">
        <f t="shared" si="92"/>
        <v>2</v>
      </c>
      <c r="W255" s="25">
        <f t="shared" si="92"/>
        <v>2</v>
      </c>
      <c r="X255" s="25">
        <f t="shared" si="92"/>
        <v>15</v>
      </c>
      <c r="Y255" s="25">
        <f t="shared" si="92"/>
        <v>3</v>
      </c>
      <c r="Z255" s="25">
        <f t="shared" si="92"/>
        <v>0</v>
      </c>
      <c r="AA255" s="25">
        <f t="shared" si="92"/>
        <v>3</v>
      </c>
      <c r="AB255" s="25">
        <f t="shared" si="92"/>
        <v>1</v>
      </c>
      <c r="AC255" s="25">
        <f t="shared" si="92"/>
        <v>0</v>
      </c>
      <c r="AD255" s="25">
        <f t="shared" si="92"/>
        <v>0</v>
      </c>
      <c r="AE255" s="25">
        <f t="shared" si="92"/>
        <v>0</v>
      </c>
      <c r="AF255" s="24">
        <f>SUM(T255:AE255)</f>
        <v>84.5</v>
      </c>
    </row>
    <row r="256" spans="1:32" s="381" customFormat="1" x14ac:dyDescent="0.35">
      <c r="A256" s="582" t="s">
        <v>84</v>
      </c>
      <c r="B256" s="542"/>
      <c r="C256" s="542"/>
      <c r="D256" s="542"/>
      <c r="E256" s="542"/>
      <c r="F256" s="542"/>
      <c r="G256" s="542"/>
      <c r="H256" s="542"/>
      <c r="I256" s="542"/>
      <c r="J256" s="542"/>
      <c r="K256" s="542"/>
      <c r="L256" s="542"/>
      <c r="M256" s="542"/>
      <c r="N256" s="542"/>
      <c r="O256" s="542"/>
      <c r="P256" s="542"/>
      <c r="Q256" s="542"/>
      <c r="R256" s="542"/>
      <c r="S256" s="550"/>
    </row>
    <row r="257" spans="1:31" x14ac:dyDescent="0.35">
      <c r="A257" s="4">
        <v>245</v>
      </c>
      <c r="B257" s="22">
        <v>1</v>
      </c>
      <c r="C257" s="4" t="s">
        <v>1164</v>
      </c>
      <c r="D257" s="69">
        <v>1</v>
      </c>
      <c r="E257" s="69"/>
      <c r="F257" s="69">
        <v>1</v>
      </c>
      <c r="G257" s="69" t="s">
        <v>121</v>
      </c>
      <c r="H257" s="69"/>
      <c r="I257" s="139" t="s">
        <v>121</v>
      </c>
      <c r="J257" s="140">
        <v>1</v>
      </c>
      <c r="K257" s="190" t="s">
        <v>121</v>
      </c>
      <c r="L257" s="139" t="s">
        <v>121</v>
      </c>
      <c r="M257" s="140">
        <v>1</v>
      </c>
      <c r="N257" s="140" t="s">
        <v>121</v>
      </c>
      <c r="O257" s="190"/>
      <c r="P257" s="38">
        <v>20241</v>
      </c>
      <c r="Q257" s="38">
        <v>20606</v>
      </c>
      <c r="R257" s="278">
        <v>1</v>
      </c>
      <c r="S257" s="39"/>
      <c r="T257" s="1" t="str">
        <f t="shared" ref="T257" si="93">IF(I257=L257,L257,0)</f>
        <v>.</v>
      </c>
      <c r="U257" s="1">
        <f t="shared" ref="U257" si="94">IF(J257=L257,L257,0)</f>
        <v>0</v>
      </c>
      <c r="V257" s="1" t="str">
        <f t="shared" ref="V257" si="95">IF(K257=L257,L257,0)</f>
        <v>.</v>
      </c>
      <c r="W257" s="1">
        <f t="shared" ref="W257" si="96">IF(I257=M257,M257,0)</f>
        <v>0</v>
      </c>
      <c r="X257" s="1">
        <f t="shared" ref="X257" si="97">IF(J257=M257,M257,0)</f>
        <v>1</v>
      </c>
      <c r="Y257" s="1">
        <f t="shared" ref="Y257" si="98">IF(K257=M257,M257,0)</f>
        <v>0</v>
      </c>
      <c r="Z257" s="1" t="str">
        <f t="shared" ref="Z257" si="99">IF(I257=N257,N257,0)</f>
        <v>.</v>
      </c>
      <c r="AA257" s="1">
        <f t="shared" ref="AA257" si="100">IF(J257=N257,N257,0)</f>
        <v>0</v>
      </c>
      <c r="AB257" s="1" t="str">
        <f t="shared" ref="AB257" si="101">IF(K257=N257,N257,0)</f>
        <v>.</v>
      </c>
      <c r="AC257" s="1">
        <f t="shared" ref="AC257" si="102">IF(I257=O257,O257,0)</f>
        <v>0</v>
      </c>
      <c r="AD257" s="1">
        <f t="shared" ref="AD257" si="103">IF(J257=O257,O257,0)</f>
        <v>0</v>
      </c>
      <c r="AE257" s="1">
        <f t="shared" ref="AE257" si="104">IF(K257=O257,O257,0)</f>
        <v>0</v>
      </c>
    </row>
    <row r="258" spans="1:31" x14ac:dyDescent="0.35">
      <c r="A258" s="4">
        <v>246</v>
      </c>
      <c r="B258" s="22">
        <v>2</v>
      </c>
      <c r="C258" s="4" t="s">
        <v>1165</v>
      </c>
      <c r="D258" s="69">
        <v>1</v>
      </c>
      <c r="E258" s="69"/>
      <c r="F258" s="69">
        <v>1</v>
      </c>
      <c r="G258" s="69" t="s">
        <v>121</v>
      </c>
      <c r="H258" s="69"/>
      <c r="I258" s="139" t="s">
        <v>121</v>
      </c>
      <c r="J258" s="140"/>
      <c r="K258" s="190">
        <v>1</v>
      </c>
      <c r="L258" s="139">
        <v>1</v>
      </c>
      <c r="M258" s="140" t="s">
        <v>121</v>
      </c>
      <c r="N258" s="140" t="s">
        <v>121</v>
      </c>
      <c r="O258" s="190"/>
      <c r="P258" s="38">
        <v>20241</v>
      </c>
      <c r="Q258" s="38">
        <v>20606</v>
      </c>
      <c r="R258" s="278">
        <v>1</v>
      </c>
      <c r="S258" s="39"/>
      <c r="T258" s="1">
        <f t="shared" ref="T258:T292" si="105">IF(I258=L258,L258,0)</f>
        <v>0</v>
      </c>
      <c r="U258" s="1">
        <f t="shared" ref="U258:U292" si="106">IF(J258=L258,L258,0)</f>
        <v>0</v>
      </c>
      <c r="V258" s="1">
        <f t="shared" ref="V258:V292" si="107">IF(K258=L258,L258,0)</f>
        <v>1</v>
      </c>
      <c r="W258" s="1" t="str">
        <f t="shared" ref="W258:W292" si="108">IF(I258=M258,M258,0)</f>
        <v>.</v>
      </c>
      <c r="X258" s="1">
        <f t="shared" ref="X258:X292" si="109">IF(J258=M258,M258,0)</f>
        <v>0</v>
      </c>
      <c r="Y258" s="1">
        <f t="shared" ref="Y258:Y292" si="110">IF(K258=M258,M258,0)</f>
        <v>0</v>
      </c>
      <c r="Z258" s="1" t="str">
        <f t="shared" ref="Z258:Z292" si="111">IF(I258=N258,N258,0)</f>
        <v>.</v>
      </c>
      <c r="AA258" s="1">
        <f t="shared" ref="AA258:AA292" si="112">IF(J258=N258,N258,0)</f>
        <v>0</v>
      </c>
      <c r="AB258" s="1">
        <f t="shared" ref="AB258:AB292" si="113">IF(K258=N258,N258,0)</f>
        <v>0</v>
      </c>
      <c r="AC258" s="1">
        <f t="shared" ref="AC258:AC292" si="114">IF(I258=O258,O258,0)</f>
        <v>0</v>
      </c>
      <c r="AD258" s="1">
        <f t="shared" ref="AD258:AD292" si="115">IF(J258=O258,O258,0)</f>
        <v>0</v>
      </c>
      <c r="AE258" s="1">
        <f t="shared" ref="AE258:AE292" si="116">IF(K258=O258,O258,0)</f>
        <v>0</v>
      </c>
    </row>
    <row r="259" spans="1:31" x14ac:dyDescent="0.35">
      <c r="A259" s="4">
        <v>247</v>
      </c>
      <c r="B259" s="22">
        <v>3</v>
      </c>
      <c r="C259" s="4" t="s">
        <v>1166</v>
      </c>
      <c r="D259" s="69">
        <v>1</v>
      </c>
      <c r="E259" s="69"/>
      <c r="F259" s="69">
        <v>1</v>
      </c>
      <c r="G259" s="69" t="s">
        <v>121</v>
      </c>
      <c r="H259" s="69"/>
      <c r="I259" s="139" t="s">
        <v>121</v>
      </c>
      <c r="J259" s="140">
        <v>1</v>
      </c>
      <c r="K259" s="190" t="s">
        <v>121</v>
      </c>
      <c r="L259" s="139">
        <v>1</v>
      </c>
      <c r="M259" s="140" t="s">
        <v>121</v>
      </c>
      <c r="N259" s="140" t="s">
        <v>121</v>
      </c>
      <c r="O259" s="190"/>
      <c r="P259" s="38">
        <v>20241</v>
      </c>
      <c r="Q259" s="38">
        <v>20606</v>
      </c>
      <c r="R259" s="278">
        <v>1</v>
      </c>
      <c r="S259" s="39"/>
      <c r="T259" s="1">
        <f t="shared" si="105"/>
        <v>0</v>
      </c>
      <c r="U259" s="1">
        <f t="shared" si="106"/>
        <v>1</v>
      </c>
      <c r="V259" s="1">
        <f t="shared" si="107"/>
        <v>0</v>
      </c>
      <c r="W259" s="1" t="str">
        <f t="shared" si="108"/>
        <v>.</v>
      </c>
      <c r="X259" s="1">
        <f t="shared" si="109"/>
        <v>0</v>
      </c>
      <c r="Y259" s="1" t="str">
        <f t="shared" si="110"/>
        <v>.</v>
      </c>
      <c r="Z259" s="1" t="str">
        <f t="shared" si="111"/>
        <v>.</v>
      </c>
      <c r="AA259" s="1">
        <f t="shared" si="112"/>
        <v>0</v>
      </c>
      <c r="AB259" s="1" t="str">
        <f t="shared" si="113"/>
        <v>.</v>
      </c>
      <c r="AC259" s="1">
        <f t="shared" si="114"/>
        <v>0</v>
      </c>
      <c r="AD259" s="1">
        <f t="shared" si="115"/>
        <v>0</v>
      </c>
      <c r="AE259" s="1">
        <f t="shared" si="116"/>
        <v>0</v>
      </c>
    </row>
    <row r="260" spans="1:31" x14ac:dyDescent="0.35">
      <c r="A260" s="4">
        <v>248</v>
      </c>
      <c r="B260" s="22">
        <v>4</v>
      </c>
      <c r="C260" s="4" t="s">
        <v>1167</v>
      </c>
      <c r="D260" s="69">
        <v>1</v>
      </c>
      <c r="E260" s="69"/>
      <c r="F260" s="69">
        <v>1</v>
      </c>
      <c r="G260" s="69" t="s">
        <v>121</v>
      </c>
      <c r="H260" s="69"/>
      <c r="I260" s="139">
        <v>1</v>
      </c>
      <c r="J260" s="140" t="s">
        <v>121</v>
      </c>
      <c r="K260" s="190" t="s">
        <v>121</v>
      </c>
      <c r="L260" s="139" t="s">
        <v>121</v>
      </c>
      <c r="M260" s="140">
        <v>1</v>
      </c>
      <c r="N260" s="140" t="s">
        <v>121</v>
      </c>
      <c r="O260" s="190"/>
      <c r="P260" s="38">
        <v>20241</v>
      </c>
      <c r="Q260" s="38">
        <v>20606</v>
      </c>
      <c r="R260" s="278">
        <v>1</v>
      </c>
      <c r="S260" s="39"/>
      <c r="T260" s="1">
        <f t="shared" si="105"/>
        <v>0</v>
      </c>
      <c r="U260" s="1" t="str">
        <f t="shared" si="106"/>
        <v>.</v>
      </c>
      <c r="V260" s="1" t="str">
        <f t="shared" si="107"/>
        <v>.</v>
      </c>
      <c r="W260" s="1">
        <f t="shared" si="108"/>
        <v>1</v>
      </c>
      <c r="X260" s="1">
        <f t="shared" si="109"/>
        <v>0</v>
      </c>
      <c r="Y260" s="1">
        <f t="shared" si="110"/>
        <v>0</v>
      </c>
      <c r="Z260" s="1">
        <f t="shared" si="111"/>
        <v>0</v>
      </c>
      <c r="AA260" s="1" t="str">
        <f t="shared" si="112"/>
        <v>.</v>
      </c>
      <c r="AB260" s="1" t="str">
        <f t="shared" si="113"/>
        <v>.</v>
      </c>
      <c r="AC260" s="1">
        <f t="shared" si="114"/>
        <v>0</v>
      </c>
      <c r="AD260" s="1">
        <f t="shared" si="115"/>
        <v>0</v>
      </c>
      <c r="AE260" s="1">
        <f t="shared" si="116"/>
        <v>0</v>
      </c>
    </row>
    <row r="261" spans="1:31" x14ac:dyDescent="0.35">
      <c r="A261" s="4">
        <v>249</v>
      </c>
      <c r="B261" s="22">
        <v>5</v>
      </c>
      <c r="C261" s="4" t="s">
        <v>1168</v>
      </c>
      <c r="D261" s="69">
        <v>1</v>
      </c>
      <c r="E261" s="69"/>
      <c r="F261" s="69">
        <v>1</v>
      </c>
      <c r="G261" s="69" t="s">
        <v>121</v>
      </c>
      <c r="H261" s="69"/>
      <c r="I261" s="139" t="s">
        <v>121</v>
      </c>
      <c r="J261" s="140">
        <v>1</v>
      </c>
      <c r="K261" s="190" t="s">
        <v>121</v>
      </c>
      <c r="L261" s="139">
        <v>1</v>
      </c>
      <c r="M261" s="140" t="s">
        <v>121</v>
      </c>
      <c r="N261" s="140" t="s">
        <v>121</v>
      </c>
      <c r="O261" s="190"/>
      <c r="P261" s="38">
        <v>20241</v>
      </c>
      <c r="Q261" s="38">
        <v>20606</v>
      </c>
      <c r="R261" s="278">
        <v>1</v>
      </c>
      <c r="S261" s="39"/>
      <c r="T261" s="1">
        <f t="shared" si="105"/>
        <v>0</v>
      </c>
      <c r="U261" s="1">
        <f t="shared" si="106"/>
        <v>1</v>
      </c>
      <c r="V261" s="1">
        <f t="shared" si="107"/>
        <v>0</v>
      </c>
      <c r="W261" s="1" t="str">
        <f t="shared" si="108"/>
        <v>.</v>
      </c>
      <c r="X261" s="1">
        <f t="shared" si="109"/>
        <v>0</v>
      </c>
      <c r="Y261" s="1" t="str">
        <f t="shared" si="110"/>
        <v>.</v>
      </c>
      <c r="Z261" s="1" t="str">
        <f t="shared" si="111"/>
        <v>.</v>
      </c>
      <c r="AA261" s="1">
        <f t="shared" si="112"/>
        <v>0</v>
      </c>
      <c r="AB261" s="1" t="str">
        <f t="shared" si="113"/>
        <v>.</v>
      </c>
      <c r="AC261" s="1">
        <f t="shared" si="114"/>
        <v>0</v>
      </c>
      <c r="AD261" s="1">
        <f t="shared" si="115"/>
        <v>0</v>
      </c>
      <c r="AE261" s="1">
        <f t="shared" si="116"/>
        <v>0</v>
      </c>
    </row>
    <row r="262" spans="1:31" x14ac:dyDescent="0.35">
      <c r="A262" s="4">
        <v>250</v>
      </c>
      <c r="B262" s="22">
        <v>6</v>
      </c>
      <c r="C262" s="4" t="s">
        <v>1169</v>
      </c>
      <c r="D262" s="69">
        <v>1</v>
      </c>
      <c r="E262" s="69"/>
      <c r="F262" s="69">
        <v>1</v>
      </c>
      <c r="G262" s="69" t="s">
        <v>121</v>
      </c>
      <c r="H262" s="69"/>
      <c r="I262" s="139" t="s">
        <v>121</v>
      </c>
      <c r="J262" s="140">
        <v>1</v>
      </c>
      <c r="K262" s="190" t="s">
        <v>121</v>
      </c>
      <c r="L262" s="139">
        <v>1</v>
      </c>
      <c r="M262" s="140" t="s">
        <v>121</v>
      </c>
      <c r="N262" s="140" t="s">
        <v>121</v>
      </c>
      <c r="O262" s="190"/>
      <c r="P262" s="38">
        <v>20241</v>
      </c>
      <c r="Q262" s="38">
        <v>20606</v>
      </c>
      <c r="R262" s="278">
        <v>1</v>
      </c>
      <c r="S262" s="39"/>
      <c r="T262" s="1">
        <f t="shared" si="105"/>
        <v>0</v>
      </c>
      <c r="U262" s="1">
        <f t="shared" si="106"/>
        <v>1</v>
      </c>
      <c r="V262" s="1">
        <f t="shared" si="107"/>
        <v>0</v>
      </c>
      <c r="W262" s="1" t="str">
        <f t="shared" si="108"/>
        <v>.</v>
      </c>
      <c r="X262" s="1">
        <f t="shared" si="109"/>
        <v>0</v>
      </c>
      <c r="Y262" s="1" t="str">
        <f t="shared" si="110"/>
        <v>.</v>
      </c>
      <c r="Z262" s="1" t="str">
        <f t="shared" si="111"/>
        <v>.</v>
      </c>
      <c r="AA262" s="1">
        <f t="shared" si="112"/>
        <v>0</v>
      </c>
      <c r="AB262" s="1" t="str">
        <f t="shared" si="113"/>
        <v>.</v>
      </c>
      <c r="AC262" s="1">
        <f t="shared" si="114"/>
        <v>0</v>
      </c>
      <c r="AD262" s="1">
        <f t="shared" si="115"/>
        <v>0</v>
      </c>
      <c r="AE262" s="1">
        <f t="shared" si="116"/>
        <v>0</v>
      </c>
    </row>
    <row r="263" spans="1:31" x14ac:dyDescent="0.35">
      <c r="A263" s="4">
        <v>251</v>
      </c>
      <c r="B263" s="22">
        <v>7</v>
      </c>
      <c r="C263" s="4" t="s">
        <v>1170</v>
      </c>
      <c r="D263" s="238"/>
      <c r="E263" s="69">
        <v>1</v>
      </c>
      <c r="F263" s="69">
        <v>1</v>
      </c>
      <c r="G263" s="238" t="s">
        <v>121</v>
      </c>
      <c r="H263" s="238"/>
      <c r="I263" s="275" t="s">
        <v>121</v>
      </c>
      <c r="J263" s="140">
        <v>1</v>
      </c>
      <c r="K263" s="190" t="s">
        <v>121</v>
      </c>
      <c r="L263" s="139">
        <v>1</v>
      </c>
      <c r="M263" s="276" t="s">
        <v>121</v>
      </c>
      <c r="N263" s="276" t="s">
        <v>121</v>
      </c>
      <c r="O263" s="277"/>
      <c r="P263" s="38">
        <v>20241</v>
      </c>
      <c r="Q263" s="38">
        <v>20606</v>
      </c>
      <c r="R263" s="278">
        <v>1</v>
      </c>
      <c r="S263" s="39"/>
      <c r="T263" s="1">
        <f t="shared" si="105"/>
        <v>0</v>
      </c>
      <c r="U263" s="1">
        <f t="shared" si="106"/>
        <v>1</v>
      </c>
      <c r="V263" s="1">
        <f t="shared" si="107"/>
        <v>0</v>
      </c>
      <c r="W263" s="1" t="str">
        <f t="shared" si="108"/>
        <v>.</v>
      </c>
      <c r="X263" s="1">
        <f t="shared" si="109"/>
        <v>0</v>
      </c>
      <c r="Y263" s="1" t="str">
        <f t="shared" si="110"/>
        <v>.</v>
      </c>
      <c r="Z263" s="1" t="str">
        <f t="shared" si="111"/>
        <v>.</v>
      </c>
      <c r="AA263" s="1">
        <f t="shared" si="112"/>
        <v>0</v>
      </c>
      <c r="AB263" s="1" t="str">
        <f t="shared" si="113"/>
        <v>.</v>
      </c>
      <c r="AC263" s="1">
        <f t="shared" si="114"/>
        <v>0</v>
      </c>
      <c r="AD263" s="1">
        <f t="shared" si="115"/>
        <v>0</v>
      </c>
      <c r="AE263" s="1">
        <f t="shared" si="116"/>
        <v>0</v>
      </c>
    </row>
    <row r="264" spans="1:31" x14ac:dyDescent="0.35">
      <c r="A264" s="4">
        <v>252</v>
      </c>
      <c r="B264" s="22">
        <v>8</v>
      </c>
      <c r="C264" s="4" t="s">
        <v>1171</v>
      </c>
      <c r="D264" s="69">
        <v>1</v>
      </c>
      <c r="E264" s="69"/>
      <c r="F264" s="69">
        <v>1</v>
      </c>
      <c r="G264" s="69" t="s">
        <v>121</v>
      </c>
      <c r="H264" s="69"/>
      <c r="I264" s="139" t="s">
        <v>121</v>
      </c>
      <c r="J264" s="140" t="s">
        <v>121</v>
      </c>
      <c r="K264" s="190">
        <v>1</v>
      </c>
      <c r="L264" s="139">
        <v>1</v>
      </c>
      <c r="M264" s="140" t="s">
        <v>121</v>
      </c>
      <c r="N264" s="276" t="s">
        <v>121</v>
      </c>
      <c r="O264" s="277"/>
      <c r="P264" s="38">
        <v>20241</v>
      </c>
      <c r="Q264" s="38">
        <v>20606</v>
      </c>
      <c r="R264" s="278">
        <v>1</v>
      </c>
      <c r="S264" s="39"/>
      <c r="T264" s="1">
        <f t="shared" si="105"/>
        <v>0</v>
      </c>
      <c r="U264" s="1">
        <f t="shared" si="106"/>
        <v>0</v>
      </c>
      <c r="V264" s="1">
        <f t="shared" si="107"/>
        <v>1</v>
      </c>
      <c r="W264" s="1" t="str">
        <f t="shared" si="108"/>
        <v>.</v>
      </c>
      <c r="X264" s="1" t="str">
        <f t="shared" si="109"/>
        <v>.</v>
      </c>
      <c r="Y264" s="1">
        <f t="shared" si="110"/>
        <v>0</v>
      </c>
      <c r="Z264" s="1" t="str">
        <f t="shared" si="111"/>
        <v>.</v>
      </c>
      <c r="AA264" s="1" t="str">
        <f t="shared" si="112"/>
        <v>.</v>
      </c>
      <c r="AB264" s="1">
        <f t="shared" si="113"/>
        <v>0</v>
      </c>
      <c r="AC264" s="1">
        <f t="shared" si="114"/>
        <v>0</v>
      </c>
      <c r="AD264" s="1">
        <f t="shared" si="115"/>
        <v>0</v>
      </c>
      <c r="AE264" s="1">
        <f t="shared" si="116"/>
        <v>0</v>
      </c>
    </row>
    <row r="265" spans="1:31" x14ac:dyDescent="0.35">
      <c r="A265" s="4">
        <v>253</v>
      </c>
      <c r="B265" s="22">
        <v>9</v>
      </c>
      <c r="C265" s="4" t="s">
        <v>1172</v>
      </c>
      <c r="D265" s="69">
        <v>1</v>
      </c>
      <c r="E265" s="69"/>
      <c r="F265" s="69">
        <v>1</v>
      </c>
      <c r="G265" s="69" t="s">
        <v>121</v>
      </c>
      <c r="H265" s="69"/>
      <c r="I265" s="139">
        <v>1</v>
      </c>
      <c r="J265" s="140" t="s">
        <v>121</v>
      </c>
      <c r="K265" s="190" t="s">
        <v>121</v>
      </c>
      <c r="L265" s="139">
        <v>1</v>
      </c>
      <c r="M265" s="140" t="s">
        <v>121</v>
      </c>
      <c r="N265" s="276" t="s">
        <v>121</v>
      </c>
      <c r="O265" s="277"/>
      <c r="P265" s="38">
        <v>20241</v>
      </c>
      <c r="Q265" s="38">
        <v>20606</v>
      </c>
      <c r="R265" s="278">
        <v>1</v>
      </c>
      <c r="S265" s="39"/>
      <c r="T265" s="1">
        <f t="shared" si="105"/>
        <v>1</v>
      </c>
      <c r="U265" s="1">
        <f t="shared" si="106"/>
        <v>0</v>
      </c>
      <c r="V265" s="1">
        <f t="shared" si="107"/>
        <v>0</v>
      </c>
      <c r="W265" s="1">
        <f t="shared" si="108"/>
        <v>0</v>
      </c>
      <c r="X265" s="1" t="str">
        <f t="shared" si="109"/>
        <v>.</v>
      </c>
      <c r="Y265" s="1" t="str">
        <f t="shared" si="110"/>
        <v>.</v>
      </c>
      <c r="Z265" s="1">
        <f t="shared" si="111"/>
        <v>0</v>
      </c>
      <c r="AA265" s="1" t="str">
        <f t="shared" si="112"/>
        <v>.</v>
      </c>
      <c r="AB265" s="1" t="str">
        <f t="shared" si="113"/>
        <v>.</v>
      </c>
      <c r="AC265" s="1">
        <f t="shared" si="114"/>
        <v>0</v>
      </c>
      <c r="AD265" s="1">
        <f t="shared" si="115"/>
        <v>0</v>
      </c>
      <c r="AE265" s="1">
        <f t="shared" si="116"/>
        <v>0</v>
      </c>
    </row>
    <row r="266" spans="1:31" x14ac:dyDescent="0.35">
      <c r="A266" s="4">
        <v>254</v>
      </c>
      <c r="B266" s="22">
        <v>10</v>
      </c>
      <c r="C266" s="4" t="s">
        <v>1173</v>
      </c>
      <c r="D266" s="69">
        <v>1</v>
      </c>
      <c r="E266" s="69"/>
      <c r="F266" s="69">
        <v>1</v>
      </c>
      <c r="G266" s="69" t="s">
        <v>121</v>
      </c>
      <c r="H266" s="69"/>
      <c r="I266" s="139" t="s">
        <v>121</v>
      </c>
      <c r="J266" s="140">
        <v>1</v>
      </c>
      <c r="K266" s="190" t="s">
        <v>121</v>
      </c>
      <c r="L266" s="139" t="s">
        <v>121</v>
      </c>
      <c r="M266" s="140">
        <v>1</v>
      </c>
      <c r="N266" s="276" t="s">
        <v>121</v>
      </c>
      <c r="O266" s="277"/>
      <c r="P266" s="38">
        <v>20241</v>
      </c>
      <c r="Q266" s="38">
        <v>20606</v>
      </c>
      <c r="R266" s="278">
        <v>1</v>
      </c>
      <c r="S266" s="39"/>
      <c r="T266" s="1" t="str">
        <f t="shared" si="105"/>
        <v>.</v>
      </c>
      <c r="U266" s="1">
        <f t="shared" si="106"/>
        <v>0</v>
      </c>
      <c r="V266" s="1" t="str">
        <f t="shared" si="107"/>
        <v>.</v>
      </c>
      <c r="W266" s="1">
        <f t="shared" si="108"/>
        <v>0</v>
      </c>
      <c r="X266" s="1">
        <f t="shared" si="109"/>
        <v>1</v>
      </c>
      <c r="Y266" s="1">
        <f t="shared" si="110"/>
        <v>0</v>
      </c>
      <c r="Z266" s="1" t="str">
        <f t="shared" si="111"/>
        <v>.</v>
      </c>
      <c r="AA266" s="1">
        <f t="shared" si="112"/>
        <v>0</v>
      </c>
      <c r="AB266" s="1" t="str">
        <f t="shared" si="113"/>
        <v>.</v>
      </c>
      <c r="AC266" s="1">
        <f t="shared" si="114"/>
        <v>0</v>
      </c>
      <c r="AD266" s="1">
        <f t="shared" si="115"/>
        <v>0</v>
      </c>
      <c r="AE266" s="1">
        <f t="shared" si="116"/>
        <v>0</v>
      </c>
    </row>
    <row r="267" spans="1:31" x14ac:dyDescent="0.35">
      <c r="A267" s="4">
        <v>255</v>
      </c>
      <c r="B267" s="22">
        <v>11</v>
      </c>
      <c r="C267" s="4" t="s">
        <v>1174</v>
      </c>
      <c r="D267" s="69">
        <v>1</v>
      </c>
      <c r="E267" s="69"/>
      <c r="F267" s="69">
        <v>1</v>
      </c>
      <c r="G267" s="69" t="s">
        <v>121</v>
      </c>
      <c r="H267" s="69"/>
      <c r="I267" s="139">
        <v>1</v>
      </c>
      <c r="J267" s="140" t="s">
        <v>121</v>
      </c>
      <c r="K267" s="190" t="s">
        <v>121</v>
      </c>
      <c r="L267" s="139">
        <v>1</v>
      </c>
      <c r="M267" s="276" t="s">
        <v>121</v>
      </c>
      <c r="N267" s="276" t="s">
        <v>121</v>
      </c>
      <c r="O267" s="277"/>
      <c r="P267" s="38">
        <v>20241</v>
      </c>
      <c r="Q267" s="38">
        <v>20606</v>
      </c>
      <c r="R267" s="278">
        <v>1</v>
      </c>
      <c r="S267" s="39"/>
      <c r="T267" s="1">
        <f t="shared" si="105"/>
        <v>1</v>
      </c>
      <c r="U267" s="1">
        <f t="shared" si="106"/>
        <v>0</v>
      </c>
      <c r="V267" s="1">
        <f t="shared" si="107"/>
        <v>0</v>
      </c>
      <c r="W267" s="1">
        <f t="shared" si="108"/>
        <v>0</v>
      </c>
      <c r="X267" s="1" t="str">
        <f t="shared" si="109"/>
        <v>.</v>
      </c>
      <c r="Y267" s="1" t="str">
        <f t="shared" si="110"/>
        <v>.</v>
      </c>
      <c r="Z267" s="1">
        <f t="shared" si="111"/>
        <v>0</v>
      </c>
      <c r="AA267" s="1" t="str">
        <f t="shared" si="112"/>
        <v>.</v>
      </c>
      <c r="AB267" s="1" t="str">
        <f t="shared" si="113"/>
        <v>.</v>
      </c>
      <c r="AC267" s="1">
        <f t="shared" si="114"/>
        <v>0</v>
      </c>
      <c r="AD267" s="1">
        <f t="shared" si="115"/>
        <v>0</v>
      </c>
      <c r="AE267" s="1">
        <f t="shared" si="116"/>
        <v>0</v>
      </c>
    </row>
    <row r="268" spans="1:31" x14ac:dyDescent="0.35">
      <c r="A268" s="4">
        <v>256</v>
      </c>
      <c r="B268" s="22">
        <v>12</v>
      </c>
      <c r="C268" s="4" t="s">
        <v>1175</v>
      </c>
      <c r="D268" s="69">
        <v>1</v>
      </c>
      <c r="E268" s="69"/>
      <c r="F268" s="69">
        <v>1</v>
      </c>
      <c r="G268" s="69" t="s">
        <v>121</v>
      </c>
      <c r="H268" s="69"/>
      <c r="I268" s="139" t="s">
        <v>121</v>
      </c>
      <c r="J268" s="140">
        <v>1</v>
      </c>
      <c r="K268" s="190" t="s">
        <v>121</v>
      </c>
      <c r="L268" s="139">
        <v>1</v>
      </c>
      <c r="M268" s="276" t="s">
        <v>121</v>
      </c>
      <c r="N268" s="276" t="s">
        <v>121</v>
      </c>
      <c r="O268" s="277"/>
      <c r="P268" s="38">
        <v>20241</v>
      </c>
      <c r="Q268" s="38">
        <v>20606</v>
      </c>
      <c r="R268" s="278">
        <v>1</v>
      </c>
      <c r="S268" s="39"/>
      <c r="T268" s="1">
        <f t="shared" si="105"/>
        <v>0</v>
      </c>
      <c r="U268" s="1">
        <f t="shared" si="106"/>
        <v>1</v>
      </c>
      <c r="V268" s="1">
        <f t="shared" si="107"/>
        <v>0</v>
      </c>
      <c r="W268" s="1" t="str">
        <f t="shared" si="108"/>
        <v>.</v>
      </c>
      <c r="X268" s="1">
        <f t="shared" si="109"/>
        <v>0</v>
      </c>
      <c r="Y268" s="1" t="str">
        <f t="shared" si="110"/>
        <v>.</v>
      </c>
      <c r="Z268" s="1" t="str">
        <f t="shared" si="111"/>
        <v>.</v>
      </c>
      <c r="AA268" s="1">
        <f t="shared" si="112"/>
        <v>0</v>
      </c>
      <c r="AB268" s="1" t="str">
        <f t="shared" si="113"/>
        <v>.</v>
      </c>
      <c r="AC268" s="1">
        <f t="shared" si="114"/>
        <v>0</v>
      </c>
      <c r="AD268" s="1">
        <f t="shared" si="115"/>
        <v>0</v>
      </c>
      <c r="AE268" s="1">
        <f t="shared" si="116"/>
        <v>0</v>
      </c>
    </row>
    <row r="269" spans="1:31" x14ac:dyDescent="0.35">
      <c r="A269" s="4">
        <v>257</v>
      </c>
      <c r="B269" s="22">
        <v>13</v>
      </c>
      <c r="C269" s="4" t="s">
        <v>1176</v>
      </c>
      <c r="D269" s="69">
        <v>1</v>
      </c>
      <c r="E269" s="69"/>
      <c r="F269" s="69">
        <v>1</v>
      </c>
      <c r="G269" s="69" t="s">
        <v>121</v>
      </c>
      <c r="H269" s="69"/>
      <c r="I269" s="139" t="s">
        <v>121</v>
      </c>
      <c r="J269" s="140">
        <v>1</v>
      </c>
      <c r="K269" s="190" t="s">
        <v>121</v>
      </c>
      <c r="L269" s="139">
        <v>1</v>
      </c>
      <c r="M269" s="276" t="s">
        <v>121</v>
      </c>
      <c r="N269" s="276" t="s">
        <v>121</v>
      </c>
      <c r="O269" s="277"/>
      <c r="P269" s="38">
        <v>20241</v>
      </c>
      <c r="Q269" s="38">
        <v>20606</v>
      </c>
      <c r="R269" s="278">
        <v>1</v>
      </c>
      <c r="S269" s="39"/>
      <c r="T269" s="1">
        <f t="shared" si="105"/>
        <v>0</v>
      </c>
      <c r="U269" s="1">
        <f t="shared" si="106"/>
        <v>1</v>
      </c>
      <c r="V269" s="1">
        <f t="shared" si="107"/>
        <v>0</v>
      </c>
      <c r="W269" s="1" t="str">
        <f t="shared" si="108"/>
        <v>.</v>
      </c>
      <c r="X269" s="1">
        <f t="shared" si="109"/>
        <v>0</v>
      </c>
      <c r="Y269" s="1" t="str">
        <f t="shared" si="110"/>
        <v>.</v>
      </c>
      <c r="Z269" s="1" t="str">
        <f t="shared" si="111"/>
        <v>.</v>
      </c>
      <c r="AA269" s="1">
        <f t="shared" si="112"/>
        <v>0</v>
      </c>
      <c r="AB269" s="1" t="str">
        <f t="shared" si="113"/>
        <v>.</v>
      </c>
      <c r="AC269" s="1">
        <f t="shared" si="114"/>
        <v>0</v>
      </c>
      <c r="AD269" s="1">
        <f t="shared" si="115"/>
        <v>0</v>
      </c>
      <c r="AE269" s="1">
        <f t="shared" si="116"/>
        <v>0</v>
      </c>
    </row>
    <row r="270" spans="1:31" x14ac:dyDescent="0.35">
      <c r="A270" s="4">
        <v>258</v>
      </c>
      <c r="B270" s="22">
        <v>14</v>
      </c>
      <c r="C270" s="4" t="s">
        <v>1177</v>
      </c>
      <c r="D270" s="69">
        <v>1</v>
      </c>
      <c r="E270" s="69"/>
      <c r="F270" s="69">
        <v>1</v>
      </c>
      <c r="G270" s="69" t="s">
        <v>121</v>
      </c>
      <c r="H270" s="69"/>
      <c r="I270" s="139" t="s">
        <v>121</v>
      </c>
      <c r="J270" s="140">
        <v>1</v>
      </c>
      <c r="K270" s="190"/>
      <c r="L270" s="139">
        <v>1</v>
      </c>
      <c r="M270" s="276" t="s">
        <v>121</v>
      </c>
      <c r="N270" s="276" t="s">
        <v>121</v>
      </c>
      <c r="O270" s="277"/>
      <c r="P270" s="38">
        <v>20241</v>
      </c>
      <c r="Q270" s="38">
        <v>20606</v>
      </c>
      <c r="R270" s="278">
        <v>1</v>
      </c>
      <c r="S270" s="39"/>
      <c r="T270" s="1">
        <f t="shared" si="105"/>
        <v>0</v>
      </c>
      <c r="U270" s="1">
        <f t="shared" si="106"/>
        <v>1</v>
      </c>
      <c r="V270" s="1">
        <f t="shared" si="107"/>
        <v>0</v>
      </c>
      <c r="W270" s="1" t="str">
        <f t="shared" si="108"/>
        <v>.</v>
      </c>
      <c r="X270" s="1">
        <f t="shared" si="109"/>
        <v>0</v>
      </c>
      <c r="Y270" s="1">
        <f t="shared" si="110"/>
        <v>0</v>
      </c>
      <c r="Z270" s="1" t="str">
        <f t="shared" si="111"/>
        <v>.</v>
      </c>
      <c r="AA270" s="1">
        <f t="shared" si="112"/>
        <v>0</v>
      </c>
      <c r="AB270" s="1">
        <f t="shared" si="113"/>
        <v>0</v>
      </c>
      <c r="AC270" s="1">
        <f t="shared" si="114"/>
        <v>0</v>
      </c>
      <c r="AD270" s="1">
        <f t="shared" si="115"/>
        <v>0</v>
      </c>
      <c r="AE270" s="1">
        <f t="shared" si="116"/>
        <v>0</v>
      </c>
    </row>
    <row r="271" spans="1:31" x14ac:dyDescent="0.35">
      <c r="A271" s="4">
        <v>259</v>
      </c>
      <c r="B271" s="22">
        <v>15</v>
      </c>
      <c r="C271" s="4" t="s">
        <v>1178</v>
      </c>
      <c r="D271" s="238"/>
      <c r="E271" s="69">
        <v>1</v>
      </c>
      <c r="F271" s="69">
        <v>1</v>
      </c>
      <c r="G271" s="238" t="s">
        <v>121</v>
      </c>
      <c r="H271" s="238"/>
      <c r="I271" s="275" t="s">
        <v>121</v>
      </c>
      <c r="J271" s="140">
        <v>1</v>
      </c>
      <c r="K271" s="190" t="s">
        <v>121</v>
      </c>
      <c r="L271" s="139">
        <v>1</v>
      </c>
      <c r="M271" s="276" t="s">
        <v>121</v>
      </c>
      <c r="N271" s="276" t="s">
        <v>121</v>
      </c>
      <c r="O271" s="277"/>
      <c r="P271" s="38">
        <v>20241</v>
      </c>
      <c r="Q271" s="38">
        <v>20606</v>
      </c>
      <c r="R271" s="278">
        <v>1</v>
      </c>
      <c r="S271" s="39"/>
      <c r="T271" s="1">
        <f t="shared" si="105"/>
        <v>0</v>
      </c>
      <c r="U271" s="1">
        <f t="shared" si="106"/>
        <v>1</v>
      </c>
      <c r="V271" s="1">
        <f t="shared" si="107"/>
        <v>0</v>
      </c>
      <c r="W271" s="1" t="str">
        <f t="shared" si="108"/>
        <v>.</v>
      </c>
      <c r="X271" s="1">
        <f t="shared" si="109"/>
        <v>0</v>
      </c>
      <c r="Y271" s="1" t="str">
        <f t="shared" si="110"/>
        <v>.</v>
      </c>
      <c r="Z271" s="1" t="str">
        <f t="shared" si="111"/>
        <v>.</v>
      </c>
      <c r="AA271" s="1">
        <f t="shared" si="112"/>
        <v>0</v>
      </c>
      <c r="AB271" s="1" t="str">
        <f t="shared" si="113"/>
        <v>.</v>
      </c>
      <c r="AC271" s="1">
        <f t="shared" si="114"/>
        <v>0</v>
      </c>
      <c r="AD271" s="1">
        <f t="shared" si="115"/>
        <v>0</v>
      </c>
      <c r="AE271" s="1">
        <f t="shared" si="116"/>
        <v>0</v>
      </c>
    </row>
    <row r="272" spans="1:31" x14ac:dyDescent="0.35">
      <c r="A272" s="4">
        <v>260</v>
      </c>
      <c r="B272" s="22">
        <v>16</v>
      </c>
      <c r="C272" s="4" t="s">
        <v>1179</v>
      </c>
      <c r="D272" s="69">
        <v>1</v>
      </c>
      <c r="E272" s="69"/>
      <c r="F272" s="69">
        <v>1</v>
      </c>
      <c r="G272" s="69" t="s">
        <v>121</v>
      </c>
      <c r="H272" s="69"/>
      <c r="I272" s="139" t="s">
        <v>121</v>
      </c>
      <c r="J272" s="140">
        <v>1</v>
      </c>
      <c r="K272" s="190" t="s">
        <v>121</v>
      </c>
      <c r="L272" s="139" t="s">
        <v>121</v>
      </c>
      <c r="M272" s="140">
        <v>1</v>
      </c>
      <c r="N272" s="276" t="s">
        <v>121</v>
      </c>
      <c r="O272" s="277"/>
      <c r="P272" s="38">
        <v>20241</v>
      </c>
      <c r="Q272" s="38">
        <v>20606</v>
      </c>
      <c r="R272" s="278">
        <v>1</v>
      </c>
      <c r="S272" s="39"/>
      <c r="T272" s="1" t="str">
        <f t="shared" si="105"/>
        <v>.</v>
      </c>
      <c r="U272" s="1">
        <f t="shared" si="106"/>
        <v>0</v>
      </c>
      <c r="V272" s="1" t="str">
        <f t="shared" si="107"/>
        <v>.</v>
      </c>
      <c r="W272" s="1">
        <f t="shared" si="108"/>
        <v>0</v>
      </c>
      <c r="X272" s="1">
        <f t="shared" si="109"/>
        <v>1</v>
      </c>
      <c r="Y272" s="1">
        <f t="shared" si="110"/>
        <v>0</v>
      </c>
      <c r="Z272" s="1" t="str">
        <f t="shared" si="111"/>
        <v>.</v>
      </c>
      <c r="AA272" s="1">
        <f t="shared" si="112"/>
        <v>0</v>
      </c>
      <c r="AB272" s="1" t="str">
        <f t="shared" si="113"/>
        <v>.</v>
      </c>
      <c r="AC272" s="1">
        <f t="shared" si="114"/>
        <v>0</v>
      </c>
      <c r="AD272" s="1">
        <f t="shared" si="115"/>
        <v>0</v>
      </c>
      <c r="AE272" s="1">
        <f t="shared" si="116"/>
        <v>0</v>
      </c>
    </row>
    <row r="273" spans="1:31" x14ac:dyDescent="0.35">
      <c r="A273" s="4">
        <v>261</v>
      </c>
      <c r="B273" s="22">
        <v>17</v>
      </c>
      <c r="C273" s="4" t="s">
        <v>1180</v>
      </c>
      <c r="D273" s="238"/>
      <c r="E273" s="69">
        <v>1</v>
      </c>
      <c r="F273" s="69">
        <v>1</v>
      </c>
      <c r="G273" s="238" t="s">
        <v>121</v>
      </c>
      <c r="H273" s="238"/>
      <c r="I273" s="139">
        <v>1</v>
      </c>
      <c r="J273" s="140" t="s">
        <v>121</v>
      </c>
      <c r="K273" s="190" t="s">
        <v>121</v>
      </c>
      <c r="L273" s="139">
        <v>1</v>
      </c>
      <c r="M273" s="140" t="s">
        <v>121</v>
      </c>
      <c r="N273" s="276" t="s">
        <v>121</v>
      </c>
      <c r="O273" s="277"/>
      <c r="P273" s="38">
        <v>20241</v>
      </c>
      <c r="Q273" s="38">
        <v>20606</v>
      </c>
      <c r="R273" s="278">
        <v>1</v>
      </c>
      <c r="S273" s="39"/>
      <c r="T273" s="1">
        <f t="shared" si="105"/>
        <v>1</v>
      </c>
      <c r="U273" s="1">
        <f t="shared" si="106"/>
        <v>0</v>
      </c>
      <c r="V273" s="1">
        <f t="shared" si="107"/>
        <v>0</v>
      </c>
      <c r="W273" s="1">
        <f t="shared" si="108"/>
        <v>0</v>
      </c>
      <c r="X273" s="1" t="str">
        <f t="shared" si="109"/>
        <v>.</v>
      </c>
      <c r="Y273" s="1" t="str">
        <f t="shared" si="110"/>
        <v>.</v>
      </c>
      <c r="Z273" s="1">
        <f t="shared" si="111"/>
        <v>0</v>
      </c>
      <c r="AA273" s="1" t="str">
        <f t="shared" si="112"/>
        <v>.</v>
      </c>
      <c r="AB273" s="1" t="str">
        <f t="shared" si="113"/>
        <v>.</v>
      </c>
      <c r="AC273" s="1">
        <f t="shared" si="114"/>
        <v>0</v>
      </c>
      <c r="AD273" s="1">
        <f t="shared" si="115"/>
        <v>0</v>
      </c>
      <c r="AE273" s="1">
        <f t="shared" si="116"/>
        <v>0</v>
      </c>
    </row>
    <row r="274" spans="1:31" x14ac:dyDescent="0.35">
      <c r="A274" s="4">
        <v>262</v>
      </c>
      <c r="B274" s="22">
        <v>18</v>
      </c>
      <c r="C274" s="4" t="s">
        <v>1181</v>
      </c>
      <c r="D274" s="69">
        <v>1</v>
      </c>
      <c r="E274" s="69"/>
      <c r="F274" s="69">
        <v>1</v>
      </c>
      <c r="G274" s="69" t="s">
        <v>121</v>
      </c>
      <c r="H274" s="69"/>
      <c r="I274" s="139">
        <v>1</v>
      </c>
      <c r="J274" s="140" t="s">
        <v>121</v>
      </c>
      <c r="K274" s="190" t="s">
        <v>121</v>
      </c>
      <c r="L274" s="139">
        <v>1</v>
      </c>
      <c r="M274" s="140" t="s">
        <v>121</v>
      </c>
      <c r="N274" s="140" t="s">
        <v>121</v>
      </c>
      <c r="O274" s="190"/>
      <c r="P274" s="38">
        <v>20241</v>
      </c>
      <c r="Q274" s="38">
        <v>20606</v>
      </c>
      <c r="R274" s="278">
        <v>1</v>
      </c>
      <c r="S274" s="39"/>
      <c r="T274" s="1">
        <f t="shared" si="105"/>
        <v>1</v>
      </c>
      <c r="U274" s="1">
        <f t="shared" si="106"/>
        <v>0</v>
      </c>
      <c r="V274" s="1">
        <f t="shared" si="107"/>
        <v>0</v>
      </c>
      <c r="W274" s="1">
        <f t="shared" si="108"/>
        <v>0</v>
      </c>
      <c r="X274" s="1" t="str">
        <f t="shared" si="109"/>
        <v>.</v>
      </c>
      <c r="Y274" s="1" t="str">
        <f t="shared" si="110"/>
        <v>.</v>
      </c>
      <c r="Z274" s="1">
        <f t="shared" si="111"/>
        <v>0</v>
      </c>
      <c r="AA274" s="1" t="str">
        <f t="shared" si="112"/>
        <v>.</v>
      </c>
      <c r="AB274" s="1" t="str">
        <f t="shared" si="113"/>
        <v>.</v>
      </c>
      <c r="AC274" s="1">
        <f t="shared" si="114"/>
        <v>0</v>
      </c>
      <c r="AD274" s="1">
        <f t="shared" si="115"/>
        <v>0</v>
      </c>
      <c r="AE274" s="1">
        <f t="shared" si="116"/>
        <v>0</v>
      </c>
    </row>
    <row r="275" spans="1:31" x14ac:dyDescent="0.35">
      <c r="A275" s="4">
        <v>263</v>
      </c>
      <c r="B275" s="22">
        <v>19</v>
      </c>
      <c r="C275" s="4" t="s">
        <v>1182</v>
      </c>
      <c r="D275" s="69">
        <v>1</v>
      </c>
      <c r="E275" s="69"/>
      <c r="F275" s="69">
        <v>1</v>
      </c>
      <c r="G275" s="69" t="s">
        <v>121</v>
      </c>
      <c r="H275" s="69"/>
      <c r="I275" s="139" t="s">
        <v>121</v>
      </c>
      <c r="J275" s="140">
        <v>1</v>
      </c>
      <c r="K275" s="190" t="s">
        <v>121</v>
      </c>
      <c r="L275" s="139">
        <v>1</v>
      </c>
      <c r="M275" s="140" t="s">
        <v>121</v>
      </c>
      <c r="N275" s="140" t="s">
        <v>121</v>
      </c>
      <c r="O275" s="190"/>
      <c r="P275" s="38">
        <v>20241</v>
      </c>
      <c r="Q275" s="38">
        <v>20606</v>
      </c>
      <c r="R275" s="278">
        <v>1</v>
      </c>
      <c r="S275" s="39"/>
      <c r="T275" s="1">
        <f t="shared" si="105"/>
        <v>0</v>
      </c>
      <c r="U275" s="1">
        <f t="shared" si="106"/>
        <v>1</v>
      </c>
      <c r="V275" s="1">
        <f t="shared" si="107"/>
        <v>0</v>
      </c>
      <c r="W275" s="1" t="str">
        <f t="shared" si="108"/>
        <v>.</v>
      </c>
      <c r="X275" s="1">
        <f t="shared" si="109"/>
        <v>0</v>
      </c>
      <c r="Y275" s="1" t="str">
        <f t="shared" si="110"/>
        <v>.</v>
      </c>
      <c r="Z275" s="1" t="str">
        <f t="shared" si="111"/>
        <v>.</v>
      </c>
      <c r="AA275" s="1">
        <f t="shared" si="112"/>
        <v>0</v>
      </c>
      <c r="AB275" s="1" t="str">
        <f t="shared" si="113"/>
        <v>.</v>
      </c>
      <c r="AC275" s="1">
        <f t="shared" si="114"/>
        <v>0</v>
      </c>
      <c r="AD275" s="1">
        <f t="shared" si="115"/>
        <v>0</v>
      </c>
      <c r="AE275" s="1">
        <f t="shared" si="116"/>
        <v>0</v>
      </c>
    </row>
    <row r="276" spans="1:31" x14ac:dyDescent="0.35">
      <c r="A276" s="4">
        <v>264</v>
      </c>
      <c r="B276" s="22">
        <v>20</v>
      </c>
      <c r="C276" s="4" t="s">
        <v>1183</v>
      </c>
      <c r="D276" s="69"/>
      <c r="E276" s="69">
        <v>1</v>
      </c>
      <c r="F276" s="69">
        <v>1</v>
      </c>
      <c r="G276" s="69" t="s">
        <v>121</v>
      </c>
      <c r="H276" s="69"/>
      <c r="I276" s="139" t="s">
        <v>121</v>
      </c>
      <c r="J276" s="140">
        <v>1</v>
      </c>
      <c r="K276" s="190" t="s">
        <v>121</v>
      </c>
      <c r="L276" s="139">
        <v>1</v>
      </c>
      <c r="M276" s="140" t="s">
        <v>121</v>
      </c>
      <c r="N276" s="140" t="s">
        <v>121</v>
      </c>
      <c r="O276" s="190"/>
      <c r="P276" s="38">
        <v>20241</v>
      </c>
      <c r="Q276" s="38">
        <v>20606</v>
      </c>
      <c r="R276" s="278">
        <v>1</v>
      </c>
      <c r="S276" s="39"/>
      <c r="T276" s="1">
        <f t="shared" si="105"/>
        <v>0</v>
      </c>
      <c r="U276" s="1">
        <f t="shared" si="106"/>
        <v>1</v>
      </c>
      <c r="V276" s="1">
        <f t="shared" si="107"/>
        <v>0</v>
      </c>
      <c r="W276" s="1" t="str">
        <f t="shared" si="108"/>
        <v>.</v>
      </c>
      <c r="X276" s="1">
        <f t="shared" si="109"/>
        <v>0</v>
      </c>
      <c r="Y276" s="1" t="str">
        <f t="shared" si="110"/>
        <v>.</v>
      </c>
      <c r="Z276" s="1" t="str">
        <f t="shared" si="111"/>
        <v>.</v>
      </c>
      <c r="AA276" s="1">
        <f t="shared" si="112"/>
        <v>0</v>
      </c>
      <c r="AB276" s="1" t="str">
        <f t="shared" si="113"/>
        <v>.</v>
      </c>
      <c r="AC276" s="1">
        <f t="shared" si="114"/>
        <v>0</v>
      </c>
      <c r="AD276" s="1">
        <f t="shared" si="115"/>
        <v>0</v>
      </c>
      <c r="AE276" s="1">
        <f t="shared" si="116"/>
        <v>0</v>
      </c>
    </row>
    <row r="277" spans="1:31" x14ac:dyDescent="0.35">
      <c r="A277" s="4">
        <v>265</v>
      </c>
      <c r="B277" s="22">
        <v>21</v>
      </c>
      <c r="C277" s="4" t="s">
        <v>1184</v>
      </c>
      <c r="D277" s="69">
        <v>1</v>
      </c>
      <c r="E277" s="69"/>
      <c r="F277" s="69">
        <v>1</v>
      </c>
      <c r="G277" s="69" t="s">
        <v>121</v>
      </c>
      <c r="H277" s="69"/>
      <c r="I277" s="139" t="s">
        <v>121</v>
      </c>
      <c r="J277" s="140">
        <v>1</v>
      </c>
      <c r="K277" s="190" t="s">
        <v>121</v>
      </c>
      <c r="L277" s="139">
        <v>1</v>
      </c>
      <c r="M277" s="140" t="s">
        <v>121</v>
      </c>
      <c r="N277" s="140" t="s">
        <v>121</v>
      </c>
      <c r="O277" s="190"/>
      <c r="P277" s="38">
        <v>20241</v>
      </c>
      <c r="Q277" s="38">
        <v>20606</v>
      </c>
      <c r="R277" s="278">
        <v>1</v>
      </c>
      <c r="S277" s="39"/>
      <c r="T277" s="1">
        <f t="shared" si="105"/>
        <v>0</v>
      </c>
      <c r="U277" s="1">
        <f t="shared" si="106"/>
        <v>1</v>
      </c>
      <c r="V277" s="1">
        <f t="shared" si="107"/>
        <v>0</v>
      </c>
      <c r="W277" s="1" t="str">
        <f t="shared" si="108"/>
        <v>.</v>
      </c>
      <c r="X277" s="1">
        <f t="shared" si="109"/>
        <v>0</v>
      </c>
      <c r="Y277" s="1" t="str">
        <f t="shared" si="110"/>
        <v>.</v>
      </c>
      <c r="Z277" s="1" t="str">
        <f t="shared" si="111"/>
        <v>.</v>
      </c>
      <c r="AA277" s="1">
        <f t="shared" si="112"/>
        <v>0</v>
      </c>
      <c r="AB277" s="1" t="str">
        <f t="shared" si="113"/>
        <v>.</v>
      </c>
      <c r="AC277" s="1">
        <f t="shared" si="114"/>
        <v>0</v>
      </c>
      <c r="AD277" s="1">
        <f t="shared" si="115"/>
        <v>0</v>
      </c>
      <c r="AE277" s="1">
        <f t="shared" si="116"/>
        <v>0</v>
      </c>
    </row>
    <row r="278" spans="1:31" x14ac:dyDescent="0.35">
      <c r="A278" s="4">
        <v>266</v>
      </c>
      <c r="B278" s="22">
        <v>22</v>
      </c>
      <c r="C278" s="4" t="s">
        <v>1185</v>
      </c>
      <c r="D278" s="69">
        <v>1</v>
      </c>
      <c r="E278" s="69"/>
      <c r="F278" s="69">
        <v>1</v>
      </c>
      <c r="G278" s="69" t="s">
        <v>121</v>
      </c>
      <c r="H278" s="69"/>
      <c r="I278" s="139" t="s">
        <v>121</v>
      </c>
      <c r="J278" s="140">
        <v>1</v>
      </c>
      <c r="K278" s="190" t="s">
        <v>121</v>
      </c>
      <c r="L278" s="139">
        <v>1</v>
      </c>
      <c r="M278" s="140" t="s">
        <v>121</v>
      </c>
      <c r="N278" s="140" t="s">
        <v>121</v>
      </c>
      <c r="O278" s="190"/>
      <c r="P278" s="38">
        <v>20241</v>
      </c>
      <c r="Q278" s="38">
        <v>20606</v>
      </c>
      <c r="R278" s="278">
        <v>1</v>
      </c>
      <c r="S278" s="39"/>
      <c r="T278" s="1">
        <f t="shared" si="105"/>
        <v>0</v>
      </c>
      <c r="U278" s="1">
        <f t="shared" si="106"/>
        <v>1</v>
      </c>
      <c r="V278" s="1">
        <f t="shared" si="107"/>
        <v>0</v>
      </c>
      <c r="W278" s="1" t="str">
        <f t="shared" si="108"/>
        <v>.</v>
      </c>
      <c r="X278" s="1">
        <f t="shared" si="109"/>
        <v>0</v>
      </c>
      <c r="Y278" s="1" t="str">
        <f t="shared" si="110"/>
        <v>.</v>
      </c>
      <c r="Z278" s="1" t="str">
        <f t="shared" si="111"/>
        <v>.</v>
      </c>
      <c r="AA278" s="1">
        <f t="shared" si="112"/>
        <v>0</v>
      </c>
      <c r="AB278" s="1" t="str">
        <f t="shared" si="113"/>
        <v>.</v>
      </c>
      <c r="AC278" s="1">
        <f t="shared" si="114"/>
        <v>0</v>
      </c>
      <c r="AD278" s="1">
        <f t="shared" si="115"/>
        <v>0</v>
      </c>
      <c r="AE278" s="1">
        <f t="shared" si="116"/>
        <v>0</v>
      </c>
    </row>
    <row r="279" spans="1:31" x14ac:dyDescent="0.35">
      <c r="A279" s="4">
        <v>267</v>
      </c>
      <c r="B279" s="22">
        <v>23</v>
      </c>
      <c r="C279" s="4" t="s">
        <v>1186</v>
      </c>
      <c r="D279" s="69"/>
      <c r="E279" s="69">
        <v>1</v>
      </c>
      <c r="F279" s="69">
        <v>1</v>
      </c>
      <c r="G279" s="69" t="s">
        <v>121</v>
      </c>
      <c r="H279" s="69"/>
      <c r="I279" s="139" t="s">
        <v>121</v>
      </c>
      <c r="J279" s="140">
        <v>1</v>
      </c>
      <c r="K279" s="190" t="s">
        <v>121</v>
      </c>
      <c r="L279" s="139">
        <v>1</v>
      </c>
      <c r="M279" s="140" t="s">
        <v>121</v>
      </c>
      <c r="N279" s="140" t="s">
        <v>121</v>
      </c>
      <c r="O279" s="190"/>
      <c r="P279" s="38">
        <v>20241</v>
      </c>
      <c r="Q279" s="38">
        <v>20606</v>
      </c>
      <c r="R279" s="278">
        <v>1</v>
      </c>
      <c r="S279" s="39"/>
      <c r="T279" s="1">
        <f t="shared" si="105"/>
        <v>0</v>
      </c>
      <c r="U279" s="1">
        <f t="shared" si="106"/>
        <v>1</v>
      </c>
      <c r="V279" s="1">
        <f t="shared" si="107"/>
        <v>0</v>
      </c>
      <c r="W279" s="1" t="str">
        <f t="shared" si="108"/>
        <v>.</v>
      </c>
      <c r="X279" s="1">
        <f t="shared" si="109"/>
        <v>0</v>
      </c>
      <c r="Y279" s="1" t="str">
        <f t="shared" si="110"/>
        <v>.</v>
      </c>
      <c r="Z279" s="1" t="str">
        <f t="shared" si="111"/>
        <v>.</v>
      </c>
      <c r="AA279" s="1">
        <f t="shared" si="112"/>
        <v>0</v>
      </c>
      <c r="AB279" s="1" t="str">
        <f t="shared" si="113"/>
        <v>.</v>
      </c>
      <c r="AC279" s="1">
        <f t="shared" si="114"/>
        <v>0</v>
      </c>
      <c r="AD279" s="1">
        <f t="shared" si="115"/>
        <v>0</v>
      </c>
      <c r="AE279" s="1">
        <f t="shared" si="116"/>
        <v>0</v>
      </c>
    </row>
    <row r="280" spans="1:31" x14ac:dyDescent="0.35">
      <c r="A280" s="4">
        <v>268</v>
      </c>
      <c r="B280" s="22">
        <v>24</v>
      </c>
      <c r="C280" s="4" t="s">
        <v>1187</v>
      </c>
      <c r="D280" s="69"/>
      <c r="E280" s="69">
        <v>1</v>
      </c>
      <c r="F280" s="69">
        <v>1</v>
      </c>
      <c r="G280" s="69" t="s">
        <v>121</v>
      </c>
      <c r="H280" s="69"/>
      <c r="I280" s="139" t="s">
        <v>121</v>
      </c>
      <c r="J280" s="140">
        <v>1</v>
      </c>
      <c r="K280" s="190" t="s">
        <v>121</v>
      </c>
      <c r="L280" s="139">
        <v>1</v>
      </c>
      <c r="M280" s="140" t="s">
        <v>121</v>
      </c>
      <c r="N280" s="140" t="s">
        <v>121</v>
      </c>
      <c r="O280" s="190"/>
      <c r="P280" s="38">
        <v>20241</v>
      </c>
      <c r="Q280" s="38">
        <v>20606</v>
      </c>
      <c r="R280" s="278">
        <v>1</v>
      </c>
      <c r="S280" s="39"/>
      <c r="T280" s="1">
        <f t="shared" si="105"/>
        <v>0</v>
      </c>
      <c r="U280" s="1">
        <f t="shared" si="106"/>
        <v>1</v>
      </c>
      <c r="V280" s="1">
        <f t="shared" si="107"/>
        <v>0</v>
      </c>
      <c r="W280" s="1" t="str">
        <f t="shared" si="108"/>
        <v>.</v>
      </c>
      <c r="X280" s="1">
        <f t="shared" si="109"/>
        <v>0</v>
      </c>
      <c r="Y280" s="1" t="str">
        <f t="shared" si="110"/>
        <v>.</v>
      </c>
      <c r="Z280" s="1" t="str">
        <f t="shared" si="111"/>
        <v>.</v>
      </c>
      <c r="AA280" s="1">
        <f t="shared" si="112"/>
        <v>0</v>
      </c>
      <c r="AB280" s="1" t="str">
        <f t="shared" si="113"/>
        <v>.</v>
      </c>
      <c r="AC280" s="1">
        <f t="shared" si="114"/>
        <v>0</v>
      </c>
      <c r="AD280" s="1">
        <f t="shared" si="115"/>
        <v>0</v>
      </c>
      <c r="AE280" s="1">
        <f t="shared" si="116"/>
        <v>0</v>
      </c>
    </row>
    <row r="281" spans="1:31" x14ac:dyDescent="0.35">
      <c r="A281" s="4">
        <v>269</v>
      </c>
      <c r="B281" s="22">
        <v>25</v>
      </c>
      <c r="C281" s="4" t="s">
        <v>1188</v>
      </c>
      <c r="D281" s="69">
        <v>1</v>
      </c>
      <c r="E281" s="69"/>
      <c r="F281" s="69">
        <v>1</v>
      </c>
      <c r="G281" s="69" t="s">
        <v>121</v>
      </c>
      <c r="H281" s="69"/>
      <c r="I281" s="139" t="s">
        <v>121</v>
      </c>
      <c r="J281" s="140">
        <v>1</v>
      </c>
      <c r="K281" s="190" t="s">
        <v>121</v>
      </c>
      <c r="L281" s="139">
        <v>1</v>
      </c>
      <c r="M281" s="140" t="s">
        <v>121</v>
      </c>
      <c r="N281" s="140" t="s">
        <v>121</v>
      </c>
      <c r="O281" s="190"/>
      <c r="P281" s="38">
        <v>20241</v>
      </c>
      <c r="Q281" s="38">
        <v>20606</v>
      </c>
      <c r="R281" s="278">
        <v>1</v>
      </c>
      <c r="S281" s="39"/>
      <c r="T281" s="1">
        <f t="shared" si="105"/>
        <v>0</v>
      </c>
      <c r="U281" s="1">
        <f t="shared" si="106"/>
        <v>1</v>
      </c>
      <c r="V281" s="1">
        <f t="shared" si="107"/>
        <v>0</v>
      </c>
      <c r="W281" s="1" t="str">
        <f t="shared" si="108"/>
        <v>.</v>
      </c>
      <c r="X281" s="1">
        <f t="shared" si="109"/>
        <v>0</v>
      </c>
      <c r="Y281" s="1" t="str">
        <f t="shared" si="110"/>
        <v>.</v>
      </c>
      <c r="Z281" s="1" t="str">
        <f t="shared" si="111"/>
        <v>.</v>
      </c>
      <c r="AA281" s="1">
        <f t="shared" si="112"/>
        <v>0</v>
      </c>
      <c r="AB281" s="1" t="str">
        <f t="shared" si="113"/>
        <v>.</v>
      </c>
      <c r="AC281" s="1">
        <f t="shared" si="114"/>
        <v>0</v>
      </c>
      <c r="AD281" s="1">
        <f t="shared" si="115"/>
        <v>0</v>
      </c>
      <c r="AE281" s="1">
        <f t="shared" si="116"/>
        <v>0</v>
      </c>
    </row>
    <row r="282" spans="1:31" x14ac:dyDescent="0.35">
      <c r="A282" s="4">
        <v>270</v>
      </c>
      <c r="B282" s="22">
        <v>26</v>
      </c>
      <c r="C282" s="4" t="s">
        <v>1189</v>
      </c>
      <c r="D282" s="69">
        <v>1</v>
      </c>
      <c r="E282" s="69"/>
      <c r="F282" s="69">
        <v>1</v>
      </c>
      <c r="G282" s="69" t="s">
        <v>121</v>
      </c>
      <c r="H282" s="69"/>
      <c r="I282" s="139" t="s">
        <v>121</v>
      </c>
      <c r="J282" s="140">
        <v>1</v>
      </c>
      <c r="K282" s="190" t="s">
        <v>121</v>
      </c>
      <c r="L282" s="139">
        <v>1</v>
      </c>
      <c r="M282" s="140" t="s">
        <v>121</v>
      </c>
      <c r="N282" s="140" t="s">
        <v>121</v>
      </c>
      <c r="O282" s="190"/>
      <c r="P282" s="38">
        <v>20241</v>
      </c>
      <c r="Q282" s="38">
        <v>20606</v>
      </c>
      <c r="R282" s="278">
        <v>1</v>
      </c>
      <c r="S282" s="39"/>
      <c r="T282" s="1">
        <f t="shared" si="105"/>
        <v>0</v>
      </c>
      <c r="U282" s="1">
        <f t="shared" si="106"/>
        <v>1</v>
      </c>
      <c r="V282" s="1">
        <f t="shared" si="107"/>
        <v>0</v>
      </c>
      <c r="W282" s="1" t="str">
        <f t="shared" si="108"/>
        <v>.</v>
      </c>
      <c r="X282" s="1">
        <f t="shared" si="109"/>
        <v>0</v>
      </c>
      <c r="Y282" s="1" t="str">
        <f t="shared" si="110"/>
        <v>.</v>
      </c>
      <c r="Z282" s="1" t="str">
        <f t="shared" si="111"/>
        <v>.</v>
      </c>
      <c r="AA282" s="1">
        <f t="shared" si="112"/>
        <v>0</v>
      </c>
      <c r="AB282" s="1" t="str">
        <f t="shared" si="113"/>
        <v>.</v>
      </c>
      <c r="AC282" s="1">
        <f t="shared" si="114"/>
        <v>0</v>
      </c>
      <c r="AD282" s="1">
        <f t="shared" si="115"/>
        <v>0</v>
      </c>
      <c r="AE282" s="1">
        <f t="shared" si="116"/>
        <v>0</v>
      </c>
    </row>
    <row r="283" spans="1:31" x14ac:dyDescent="0.35">
      <c r="A283" s="4">
        <v>271</v>
      </c>
      <c r="B283" s="22">
        <v>27</v>
      </c>
      <c r="C283" s="4" t="s">
        <v>1190</v>
      </c>
      <c r="D283" s="69">
        <v>1</v>
      </c>
      <c r="E283" s="69"/>
      <c r="F283" s="69">
        <v>1</v>
      </c>
      <c r="G283" s="69" t="s">
        <v>121</v>
      </c>
      <c r="H283" s="69"/>
      <c r="I283" s="139" t="s">
        <v>121</v>
      </c>
      <c r="J283" s="140">
        <v>1</v>
      </c>
      <c r="K283" s="190" t="s">
        <v>121</v>
      </c>
      <c r="L283" s="139">
        <v>1</v>
      </c>
      <c r="M283" s="140" t="s">
        <v>121</v>
      </c>
      <c r="N283" s="140" t="s">
        <v>121</v>
      </c>
      <c r="O283" s="190"/>
      <c r="P283" s="38">
        <v>20241</v>
      </c>
      <c r="Q283" s="38">
        <v>20606</v>
      </c>
      <c r="R283" s="278">
        <v>1</v>
      </c>
      <c r="S283" s="39"/>
      <c r="T283" s="1">
        <f t="shared" si="105"/>
        <v>0</v>
      </c>
      <c r="U283" s="1">
        <f t="shared" si="106"/>
        <v>1</v>
      </c>
      <c r="V283" s="1">
        <f t="shared" si="107"/>
        <v>0</v>
      </c>
      <c r="W283" s="1" t="str">
        <f t="shared" si="108"/>
        <v>.</v>
      </c>
      <c r="X283" s="1">
        <f t="shared" si="109"/>
        <v>0</v>
      </c>
      <c r="Y283" s="1" t="str">
        <f t="shared" si="110"/>
        <v>.</v>
      </c>
      <c r="Z283" s="1" t="str">
        <f t="shared" si="111"/>
        <v>.</v>
      </c>
      <c r="AA283" s="1">
        <f t="shared" si="112"/>
        <v>0</v>
      </c>
      <c r="AB283" s="1" t="str">
        <f t="shared" si="113"/>
        <v>.</v>
      </c>
      <c r="AC283" s="1">
        <f t="shared" si="114"/>
        <v>0</v>
      </c>
      <c r="AD283" s="1">
        <f t="shared" si="115"/>
        <v>0</v>
      </c>
      <c r="AE283" s="1">
        <f t="shared" si="116"/>
        <v>0</v>
      </c>
    </row>
    <row r="284" spans="1:31" x14ac:dyDescent="0.35">
      <c r="A284" s="4">
        <v>272</v>
      </c>
      <c r="B284" s="22">
        <v>28</v>
      </c>
      <c r="C284" s="4" t="s">
        <v>1191</v>
      </c>
      <c r="D284" s="69">
        <v>1</v>
      </c>
      <c r="E284" s="69"/>
      <c r="F284" s="69">
        <v>1</v>
      </c>
      <c r="G284" s="69" t="s">
        <v>121</v>
      </c>
      <c r="H284" s="69"/>
      <c r="I284" s="139" t="s">
        <v>121</v>
      </c>
      <c r="J284" s="140">
        <v>1</v>
      </c>
      <c r="K284" s="190" t="s">
        <v>121</v>
      </c>
      <c r="L284" s="139">
        <v>1</v>
      </c>
      <c r="M284" s="140" t="s">
        <v>121</v>
      </c>
      <c r="N284" s="140" t="s">
        <v>121</v>
      </c>
      <c r="O284" s="190"/>
      <c r="P284" s="38">
        <v>20241</v>
      </c>
      <c r="Q284" s="38">
        <v>20606</v>
      </c>
      <c r="R284" s="278">
        <v>1</v>
      </c>
      <c r="S284" s="39"/>
      <c r="T284" s="1">
        <f t="shared" si="105"/>
        <v>0</v>
      </c>
      <c r="U284" s="1">
        <f t="shared" si="106"/>
        <v>1</v>
      </c>
      <c r="V284" s="1">
        <f t="shared" si="107"/>
        <v>0</v>
      </c>
      <c r="W284" s="1" t="str">
        <f t="shared" si="108"/>
        <v>.</v>
      </c>
      <c r="X284" s="1">
        <f t="shared" si="109"/>
        <v>0</v>
      </c>
      <c r="Y284" s="1" t="str">
        <f t="shared" si="110"/>
        <v>.</v>
      </c>
      <c r="Z284" s="1" t="str">
        <f t="shared" si="111"/>
        <v>.</v>
      </c>
      <c r="AA284" s="1">
        <f t="shared" si="112"/>
        <v>0</v>
      </c>
      <c r="AB284" s="1" t="str">
        <f t="shared" si="113"/>
        <v>.</v>
      </c>
      <c r="AC284" s="1">
        <f t="shared" si="114"/>
        <v>0</v>
      </c>
      <c r="AD284" s="1">
        <f t="shared" si="115"/>
        <v>0</v>
      </c>
      <c r="AE284" s="1">
        <f t="shared" si="116"/>
        <v>0</v>
      </c>
    </row>
    <row r="285" spans="1:31" x14ac:dyDescent="0.35">
      <c r="A285" s="4">
        <v>273</v>
      </c>
      <c r="B285" s="22">
        <v>29</v>
      </c>
      <c r="C285" s="4" t="s">
        <v>1192</v>
      </c>
      <c r="D285" s="69">
        <v>1</v>
      </c>
      <c r="E285" s="69"/>
      <c r="F285" s="69">
        <v>1</v>
      </c>
      <c r="G285" s="69" t="s">
        <v>121</v>
      </c>
      <c r="H285" s="69"/>
      <c r="I285" s="139" t="s">
        <v>121</v>
      </c>
      <c r="J285" s="140">
        <v>1</v>
      </c>
      <c r="K285" s="190" t="s">
        <v>121</v>
      </c>
      <c r="L285" s="139">
        <v>1</v>
      </c>
      <c r="M285" s="140" t="s">
        <v>121</v>
      </c>
      <c r="N285" s="140" t="s">
        <v>121</v>
      </c>
      <c r="O285" s="190"/>
      <c r="P285" s="38">
        <v>20241</v>
      </c>
      <c r="Q285" s="38">
        <v>20606</v>
      </c>
      <c r="R285" s="278">
        <v>1</v>
      </c>
      <c r="S285" s="39"/>
      <c r="T285" s="1">
        <f t="shared" si="105"/>
        <v>0</v>
      </c>
      <c r="U285" s="1">
        <f t="shared" si="106"/>
        <v>1</v>
      </c>
      <c r="V285" s="1">
        <f t="shared" si="107"/>
        <v>0</v>
      </c>
      <c r="W285" s="1" t="str">
        <f t="shared" si="108"/>
        <v>.</v>
      </c>
      <c r="X285" s="1">
        <f t="shared" si="109"/>
        <v>0</v>
      </c>
      <c r="Y285" s="1" t="str">
        <f t="shared" si="110"/>
        <v>.</v>
      </c>
      <c r="Z285" s="1" t="str">
        <f t="shared" si="111"/>
        <v>.</v>
      </c>
      <c r="AA285" s="1">
        <f t="shared" si="112"/>
        <v>0</v>
      </c>
      <c r="AB285" s="1" t="str">
        <f t="shared" si="113"/>
        <v>.</v>
      </c>
      <c r="AC285" s="1">
        <f t="shared" si="114"/>
        <v>0</v>
      </c>
      <c r="AD285" s="1">
        <f t="shared" si="115"/>
        <v>0</v>
      </c>
      <c r="AE285" s="1">
        <f t="shared" si="116"/>
        <v>0</v>
      </c>
    </row>
    <row r="286" spans="1:31" x14ac:dyDescent="0.35">
      <c r="A286" s="4">
        <v>274</v>
      </c>
      <c r="B286" s="22">
        <v>30</v>
      </c>
      <c r="C286" s="4" t="s">
        <v>1193</v>
      </c>
      <c r="D286" s="69">
        <v>1</v>
      </c>
      <c r="E286" s="69"/>
      <c r="F286" s="69">
        <v>1</v>
      </c>
      <c r="G286" s="69" t="s">
        <v>121</v>
      </c>
      <c r="H286" s="69"/>
      <c r="I286" s="139" t="s">
        <v>121</v>
      </c>
      <c r="J286" s="140">
        <v>1</v>
      </c>
      <c r="K286" s="190" t="s">
        <v>121</v>
      </c>
      <c r="L286" s="139">
        <v>1</v>
      </c>
      <c r="M286" s="140" t="s">
        <v>121</v>
      </c>
      <c r="N286" s="140" t="s">
        <v>121</v>
      </c>
      <c r="O286" s="190"/>
      <c r="P286" s="38">
        <v>20241</v>
      </c>
      <c r="Q286" s="38">
        <v>20606</v>
      </c>
      <c r="R286" s="278">
        <v>1</v>
      </c>
      <c r="S286" s="39"/>
      <c r="T286" s="1">
        <f t="shared" si="105"/>
        <v>0</v>
      </c>
      <c r="U286" s="1">
        <f t="shared" si="106"/>
        <v>1</v>
      </c>
      <c r="V286" s="1">
        <f t="shared" si="107"/>
        <v>0</v>
      </c>
      <c r="W286" s="1" t="str">
        <f t="shared" si="108"/>
        <v>.</v>
      </c>
      <c r="X286" s="1">
        <f t="shared" si="109"/>
        <v>0</v>
      </c>
      <c r="Y286" s="1" t="str">
        <f t="shared" si="110"/>
        <v>.</v>
      </c>
      <c r="Z286" s="1" t="str">
        <f t="shared" si="111"/>
        <v>.</v>
      </c>
      <c r="AA286" s="1">
        <f t="shared" si="112"/>
        <v>0</v>
      </c>
      <c r="AB286" s="1" t="str">
        <f t="shared" si="113"/>
        <v>.</v>
      </c>
      <c r="AC286" s="1">
        <f t="shared" si="114"/>
        <v>0</v>
      </c>
      <c r="AD286" s="1">
        <f t="shared" si="115"/>
        <v>0</v>
      </c>
      <c r="AE286" s="1">
        <f t="shared" si="116"/>
        <v>0</v>
      </c>
    </row>
    <row r="287" spans="1:31" x14ac:dyDescent="0.35">
      <c r="A287" s="4">
        <v>275</v>
      </c>
      <c r="B287" s="22">
        <v>31</v>
      </c>
      <c r="C287" s="4" t="s">
        <v>1194</v>
      </c>
      <c r="D287" s="69">
        <v>1</v>
      </c>
      <c r="E287" s="69"/>
      <c r="F287" s="69">
        <v>1</v>
      </c>
      <c r="G287" s="69" t="s">
        <v>121</v>
      </c>
      <c r="H287" s="69"/>
      <c r="I287" s="139" t="s">
        <v>121</v>
      </c>
      <c r="J287" s="140">
        <v>1</v>
      </c>
      <c r="K287" s="190" t="s">
        <v>121</v>
      </c>
      <c r="L287" s="139">
        <v>1</v>
      </c>
      <c r="M287" s="140" t="s">
        <v>121</v>
      </c>
      <c r="N287" s="140" t="s">
        <v>121</v>
      </c>
      <c r="O287" s="190"/>
      <c r="P287" s="38">
        <v>20307</v>
      </c>
      <c r="Q287" s="38">
        <v>20606</v>
      </c>
      <c r="R287" s="278">
        <v>1</v>
      </c>
      <c r="S287" s="39"/>
      <c r="T287" s="1">
        <f t="shared" si="105"/>
        <v>0</v>
      </c>
      <c r="U287" s="1">
        <f t="shared" si="106"/>
        <v>1</v>
      </c>
      <c r="V287" s="1">
        <f t="shared" si="107"/>
        <v>0</v>
      </c>
      <c r="W287" s="1" t="str">
        <f t="shared" si="108"/>
        <v>.</v>
      </c>
      <c r="X287" s="1">
        <f t="shared" si="109"/>
        <v>0</v>
      </c>
      <c r="Y287" s="1" t="str">
        <f t="shared" si="110"/>
        <v>.</v>
      </c>
      <c r="Z287" s="1" t="str">
        <f t="shared" si="111"/>
        <v>.</v>
      </c>
      <c r="AA287" s="1">
        <f t="shared" si="112"/>
        <v>0</v>
      </c>
      <c r="AB287" s="1" t="str">
        <f t="shared" si="113"/>
        <v>.</v>
      </c>
      <c r="AC287" s="1">
        <f t="shared" si="114"/>
        <v>0</v>
      </c>
      <c r="AD287" s="1">
        <f t="shared" si="115"/>
        <v>0</v>
      </c>
      <c r="AE287" s="1">
        <f t="shared" si="116"/>
        <v>0</v>
      </c>
    </row>
    <row r="288" spans="1:31" x14ac:dyDescent="0.35">
      <c r="A288" s="4">
        <v>276</v>
      </c>
      <c r="B288" s="22">
        <v>32</v>
      </c>
      <c r="C288" s="4" t="s">
        <v>1195</v>
      </c>
      <c r="D288" s="69">
        <v>1</v>
      </c>
      <c r="E288" s="69"/>
      <c r="F288" s="69">
        <v>1</v>
      </c>
      <c r="G288" s="69" t="s">
        <v>121</v>
      </c>
      <c r="H288" s="69"/>
      <c r="I288" s="139" t="s">
        <v>121</v>
      </c>
      <c r="J288" s="140">
        <v>1</v>
      </c>
      <c r="K288" s="190" t="s">
        <v>121</v>
      </c>
      <c r="L288" s="139">
        <v>1</v>
      </c>
      <c r="M288" s="140" t="s">
        <v>121</v>
      </c>
      <c r="N288" s="140" t="s">
        <v>121</v>
      </c>
      <c r="O288" s="190"/>
      <c r="P288" s="38">
        <v>20307</v>
      </c>
      <c r="Q288" s="38">
        <v>20606</v>
      </c>
      <c r="R288" s="278">
        <v>1</v>
      </c>
      <c r="S288" s="39"/>
      <c r="T288" s="1">
        <f t="shared" si="105"/>
        <v>0</v>
      </c>
      <c r="U288" s="1">
        <f t="shared" si="106"/>
        <v>1</v>
      </c>
      <c r="V288" s="1">
        <f t="shared" si="107"/>
        <v>0</v>
      </c>
      <c r="W288" s="1" t="str">
        <f t="shared" si="108"/>
        <v>.</v>
      </c>
      <c r="X288" s="1">
        <f t="shared" si="109"/>
        <v>0</v>
      </c>
      <c r="Y288" s="1" t="str">
        <f t="shared" si="110"/>
        <v>.</v>
      </c>
      <c r="Z288" s="1" t="str">
        <f t="shared" si="111"/>
        <v>.</v>
      </c>
      <c r="AA288" s="1">
        <f t="shared" si="112"/>
        <v>0</v>
      </c>
      <c r="AB288" s="1" t="str">
        <f t="shared" si="113"/>
        <v>.</v>
      </c>
      <c r="AC288" s="1">
        <f t="shared" si="114"/>
        <v>0</v>
      </c>
      <c r="AD288" s="1">
        <f t="shared" si="115"/>
        <v>0</v>
      </c>
      <c r="AE288" s="1">
        <f t="shared" si="116"/>
        <v>0</v>
      </c>
    </row>
    <row r="289" spans="1:32" x14ac:dyDescent="0.35">
      <c r="A289" s="4">
        <v>277</v>
      </c>
      <c r="B289" s="22">
        <v>33</v>
      </c>
      <c r="C289" s="4" t="s">
        <v>1196</v>
      </c>
      <c r="D289" s="69"/>
      <c r="E289" s="69">
        <v>1</v>
      </c>
      <c r="F289" s="69">
        <v>1</v>
      </c>
      <c r="G289" s="69" t="s">
        <v>121</v>
      </c>
      <c r="H289" s="69"/>
      <c r="I289" s="139" t="s">
        <v>121</v>
      </c>
      <c r="J289" s="140">
        <v>1</v>
      </c>
      <c r="K289" s="190" t="s">
        <v>121</v>
      </c>
      <c r="L289" s="139">
        <v>1</v>
      </c>
      <c r="M289" s="140" t="s">
        <v>121</v>
      </c>
      <c r="N289" s="140" t="s">
        <v>121</v>
      </c>
      <c r="O289" s="190"/>
      <c r="P289" s="38">
        <v>20310</v>
      </c>
      <c r="Q289" s="38">
        <v>20606</v>
      </c>
      <c r="R289" s="278">
        <v>1</v>
      </c>
      <c r="S289" s="39"/>
      <c r="T289" s="1">
        <f t="shared" si="105"/>
        <v>0</v>
      </c>
      <c r="U289" s="1">
        <f t="shared" si="106"/>
        <v>1</v>
      </c>
      <c r="V289" s="1">
        <f t="shared" si="107"/>
        <v>0</v>
      </c>
      <c r="W289" s="1" t="str">
        <f t="shared" si="108"/>
        <v>.</v>
      </c>
      <c r="X289" s="1">
        <f t="shared" si="109"/>
        <v>0</v>
      </c>
      <c r="Y289" s="1" t="str">
        <f t="shared" si="110"/>
        <v>.</v>
      </c>
      <c r="Z289" s="1" t="str">
        <f t="shared" si="111"/>
        <v>.</v>
      </c>
      <c r="AA289" s="1">
        <f t="shared" si="112"/>
        <v>0</v>
      </c>
      <c r="AB289" s="1" t="str">
        <f t="shared" si="113"/>
        <v>.</v>
      </c>
      <c r="AC289" s="1">
        <f t="shared" si="114"/>
        <v>0</v>
      </c>
      <c r="AD289" s="1">
        <f t="shared" si="115"/>
        <v>0</v>
      </c>
      <c r="AE289" s="1">
        <f t="shared" si="116"/>
        <v>0</v>
      </c>
    </row>
    <row r="290" spans="1:32" x14ac:dyDescent="0.35">
      <c r="A290" s="4">
        <v>278</v>
      </c>
      <c r="B290" s="22">
        <v>34</v>
      </c>
      <c r="C290" s="4" t="s">
        <v>1197</v>
      </c>
      <c r="D290" s="69"/>
      <c r="E290" s="69">
        <v>0</v>
      </c>
      <c r="F290" s="69">
        <v>0</v>
      </c>
      <c r="G290" s="69" t="s">
        <v>121</v>
      </c>
      <c r="H290" s="69"/>
      <c r="I290" s="139" t="s">
        <v>121</v>
      </c>
      <c r="J290" s="140">
        <v>0</v>
      </c>
      <c r="K290" s="190" t="s">
        <v>121</v>
      </c>
      <c r="L290" s="139">
        <v>0</v>
      </c>
      <c r="M290" s="140" t="s">
        <v>121</v>
      </c>
      <c r="N290" s="140" t="s">
        <v>121</v>
      </c>
      <c r="O290" s="190"/>
      <c r="P290" s="38">
        <v>20426</v>
      </c>
      <c r="Q290" s="38">
        <v>20606</v>
      </c>
      <c r="R290" s="278">
        <v>0</v>
      </c>
      <c r="S290" s="39" t="s">
        <v>1632</v>
      </c>
      <c r="T290" s="1">
        <f t="shared" si="105"/>
        <v>0</v>
      </c>
      <c r="U290" s="1">
        <f t="shared" si="106"/>
        <v>0</v>
      </c>
      <c r="V290" s="1">
        <f t="shared" si="107"/>
        <v>0</v>
      </c>
      <c r="W290" s="1" t="str">
        <f t="shared" si="108"/>
        <v>.</v>
      </c>
      <c r="X290" s="1">
        <f t="shared" si="109"/>
        <v>0</v>
      </c>
      <c r="Y290" s="1" t="str">
        <f t="shared" si="110"/>
        <v>.</v>
      </c>
      <c r="Z290" s="1" t="str">
        <f t="shared" si="111"/>
        <v>.</v>
      </c>
      <c r="AA290" s="1">
        <f t="shared" si="112"/>
        <v>0</v>
      </c>
      <c r="AB290" s="1" t="str">
        <f t="shared" si="113"/>
        <v>.</v>
      </c>
      <c r="AC290" s="1">
        <f t="shared" si="114"/>
        <v>0</v>
      </c>
      <c r="AD290" s="1">
        <f t="shared" si="115"/>
        <v>0</v>
      </c>
      <c r="AE290" s="1">
        <f t="shared" si="116"/>
        <v>0</v>
      </c>
    </row>
    <row r="291" spans="1:32" x14ac:dyDescent="0.35">
      <c r="A291" s="4">
        <v>279</v>
      </c>
      <c r="B291" s="22">
        <v>35</v>
      </c>
      <c r="C291" s="4" t="s">
        <v>1198</v>
      </c>
      <c r="D291" s="69">
        <v>0</v>
      </c>
      <c r="E291" s="69"/>
      <c r="F291" s="69">
        <v>0</v>
      </c>
      <c r="G291" s="69" t="s">
        <v>121</v>
      </c>
      <c r="H291" s="69"/>
      <c r="I291" s="139" t="s">
        <v>121</v>
      </c>
      <c r="J291" s="140">
        <v>0</v>
      </c>
      <c r="K291" s="190" t="s">
        <v>121</v>
      </c>
      <c r="L291" s="139">
        <v>0</v>
      </c>
      <c r="M291" s="140" t="s">
        <v>121</v>
      </c>
      <c r="N291" s="140" t="s">
        <v>121</v>
      </c>
      <c r="O291" s="190"/>
      <c r="P291" s="38">
        <v>20241</v>
      </c>
      <c r="Q291" s="38">
        <v>20362</v>
      </c>
      <c r="R291" s="278">
        <v>0</v>
      </c>
      <c r="S291" s="39" t="s">
        <v>676</v>
      </c>
      <c r="T291" s="1">
        <f t="shared" si="105"/>
        <v>0</v>
      </c>
      <c r="U291" s="1">
        <f t="shared" si="106"/>
        <v>0</v>
      </c>
      <c r="V291" s="1">
        <f t="shared" si="107"/>
        <v>0</v>
      </c>
      <c r="W291" s="1" t="str">
        <f t="shared" si="108"/>
        <v>.</v>
      </c>
      <c r="X291" s="1">
        <f t="shared" si="109"/>
        <v>0</v>
      </c>
      <c r="Y291" s="1" t="str">
        <f t="shared" si="110"/>
        <v>.</v>
      </c>
      <c r="Z291" s="1" t="str">
        <f t="shared" si="111"/>
        <v>.</v>
      </c>
      <c r="AA291" s="1">
        <f t="shared" si="112"/>
        <v>0</v>
      </c>
      <c r="AB291" s="1" t="str">
        <f t="shared" si="113"/>
        <v>.</v>
      </c>
      <c r="AC291" s="1">
        <f t="shared" si="114"/>
        <v>0</v>
      </c>
      <c r="AD291" s="1">
        <f t="shared" si="115"/>
        <v>0</v>
      </c>
      <c r="AE291" s="1">
        <f t="shared" si="116"/>
        <v>0</v>
      </c>
    </row>
    <row r="292" spans="1:32" x14ac:dyDescent="0.35">
      <c r="A292" s="4">
        <v>280</v>
      </c>
      <c r="B292" s="22">
        <v>36</v>
      </c>
      <c r="C292" s="4" t="s">
        <v>1199</v>
      </c>
      <c r="D292" s="69"/>
      <c r="E292" s="69">
        <v>0</v>
      </c>
      <c r="F292" s="69">
        <v>0</v>
      </c>
      <c r="G292" s="69" t="s">
        <v>121</v>
      </c>
      <c r="H292" s="69"/>
      <c r="I292" s="139" t="s">
        <v>121</v>
      </c>
      <c r="J292" s="140">
        <v>0</v>
      </c>
      <c r="K292" s="190" t="s">
        <v>121</v>
      </c>
      <c r="L292" s="139">
        <v>0</v>
      </c>
      <c r="M292" s="140" t="s">
        <v>121</v>
      </c>
      <c r="N292" s="140" t="s">
        <v>121</v>
      </c>
      <c r="O292" s="190"/>
      <c r="P292" s="38">
        <v>20241</v>
      </c>
      <c r="Q292" s="38">
        <v>20394</v>
      </c>
      <c r="R292" s="278">
        <v>0</v>
      </c>
      <c r="S292" s="39" t="s">
        <v>1033</v>
      </c>
      <c r="T292" s="1">
        <f t="shared" si="105"/>
        <v>0</v>
      </c>
      <c r="U292" s="1">
        <f t="shared" si="106"/>
        <v>0</v>
      </c>
      <c r="V292" s="1">
        <f t="shared" si="107"/>
        <v>0</v>
      </c>
      <c r="W292" s="1" t="str">
        <f t="shared" si="108"/>
        <v>.</v>
      </c>
      <c r="X292" s="1">
        <f t="shared" si="109"/>
        <v>0</v>
      </c>
      <c r="Y292" s="1" t="str">
        <f t="shared" si="110"/>
        <v>.</v>
      </c>
      <c r="Z292" s="1" t="str">
        <f t="shared" si="111"/>
        <v>.</v>
      </c>
      <c r="AA292" s="1">
        <f t="shared" si="112"/>
        <v>0</v>
      </c>
      <c r="AB292" s="1" t="str">
        <f t="shared" si="113"/>
        <v>.</v>
      </c>
      <c r="AC292" s="1">
        <f t="shared" si="114"/>
        <v>0</v>
      </c>
      <c r="AD292" s="1">
        <f t="shared" si="115"/>
        <v>0</v>
      </c>
      <c r="AE292" s="1">
        <f t="shared" si="116"/>
        <v>0</v>
      </c>
    </row>
    <row r="293" spans="1:32" x14ac:dyDescent="0.35">
      <c r="A293" s="534" t="s">
        <v>1040</v>
      </c>
      <c r="B293" s="535"/>
      <c r="C293" s="536"/>
      <c r="D293" s="69">
        <f t="shared" ref="D293:O293" si="117">SUM(D257:D292)</f>
        <v>26</v>
      </c>
      <c r="E293" s="69">
        <f t="shared" si="117"/>
        <v>7</v>
      </c>
      <c r="F293" s="69">
        <f t="shared" si="117"/>
        <v>33</v>
      </c>
      <c r="G293" s="69">
        <f t="shared" si="117"/>
        <v>0</v>
      </c>
      <c r="H293" s="69">
        <f t="shared" si="117"/>
        <v>0</v>
      </c>
      <c r="I293" s="139">
        <f t="shared" si="117"/>
        <v>5</v>
      </c>
      <c r="J293" s="140">
        <f t="shared" si="117"/>
        <v>26</v>
      </c>
      <c r="K293" s="190">
        <f t="shared" si="117"/>
        <v>2</v>
      </c>
      <c r="L293" s="139">
        <f t="shared" si="117"/>
        <v>29</v>
      </c>
      <c r="M293" s="140">
        <f t="shared" si="117"/>
        <v>4</v>
      </c>
      <c r="N293" s="140">
        <f t="shared" si="117"/>
        <v>0</v>
      </c>
      <c r="O293" s="190">
        <f t="shared" si="117"/>
        <v>0</v>
      </c>
      <c r="P293" s="25"/>
      <c r="Q293" s="25"/>
      <c r="R293" s="25">
        <f>SUM(R257:R292)</f>
        <v>33</v>
      </c>
      <c r="S293" s="39"/>
      <c r="T293" s="25">
        <f>SUM(T257:T292)</f>
        <v>4</v>
      </c>
      <c r="U293" s="25">
        <f t="shared" ref="U293:AE293" si="118">SUM(U257:U292)</f>
        <v>23</v>
      </c>
      <c r="V293" s="25">
        <f t="shared" si="118"/>
        <v>2</v>
      </c>
      <c r="W293" s="25">
        <f t="shared" si="118"/>
        <v>1</v>
      </c>
      <c r="X293" s="25">
        <f t="shared" si="118"/>
        <v>3</v>
      </c>
      <c r="Y293" s="25">
        <f t="shared" si="118"/>
        <v>0</v>
      </c>
      <c r="Z293" s="25">
        <f t="shared" si="118"/>
        <v>0</v>
      </c>
      <c r="AA293" s="25">
        <f t="shared" si="118"/>
        <v>0</v>
      </c>
      <c r="AB293" s="25">
        <f t="shared" si="118"/>
        <v>0</v>
      </c>
      <c r="AC293" s="25">
        <f t="shared" si="118"/>
        <v>0</v>
      </c>
      <c r="AD293" s="25">
        <f t="shared" si="118"/>
        <v>0</v>
      </c>
      <c r="AE293" s="25">
        <f t="shared" si="118"/>
        <v>0</v>
      </c>
      <c r="AF293" s="24">
        <f>SUM(T293:AE293)</f>
        <v>33</v>
      </c>
    </row>
    <row r="294" spans="1:32" s="381" customFormat="1" x14ac:dyDescent="0.35">
      <c r="A294" s="582" t="s">
        <v>36</v>
      </c>
      <c r="B294" s="542"/>
      <c r="C294" s="542"/>
      <c r="D294" s="542"/>
      <c r="E294" s="542"/>
      <c r="F294" s="542"/>
      <c r="G294" s="542"/>
      <c r="H294" s="542"/>
      <c r="I294" s="542"/>
      <c r="J294" s="542"/>
      <c r="K294" s="542"/>
      <c r="L294" s="542"/>
      <c r="M294" s="542"/>
      <c r="N294" s="542"/>
      <c r="O294" s="542"/>
      <c r="P294" s="542"/>
      <c r="Q294" s="542"/>
      <c r="R294" s="542"/>
      <c r="S294" s="550"/>
    </row>
    <row r="295" spans="1:32" x14ac:dyDescent="0.35">
      <c r="A295" s="4">
        <v>281</v>
      </c>
      <c r="B295" s="22">
        <v>1</v>
      </c>
      <c r="C295" s="4" t="s">
        <v>1200</v>
      </c>
      <c r="D295" s="69">
        <v>1</v>
      </c>
      <c r="E295" s="69"/>
      <c r="F295" s="69">
        <v>1</v>
      </c>
      <c r="G295" s="69" t="s">
        <v>121</v>
      </c>
      <c r="H295" s="69"/>
      <c r="I295" s="139" t="s">
        <v>121</v>
      </c>
      <c r="J295" s="140">
        <v>1</v>
      </c>
      <c r="K295" s="190" t="s">
        <v>121</v>
      </c>
      <c r="L295" s="139" t="s">
        <v>121</v>
      </c>
      <c r="M295" s="140" t="s">
        <v>121</v>
      </c>
      <c r="N295" s="140">
        <v>1</v>
      </c>
      <c r="O295" s="190"/>
      <c r="P295" s="38">
        <v>20241</v>
      </c>
      <c r="Q295" s="38">
        <v>20606</v>
      </c>
      <c r="R295" s="278">
        <v>1</v>
      </c>
      <c r="S295" s="39"/>
      <c r="T295" s="1" t="str">
        <f t="shared" ref="T295" si="119">IF(I295=L295,L295,0)</f>
        <v>.</v>
      </c>
      <c r="U295" s="1">
        <f t="shared" ref="U295" si="120">IF(J295=L295,L295,0)</f>
        <v>0</v>
      </c>
      <c r="V295" s="1" t="str">
        <f t="shared" ref="V295" si="121">IF(K295=L295,L295,0)</f>
        <v>.</v>
      </c>
      <c r="W295" s="1" t="str">
        <f t="shared" ref="W295" si="122">IF(I295=M295,M295,0)</f>
        <v>.</v>
      </c>
      <c r="X295" s="1">
        <f t="shared" ref="X295" si="123">IF(J295=M295,M295,0)</f>
        <v>0</v>
      </c>
      <c r="Y295" s="1" t="str">
        <f t="shared" ref="Y295" si="124">IF(K295=M295,M295,0)</f>
        <v>.</v>
      </c>
      <c r="Z295" s="1">
        <f t="shared" ref="Z295" si="125">IF(I295=N295,N295,0)</f>
        <v>0</v>
      </c>
      <c r="AA295" s="1">
        <f t="shared" ref="AA295" si="126">IF(J295=N295,N295,0)</f>
        <v>1</v>
      </c>
      <c r="AB295" s="1">
        <f t="shared" ref="AB295" si="127">IF(K295=N295,N295,0)</f>
        <v>0</v>
      </c>
      <c r="AC295" s="1">
        <f t="shared" ref="AC295" si="128">IF(I295=O295,O295,0)</f>
        <v>0</v>
      </c>
      <c r="AD295" s="1">
        <f t="shared" ref="AD295" si="129">IF(J295=O295,O295,0)</f>
        <v>0</v>
      </c>
      <c r="AE295" s="1">
        <f t="shared" ref="AE295" si="130">IF(K295=O295,O295,0)</f>
        <v>0</v>
      </c>
    </row>
    <row r="296" spans="1:32" x14ac:dyDescent="0.35">
      <c r="A296" s="4">
        <v>282</v>
      </c>
      <c r="B296" s="22">
        <v>2</v>
      </c>
      <c r="C296" s="4" t="s">
        <v>1201</v>
      </c>
      <c r="D296" s="69">
        <v>1</v>
      </c>
      <c r="E296" s="69"/>
      <c r="F296" s="69">
        <v>1</v>
      </c>
      <c r="G296" s="69" t="s">
        <v>121</v>
      </c>
      <c r="H296" s="69"/>
      <c r="I296" s="139" t="s">
        <v>121</v>
      </c>
      <c r="J296" s="140">
        <v>1</v>
      </c>
      <c r="K296" s="190" t="s">
        <v>121</v>
      </c>
      <c r="L296" s="139">
        <v>1</v>
      </c>
      <c r="M296" s="140" t="s">
        <v>121</v>
      </c>
      <c r="N296" s="140" t="s">
        <v>121</v>
      </c>
      <c r="O296" s="190"/>
      <c r="P296" s="38">
        <v>20241</v>
      </c>
      <c r="Q296" s="38">
        <v>20606</v>
      </c>
      <c r="R296" s="278">
        <v>1</v>
      </c>
      <c r="S296" s="39"/>
      <c r="T296" s="1">
        <f t="shared" ref="T296:T319" si="131">IF(I296=L296,L296,0)</f>
        <v>0</v>
      </c>
      <c r="U296" s="1">
        <f t="shared" ref="U296:U319" si="132">IF(J296=L296,L296,0)</f>
        <v>1</v>
      </c>
      <c r="V296" s="1">
        <f t="shared" ref="V296:V319" si="133">IF(K296=L296,L296,0)</f>
        <v>0</v>
      </c>
      <c r="W296" s="1" t="str">
        <f t="shared" ref="W296:W319" si="134">IF(I296=M296,M296,0)</f>
        <v>.</v>
      </c>
      <c r="X296" s="1">
        <f t="shared" ref="X296:X319" si="135">IF(J296=M296,M296,0)</f>
        <v>0</v>
      </c>
      <c r="Y296" s="1" t="str">
        <f t="shared" ref="Y296:Y319" si="136">IF(K296=M296,M296,0)</f>
        <v>.</v>
      </c>
      <c r="Z296" s="1" t="str">
        <f t="shared" ref="Z296:Z319" si="137">IF(I296=N296,N296,0)</f>
        <v>.</v>
      </c>
      <c r="AA296" s="1">
        <f t="shared" ref="AA296:AA319" si="138">IF(J296=N296,N296,0)</f>
        <v>0</v>
      </c>
      <c r="AB296" s="1" t="str">
        <f t="shared" ref="AB296:AB319" si="139">IF(K296=N296,N296,0)</f>
        <v>.</v>
      </c>
      <c r="AC296" s="1">
        <f t="shared" ref="AC296:AC319" si="140">IF(I296=O296,O296,0)</f>
        <v>0</v>
      </c>
      <c r="AD296" s="1">
        <f t="shared" ref="AD296:AD319" si="141">IF(J296=O296,O296,0)</f>
        <v>0</v>
      </c>
      <c r="AE296" s="1">
        <f t="shared" ref="AE296:AE319" si="142">IF(K296=O296,O296,0)</f>
        <v>0</v>
      </c>
    </row>
    <row r="297" spans="1:32" x14ac:dyDescent="0.35">
      <c r="A297" s="4">
        <v>283</v>
      </c>
      <c r="B297" s="22">
        <v>3</v>
      </c>
      <c r="C297" s="4" t="s">
        <v>1202</v>
      </c>
      <c r="D297" s="69">
        <v>1</v>
      </c>
      <c r="E297" s="69"/>
      <c r="F297" s="69">
        <v>1</v>
      </c>
      <c r="G297" s="69" t="s">
        <v>121</v>
      </c>
      <c r="H297" s="69"/>
      <c r="I297" s="139" t="s">
        <v>121</v>
      </c>
      <c r="J297" s="140">
        <v>1</v>
      </c>
      <c r="K297" s="190" t="s">
        <v>121</v>
      </c>
      <c r="L297" s="139">
        <v>1</v>
      </c>
      <c r="M297" s="140" t="s">
        <v>121</v>
      </c>
      <c r="N297" s="140" t="s">
        <v>121</v>
      </c>
      <c r="O297" s="190"/>
      <c r="P297" s="38">
        <v>20241</v>
      </c>
      <c r="Q297" s="38">
        <v>20606</v>
      </c>
      <c r="R297" s="278">
        <v>1</v>
      </c>
      <c r="S297" s="39"/>
      <c r="T297" s="1">
        <f t="shared" si="131"/>
        <v>0</v>
      </c>
      <c r="U297" s="1">
        <f t="shared" si="132"/>
        <v>1</v>
      </c>
      <c r="V297" s="1">
        <f t="shared" si="133"/>
        <v>0</v>
      </c>
      <c r="W297" s="1" t="str">
        <f t="shared" si="134"/>
        <v>.</v>
      </c>
      <c r="X297" s="1">
        <f t="shared" si="135"/>
        <v>0</v>
      </c>
      <c r="Y297" s="1" t="str">
        <f t="shared" si="136"/>
        <v>.</v>
      </c>
      <c r="Z297" s="1" t="str">
        <f t="shared" si="137"/>
        <v>.</v>
      </c>
      <c r="AA297" s="1">
        <f t="shared" si="138"/>
        <v>0</v>
      </c>
      <c r="AB297" s="1" t="str">
        <f t="shared" si="139"/>
        <v>.</v>
      </c>
      <c r="AC297" s="1">
        <f t="shared" si="140"/>
        <v>0</v>
      </c>
      <c r="AD297" s="1">
        <f t="shared" si="141"/>
        <v>0</v>
      </c>
      <c r="AE297" s="1">
        <f t="shared" si="142"/>
        <v>0</v>
      </c>
    </row>
    <row r="298" spans="1:32" x14ac:dyDescent="0.35">
      <c r="A298" s="4">
        <v>284</v>
      </c>
      <c r="B298" s="22">
        <v>4</v>
      </c>
      <c r="C298" s="4" t="s">
        <v>1203</v>
      </c>
      <c r="D298" s="69">
        <v>1</v>
      </c>
      <c r="E298" s="69"/>
      <c r="F298" s="69">
        <v>1</v>
      </c>
      <c r="G298" s="69" t="s">
        <v>121</v>
      </c>
      <c r="H298" s="69"/>
      <c r="I298" s="139" t="s">
        <v>121</v>
      </c>
      <c r="J298" s="140">
        <v>1</v>
      </c>
      <c r="K298" s="190" t="s">
        <v>121</v>
      </c>
      <c r="L298" s="139">
        <v>1</v>
      </c>
      <c r="M298" s="140" t="s">
        <v>121</v>
      </c>
      <c r="N298" s="140" t="s">
        <v>121</v>
      </c>
      <c r="O298" s="190"/>
      <c r="P298" s="38">
        <v>20241</v>
      </c>
      <c r="Q298" s="38">
        <v>20606</v>
      </c>
      <c r="R298" s="278">
        <v>1</v>
      </c>
      <c r="S298" s="39"/>
      <c r="T298" s="1">
        <f t="shared" si="131"/>
        <v>0</v>
      </c>
      <c r="U298" s="1">
        <f t="shared" si="132"/>
        <v>1</v>
      </c>
      <c r="V298" s="1">
        <f t="shared" si="133"/>
        <v>0</v>
      </c>
      <c r="W298" s="1" t="str">
        <f t="shared" si="134"/>
        <v>.</v>
      </c>
      <c r="X298" s="1">
        <f t="shared" si="135"/>
        <v>0</v>
      </c>
      <c r="Y298" s="1" t="str">
        <f t="shared" si="136"/>
        <v>.</v>
      </c>
      <c r="Z298" s="1" t="str">
        <f t="shared" si="137"/>
        <v>.</v>
      </c>
      <c r="AA298" s="1">
        <f t="shared" si="138"/>
        <v>0</v>
      </c>
      <c r="AB298" s="1" t="str">
        <f t="shared" si="139"/>
        <v>.</v>
      </c>
      <c r="AC298" s="1">
        <f t="shared" si="140"/>
        <v>0</v>
      </c>
      <c r="AD298" s="1">
        <f t="shared" si="141"/>
        <v>0</v>
      </c>
      <c r="AE298" s="1">
        <f t="shared" si="142"/>
        <v>0</v>
      </c>
    </row>
    <row r="299" spans="1:32" x14ac:dyDescent="0.35">
      <c r="A299" s="4">
        <v>285</v>
      </c>
      <c r="B299" s="22">
        <v>5</v>
      </c>
      <c r="C299" s="4" t="s">
        <v>1204</v>
      </c>
      <c r="D299" s="69">
        <v>1</v>
      </c>
      <c r="E299" s="69"/>
      <c r="F299" s="69">
        <v>1</v>
      </c>
      <c r="G299" s="69" t="s">
        <v>121</v>
      </c>
      <c r="H299" s="69"/>
      <c r="I299" s="139" t="s">
        <v>121</v>
      </c>
      <c r="J299" s="140">
        <v>1</v>
      </c>
      <c r="K299" s="190" t="s">
        <v>121</v>
      </c>
      <c r="L299" s="139">
        <v>1</v>
      </c>
      <c r="M299" s="140" t="s">
        <v>121</v>
      </c>
      <c r="N299" s="140" t="s">
        <v>121</v>
      </c>
      <c r="O299" s="190"/>
      <c r="P299" s="38">
        <v>20241</v>
      </c>
      <c r="Q299" s="38">
        <v>20606</v>
      </c>
      <c r="R299" s="278">
        <v>1</v>
      </c>
      <c r="S299" s="39"/>
      <c r="T299" s="1">
        <f t="shared" si="131"/>
        <v>0</v>
      </c>
      <c r="U299" s="1">
        <f t="shared" si="132"/>
        <v>1</v>
      </c>
      <c r="V299" s="1">
        <f t="shared" si="133"/>
        <v>0</v>
      </c>
      <c r="W299" s="1" t="str">
        <f t="shared" si="134"/>
        <v>.</v>
      </c>
      <c r="X299" s="1">
        <f t="shared" si="135"/>
        <v>0</v>
      </c>
      <c r="Y299" s="1" t="str">
        <f t="shared" si="136"/>
        <v>.</v>
      </c>
      <c r="Z299" s="1" t="str">
        <f t="shared" si="137"/>
        <v>.</v>
      </c>
      <c r="AA299" s="1">
        <f t="shared" si="138"/>
        <v>0</v>
      </c>
      <c r="AB299" s="1" t="str">
        <f t="shared" si="139"/>
        <v>.</v>
      </c>
      <c r="AC299" s="1">
        <f t="shared" si="140"/>
        <v>0</v>
      </c>
      <c r="AD299" s="1">
        <f t="shared" si="141"/>
        <v>0</v>
      </c>
      <c r="AE299" s="1">
        <f t="shared" si="142"/>
        <v>0</v>
      </c>
    </row>
    <row r="300" spans="1:32" x14ac:dyDescent="0.35">
      <c r="A300" s="4">
        <v>286</v>
      </c>
      <c r="B300" s="22">
        <v>6</v>
      </c>
      <c r="C300" s="4" t="s">
        <v>1205</v>
      </c>
      <c r="D300" s="69">
        <v>1</v>
      </c>
      <c r="E300" s="69"/>
      <c r="F300" s="69">
        <v>1</v>
      </c>
      <c r="G300" s="69" t="s">
        <v>121</v>
      </c>
      <c r="H300" s="69"/>
      <c r="I300" s="139" t="s">
        <v>121</v>
      </c>
      <c r="J300" s="140">
        <v>1</v>
      </c>
      <c r="K300" s="190" t="s">
        <v>121</v>
      </c>
      <c r="L300" s="139">
        <v>1</v>
      </c>
      <c r="M300" s="140" t="s">
        <v>121</v>
      </c>
      <c r="N300" s="140" t="s">
        <v>121</v>
      </c>
      <c r="O300" s="190"/>
      <c r="P300" s="38">
        <v>20241</v>
      </c>
      <c r="Q300" s="38">
        <v>20606</v>
      </c>
      <c r="R300" s="278">
        <v>1</v>
      </c>
      <c r="S300" s="39"/>
      <c r="T300" s="1">
        <f t="shared" si="131"/>
        <v>0</v>
      </c>
      <c r="U300" s="1">
        <f t="shared" si="132"/>
        <v>1</v>
      </c>
      <c r="V300" s="1">
        <f t="shared" si="133"/>
        <v>0</v>
      </c>
      <c r="W300" s="1" t="str">
        <f t="shared" si="134"/>
        <v>.</v>
      </c>
      <c r="X300" s="1">
        <f t="shared" si="135"/>
        <v>0</v>
      </c>
      <c r="Y300" s="1" t="str">
        <f t="shared" si="136"/>
        <v>.</v>
      </c>
      <c r="Z300" s="1" t="str">
        <f t="shared" si="137"/>
        <v>.</v>
      </c>
      <c r="AA300" s="1">
        <f t="shared" si="138"/>
        <v>0</v>
      </c>
      <c r="AB300" s="1" t="str">
        <f t="shared" si="139"/>
        <v>.</v>
      </c>
      <c r="AC300" s="1">
        <f t="shared" si="140"/>
        <v>0</v>
      </c>
      <c r="AD300" s="1">
        <f t="shared" si="141"/>
        <v>0</v>
      </c>
      <c r="AE300" s="1">
        <f t="shared" si="142"/>
        <v>0</v>
      </c>
    </row>
    <row r="301" spans="1:32" x14ac:dyDescent="0.35">
      <c r="A301" s="4">
        <v>287</v>
      </c>
      <c r="B301" s="22">
        <v>7</v>
      </c>
      <c r="C301" s="4" t="s">
        <v>1206</v>
      </c>
      <c r="D301" s="69">
        <v>1</v>
      </c>
      <c r="E301" s="69"/>
      <c r="F301" s="69">
        <v>1</v>
      </c>
      <c r="G301" s="69" t="s">
        <v>121</v>
      </c>
      <c r="H301" s="69"/>
      <c r="I301" s="139" t="s">
        <v>121</v>
      </c>
      <c r="J301" s="140">
        <v>1</v>
      </c>
      <c r="K301" s="190" t="s">
        <v>121</v>
      </c>
      <c r="L301" s="139">
        <v>1</v>
      </c>
      <c r="M301" s="140" t="s">
        <v>121</v>
      </c>
      <c r="N301" s="140" t="s">
        <v>121</v>
      </c>
      <c r="O301" s="190"/>
      <c r="P301" s="38">
        <v>20241</v>
      </c>
      <c r="Q301" s="38">
        <v>20606</v>
      </c>
      <c r="R301" s="278">
        <v>1</v>
      </c>
      <c r="S301" s="39"/>
      <c r="T301" s="1">
        <f t="shared" si="131"/>
        <v>0</v>
      </c>
      <c r="U301" s="1">
        <f t="shared" si="132"/>
        <v>1</v>
      </c>
      <c r="V301" s="1">
        <f t="shared" si="133"/>
        <v>0</v>
      </c>
      <c r="W301" s="1" t="str">
        <f t="shared" si="134"/>
        <v>.</v>
      </c>
      <c r="X301" s="1">
        <f t="shared" si="135"/>
        <v>0</v>
      </c>
      <c r="Y301" s="1" t="str">
        <f t="shared" si="136"/>
        <v>.</v>
      </c>
      <c r="Z301" s="1" t="str">
        <f t="shared" si="137"/>
        <v>.</v>
      </c>
      <c r="AA301" s="1">
        <f t="shared" si="138"/>
        <v>0</v>
      </c>
      <c r="AB301" s="1" t="str">
        <f t="shared" si="139"/>
        <v>.</v>
      </c>
      <c r="AC301" s="1">
        <f t="shared" si="140"/>
        <v>0</v>
      </c>
      <c r="AD301" s="1">
        <f t="shared" si="141"/>
        <v>0</v>
      </c>
      <c r="AE301" s="1">
        <f t="shared" si="142"/>
        <v>0</v>
      </c>
    </row>
    <row r="302" spans="1:32" x14ac:dyDescent="0.35">
      <c r="A302" s="4">
        <v>288</v>
      </c>
      <c r="B302" s="22">
        <v>8</v>
      </c>
      <c r="C302" s="4" t="s">
        <v>1207</v>
      </c>
      <c r="D302" s="69">
        <v>1</v>
      </c>
      <c r="E302" s="69"/>
      <c r="F302" s="69">
        <v>1</v>
      </c>
      <c r="G302" s="69" t="s">
        <v>121</v>
      </c>
      <c r="H302" s="69"/>
      <c r="I302" s="139" t="s">
        <v>121</v>
      </c>
      <c r="J302" s="140" t="s">
        <v>121</v>
      </c>
      <c r="K302" s="190">
        <v>1</v>
      </c>
      <c r="L302" s="139">
        <v>1</v>
      </c>
      <c r="M302" s="140" t="s">
        <v>121</v>
      </c>
      <c r="N302" s="140" t="s">
        <v>121</v>
      </c>
      <c r="O302" s="190"/>
      <c r="P302" s="38">
        <v>20241</v>
      </c>
      <c r="Q302" s="38">
        <v>20606</v>
      </c>
      <c r="R302" s="278">
        <v>1</v>
      </c>
      <c r="S302" s="39"/>
      <c r="T302" s="1">
        <f t="shared" si="131"/>
        <v>0</v>
      </c>
      <c r="U302" s="1">
        <f t="shared" si="132"/>
        <v>0</v>
      </c>
      <c r="V302" s="1">
        <f t="shared" si="133"/>
        <v>1</v>
      </c>
      <c r="W302" s="1" t="str">
        <f t="shared" si="134"/>
        <v>.</v>
      </c>
      <c r="X302" s="1" t="str">
        <f t="shared" si="135"/>
        <v>.</v>
      </c>
      <c r="Y302" s="1">
        <f t="shared" si="136"/>
        <v>0</v>
      </c>
      <c r="Z302" s="1" t="str">
        <f t="shared" si="137"/>
        <v>.</v>
      </c>
      <c r="AA302" s="1" t="str">
        <f t="shared" si="138"/>
        <v>.</v>
      </c>
      <c r="AB302" s="1">
        <f t="shared" si="139"/>
        <v>0</v>
      </c>
      <c r="AC302" s="1">
        <f t="shared" si="140"/>
        <v>0</v>
      </c>
      <c r="AD302" s="1">
        <f t="shared" si="141"/>
        <v>0</v>
      </c>
      <c r="AE302" s="1">
        <f t="shared" si="142"/>
        <v>0</v>
      </c>
    </row>
    <row r="303" spans="1:32" x14ac:dyDescent="0.35">
      <c r="A303" s="4">
        <v>289</v>
      </c>
      <c r="B303" s="22">
        <v>9</v>
      </c>
      <c r="C303" s="4" t="s">
        <v>1208</v>
      </c>
      <c r="D303" s="69">
        <v>1</v>
      </c>
      <c r="E303" s="69"/>
      <c r="F303" s="69">
        <v>1</v>
      </c>
      <c r="G303" s="69" t="s">
        <v>121</v>
      </c>
      <c r="H303" s="69"/>
      <c r="I303" s="139" t="s">
        <v>121</v>
      </c>
      <c r="J303" s="140">
        <v>1</v>
      </c>
      <c r="K303" s="190" t="s">
        <v>121</v>
      </c>
      <c r="L303" s="139" t="s">
        <v>121</v>
      </c>
      <c r="M303" s="140">
        <v>1</v>
      </c>
      <c r="N303" s="140" t="s">
        <v>121</v>
      </c>
      <c r="O303" s="190"/>
      <c r="P303" s="38">
        <v>20241</v>
      </c>
      <c r="Q303" s="38">
        <v>20606</v>
      </c>
      <c r="R303" s="278">
        <v>1</v>
      </c>
      <c r="S303" s="39"/>
      <c r="T303" s="1" t="str">
        <f t="shared" si="131"/>
        <v>.</v>
      </c>
      <c r="U303" s="1">
        <f t="shared" si="132"/>
        <v>0</v>
      </c>
      <c r="V303" s="1" t="str">
        <f t="shared" si="133"/>
        <v>.</v>
      </c>
      <c r="W303" s="1">
        <f t="shared" si="134"/>
        <v>0</v>
      </c>
      <c r="X303" s="1">
        <f t="shared" si="135"/>
        <v>1</v>
      </c>
      <c r="Y303" s="1">
        <f t="shared" si="136"/>
        <v>0</v>
      </c>
      <c r="Z303" s="1" t="str">
        <f t="shared" si="137"/>
        <v>.</v>
      </c>
      <c r="AA303" s="1">
        <f t="shared" si="138"/>
        <v>0</v>
      </c>
      <c r="AB303" s="1" t="str">
        <f t="shared" si="139"/>
        <v>.</v>
      </c>
      <c r="AC303" s="1">
        <f t="shared" si="140"/>
        <v>0</v>
      </c>
      <c r="AD303" s="1">
        <f t="shared" si="141"/>
        <v>0</v>
      </c>
      <c r="AE303" s="1">
        <f t="shared" si="142"/>
        <v>0</v>
      </c>
    </row>
    <row r="304" spans="1:32" x14ac:dyDescent="0.35">
      <c r="A304" s="4">
        <v>290</v>
      </c>
      <c r="B304" s="22">
        <v>10</v>
      </c>
      <c r="C304" s="4" t="s">
        <v>1209</v>
      </c>
      <c r="D304" s="69">
        <v>1</v>
      </c>
      <c r="E304" s="69"/>
      <c r="F304" s="69">
        <v>1</v>
      </c>
      <c r="G304" s="69" t="s">
        <v>121</v>
      </c>
      <c r="H304" s="69"/>
      <c r="I304" s="139" t="s">
        <v>121</v>
      </c>
      <c r="J304" s="140">
        <v>1</v>
      </c>
      <c r="K304" s="190" t="s">
        <v>121</v>
      </c>
      <c r="L304" s="139" t="s">
        <v>121</v>
      </c>
      <c r="M304" s="140">
        <v>1</v>
      </c>
      <c r="N304" s="140" t="s">
        <v>121</v>
      </c>
      <c r="O304" s="190"/>
      <c r="P304" s="38">
        <v>20241</v>
      </c>
      <c r="Q304" s="38">
        <v>20606</v>
      </c>
      <c r="R304" s="278">
        <v>1</v>
      </c>
      <c r="S304" s="39"/>
      <c r="T304" s="1" t="str">
        <f t="shared" si="131"/>
        <v>.</v>
      </c>
      <c r="U304" s="1">
        <f t="shared" si="132"/>
        <v>0</v>
      </c>
      <c r="V304" s="1" t="str">
        <f t="shared" si="133"/>
        <v>.</v>
      </c>
      <c r="W304" s="1">
        <f t="shared" si="134"/>
        <v>0</v>
      </c>
      <c r="X304" s="1">
        <f t="shared" si="135"/>
        <v>1</v>
      </c>
      <c r="Y304" s="1">
        <f t="shared" si="136"/>
        <v>0</v>
      </c>
      <c r="Z304" s="1" t="str">
        <f t="shared" si="137"/>
        <v>.</v>
      </c>
      <c r="AA304" s="1">
        <f t="shared" si="138"/>
        <v>0</v>
      </c>
      <c r="AB304" s="1" t="str">
        <f t="shared" si="139"/>
        <v>.</v>
      </c>
      <c r="AC304" s="1">
        <f t="shared" si="140"/>
        <v>0</v>
      </c>
      <c r="AD304" s="1">
        <f t="shared" si="141"/>
        <v>0</v>
      </c>
      <c r="AE304" s="1">
        <f t="shared" si="142"/>
        <v>0</v>
      </c>
    </row>
    <row r="305" spans="1:32" x14ac:dyDescent="0.35">
      <c r="A305" s="4">
        <v>291</v>
      </c>
      <c r="B305" s="22">
        <v>11</v>
      </c>
      <c r="C305" s="4" t="s">
        <v>1210</v>
      </c>
      <c r="D305" s="69">
        <v>1</v>
      </c>
      <c r="E305" s="69"/>
      <c r="F305" s="69">
        <v>1</v>
      </c>
      <c r="G305" s="69" t="s">
        <v>121</v>
      </c>
      <c r="H305" s="69"/>
      <c r="I305" s="139" t="s">
        <v>121</v>
      </c>
      <c r="J305" s="140">
        <v>1</v>
      </c>
      <c r="K305" s="190" t="s">
        <v>121</v>
      </c>
      <c r="L305" s="139">
        <v>1</v>
      </c>
      <c r="M305" s="140" t="s">
        <v>121</v>
      </c>
      <c r="N305" s="140" t="s">
        <v>121</v>
      </c>
      <c r="O305" s="190"/>
      <c r="P305" s="38">
        <v>20241</v>
      </c>
      <c r="Q305" s="38">
        <v>20606</v>
      </c>
      <c r="R305" s="278">
        <v>1</v>
      </c>
      <c r="S305" s="39"/>
      <c r="T305" s="1">
        <f t="shared" si="131"/>
        <v>0</v>
      </c>
      <c r="U305" s="1">
        <f t="shared" si="132"/>
        <v>1</v>
      </c>
      <c r="V305" s="1">
        <f t="shared" si="133"/>
        <v>0</v>
      </c>
      <c r="W305" s="1" t="str">
        <f t="shared" si="134"/>
        <v>.</v>
      </c>
      <c r="X305" s="1">
        <f t="shared" si="135"/>
        <v>0</v>
      </c>
      <c r="Y305" s="1" t="str">
        <f t="shared" si="136"/>
        <v>.</v>
      </c>
      <c r="Z305" s="1" t="str">
        <f t="shared" si="137"/>
        <v>.</v>
      </c>
      <c r="AA305" s="1">
        <f t="shared" si="138"/>
        <v>0</v>
      </c>
      <c r="AB305" s="1" t="str">
        <f t="shared" si="139"/>
        <v>.</v>
      </c>
      <c r="AC305" s="1">
        <f t="shared" si="140"/>
        <v>0</v>
      </c>
      <c r="AD305" s="1">
        <f t="shared" si="141"/>
        <v>0</v>
      </c>
      <c r="AE305" s="1">
        <f t="shared" si="142"/>
        <v>0</v>
      </c>
    </row>
    <row r="306" spans="1:32" x14ac:dyDescent="0.35">
      <c r="A306" s="4">
        <v>292</v>
      </c>
      <c r="B306" s="22">
        <v>12</v>
      </c>
      <c r="C306" s="4" t="s">
        <v>1211</v>
      </c>
      <c r="D306" s="69">
        <v>1</v>
      </c>
      <c r="E306" s="69"/>
      <c r="F306" s="69">
        <v>1</v>
      </c>
      <c r="G306" s="69" t="s">
        <v>121</v>
      </c>
      <c r="H306" s="69"/>
      <c r="I306" s="139" t="s">
        <v>121</v>
      </c>
      <c r="J306" s="140">
        <v>1</v>
      </c>
      <c r="K306" s="190" t="s">
        <v>121</v>
      </c>
      <c r="L306" s="139">
        <v>1</v>
      </c>
      <c r="M306" s="140" t="s">
        <v>121</v>
      </c>
      <c r="N306" s="140" t="s">
        <v>121</v>
      </c>
      <c r="O306" s="190"/>
      <c r="P306" s="38">
        <v>20241</v>
      </c>
      <c r="Q306" s="38">
        <v>20606</v>
      </c>
      <c r="R306" s="278">
        <v>1</v>
      </c>
      <c r="S306" s="39"/>
      <c r="T306" s="1">
        <f t="shared" si="131"/>
        <v>0</v>
      </c>
      <c r="U306" s="1">
        <f t="shared" si="132"/>
        <v>1</v>
      </c>
      <c r="V306" s="1">
        <f t="shared" si="133"/>
        <v>0</v>
      </c>
      <c r="W306" s="1" t="str">
        <f t="shared" si="134"/>
        <v>.</v>
      </c>
      <c r="X306" s="1">
        <f t="shared" si="135"/>
        <v>0</v>
      </c>
      <c r="Y306" s="1" t="str">
        <f t="shared" si="136"/>
        <v>.</v>
      </c>
      <c r="Z306" s="1" t="str">
        <f t="shared" si="137"/>
        <v>.</v>
      </c>
      <c r="AA306" s="1">
        <f t="shared" si="138"/>
        <v>0</v>
      </c>
      <c r="AB306" s="1" t="str">
        <f t="shared" si="139"/>
        <v>.</v>
      </c>
      <c r="AC306" s="1">
        <f t="shared" si="140"/>
        <v>0</v>
      </c>
      <c r="AD306" s="1">
        <f t="shared" si="141"/>
        <v>0</v>
      </c>
      <c r="AE306" s="1">
        <f t="shared" si="142"/>
        <v>0</v>
      </c>
    </row>
    <row r="307" spans="1:32" x14ac:dyDescent="0.35">
      <c r="A307" s="4">
        <v>293</v>
      </c>
      <c r="B307" s="22">
        <v>13</v>
      </c>
      <c r="C307" s="4" t="s">
        <v>1212</v>
      </c>
      <c r="D307" s="69">
        <v>1</v>
      </c>
      <c r="E307" s="69"/>
      <c r="F307" s="69">
        <v>1</v>
      </c>
      <c r="G307" s="69" t="s">
        <v>121</v>
      </c>
      <c r="H307" s="69"/>
      <c r="I307" s="139" t="s">
        <v>121</v>
      </c>
      <c r="J307" s="140">
        <v>1</v>
      </c>
      <c r="K307" s="190" t="s">
        <v>121</v>
      </c>
      <c r="L307" s="139">
        <v>1</v>
      </c>
      <c r="M307" s="140" t="s">
        <v>121</v>
      </c>
      <c r="N307" s="140" t="s">
        <v>121</v>
      </c>
      <c r="O307" s="190"/>
      <c r="P307" s="38">
        <v>20241</v>
      </c>
      <c r="Q307" s="38">
        <v>20606</v>
      </c>
      <c r="R307" s="278">
        <v>1</v>
      </c>
      <c r="S307" s="39"/>
      <c r="T307" s="1">
        <f t="shared" si="131"/>
        <v>0</v>
      </c>
      <c r="U307" s="1">
        <f t="shared" si="132"/>
        <v>1</v>
      </c>
      <c r="V307" s="1">
        <f t="shared" si="133"/>
        <v>0</v>
      </c>
      <c r="W307" s="1" t="str">
        <f t="shared" si="134"/>
        <v>.</v>
      </c>
      <c r="X307" s="1">
        <f t="shared" si="135"/>
        <v>0</v>
      </c>
      <c r="Y307" s="1" t="str">
        <f t="shared" si="136"/>
        <v>.</v>
      </c>
      <c r="Z307" s="1" t="str">
        <f t="shared" si="137"/>
        <v>.</v>
      </c>
      <c r="AA307" s="1">
        <f t="shared" si="138"/>
        <v>0</v>
      </c>
      <c r="AB307" s="1" t="str">
        <f t="shared" si="139"/>
        <v>.</v>
      </c>
      <c r="AC307" s="1">
        <f t="shared" si="140"/>
        <v>0</v>
      </c>
      <c r="AD307" s="1">
        <f t="shared" si="141"/>
        <v>0</v>
      </c>
      <c r="AE307" s="1">
        <f t="shared" si="142"/>
        <v>0</v>
      </c>
    </row>
    <row r="308" spans="1:32" x14ac:dyDescent="0.35">
      <c r="A308" s="4">
        <v>294</v>
      </c>
      <c r="B308" s="22">
        <v>14</v>
      </c>
      <c r="C308" s="4" t="s">
        <v>1213</v>
      </c>
      <c r="D308" s="69">
        <v>1</v>
      </c>
      <c r="E308" s="69"/>
      <c r="F308" s="69">
        <v>1</v>
      </c>
      <c r="G308" s="69" t="s">
        <v>121</v>
      </c>
      <c r="H308" s="69"/>
      <c r="I308" s="139" t="s">
        <v>121</v>
      </c>
      <c r="J308" s="140">
        <v>1</v>
      </c>
      <c r="K308" s="190" t="s">
        <v>121</v>
      </c>
      <c r="L308" s="139">
        <v>1</v>
      </c>
      <c r="M308" s="140" t="s">
        <v>121</v>
      </c>
      <c r="N308" s="140" t="s">
        <v>121</v>
      </c>
      <c r="O308" s="190"/>
      <c r="P308" s="38">
        <v>20241</v>
      </c>
      <c r="Q308" s="38">
        <v>20606</v>
      </c>
      <c r="R308" s="278">
        <v>1</v>
      </c>
      <c r="S308" s="39"/>
      <c r="T308" s="1">
        <f t="shared" si="131"/>
        <v>0</v>
      </c>
      <c r="U308" s="1">
        <f t="shared" si="132"/>
        <v>1</v>
      </c>
      <c r="V308" s="1">
        <f t="shared" si="133"/>
        <v>0</v>
      </c>
      <c r="W308" s="1" t="str">
        <f t="shared" si="134"/>
        <v>.</v>
      </c>
      <c r="X308" s="1">
        <f t="shared" si="135"/>
        <v>0</v>
      </c>
      <c r="Y308" s="1" t="str">
        <f t="shared" si="136"/>
        <v>.</v>
      </c>
      <c r="Z308" s="1" t="str">
        <f t="shared" si="137"/>
        <v>.</v>
      </c>
      <c r="AA308" s="1">
        <f t="shared" si="138"/>
        <v>0</v>
      </c>
      <c r="AB308" s="1" t="str">
        <f t="shared" si="139"/>
        <v>.</v>
      </c>
      <c r="AC308" s="1">
        <f t="shared" si="140"/>
        <v>0</v>
      </c>
      <c r="AD308" s="1">
        <f t="shared" si="141"/>
        <v>0</v>
      </c>
      <c r="AE308" s="1">
        <f t="shared" si="142"/>
        <v>0</v>
      </c>
    </row>
    <row r="309" spans="1:32" x14ac:dyDescent="0.35">
      <c r="A309" s="4">
        <v>295</v>
      </c>
      <c r="B309" s="22">
        <v>15</v>
      </c>
      <c r="C309" s="4" t="s">
        <v>1214</v>
      </c>
      <c r="D309" s="69">
        <v>1</v>
      </c>
      <c r="E309" s="69"/>
      <c r="F309" s="69">
        <v>1</v>
      </c>
      <c r="G309" s="69" t="s">
        <v>121</v>
      </c>
      <c r="H309" s="69"/>
      <c r="I309" s="139" t="s">
        <v>121</v>
      </c>
      <c r="J309" s="140">
        <v>1</v>
      </c>
      <c r="K309" s="190" t="s">
        <v>121</v>
      </c>
      <c r="L309" s="139">
        <v>1</v>
      </c>
      <c r="M309" s="140" t="s">
        <v>121</v>
      </c>
      <c r="N309" s="140" t="s">
        <v>121</v>
      </c>
      <c r="O309" s="190"/>
      <c r="P309" s="38">
        <v>20241</v>
      </c>
      <c r="Q309" s="38">
        <v>20606</v>
      </c>
      <c r="R309" s="278">
        <v>1</v>
      </c>
      <c r="S309" s="39"/>
      <c r="T309" s="1">
        <f t="shared" si="131"/>
        <v>0</v>
      </c>
      <c r="U309" s="1">
        <f t="shared" si="132"/>
        <v>1</v>
      </c>
      <c r="V309" s="1">
        <f t="shared" si="133"/>
        <v>0</v>
      </c>
      <c r="W309" s="1" t="str">
        <f t="shared" si="134"/>
        <v>.</v>
      </c>
      <c r="X309" s="1">
        <f t="shared" si="135"/>
        <v>0</v>
      </c>
      <c r="Y309" s="1" t="str">
        <f t="shared" si="136"/>
        <v>.</v>
      </c>
      <c r="Z309" s="1" t="str">
        <f t="shared" si="137"/>
        <v>.</v>
      </c>
      <c r="AA309" s="1">
        <f t="shared" si="138"/>
        <v>0</v>
      </c>
      <c r="AB309" s="1" t="str">
        <f t="shared" si="139"/>
        <v>.</v>
      </c>
      <c r="AC309" s="1">
        <f t="shared" si="140"/>
        <v>0</v>
      </c>
      <c r="AD309" s="1">
        <f t="shared" si="141"/>
        <v>0</v>
      </c>
      <c r="AE309" s="1">
        <f t="shared" si="142"/>
        <v>0</v>
      </c>
    </row>
    <row r="310" spans="1:32" x14ac:dyDescent="0.35">
      <c r="A310" s="4">
        <v>296</v>
      </c>
      <c r="B310" s="22">
        <v>16</v>
      </c>
      <c r="C310" s="40" t="s">
        <v>1215</v>
      </c>
      <c r="D310" s="69">
        <v>1</v>
      </c>
      <c r="E310" s="69"/>
      <c r="F310" s="69">
        <v>1</v>
      </c>
      <c r="G310" s="69" t="s">
        <v>121</v>
      </c>
      <c r="H310" s="69"/>
      <c r="I310" s="139" t="s">
        <v>121</v>
      </c>
      <c r="J310" s="140">
        <v>1</v>
      </c>
      <c r="K310" s="190" t="s">
        <v>121</v>
      </c>
      <c r="L310" s="139">
        <v>1</v>
      </c>
      <c r="M310" s="140" t="s">
        <v>121</v>
      </c>
      <c r="N310" s="140" t="s">
        <v>121</v>
      </c>
      <c r="O310" s="190"/>
      <c r="P310" s="38">
        <v>20241</v>
      </c>
      <c r="Q310" s="38">
        <v>20606</v>
      </c>
      <c r="R310" s="278">
        <v>1</v>
      </c>
      <c r="S310" s="39"/>
      <c r="T310" s="1">
        <f t="shared" si="131"/>
        <v>0</v>
      </c>
      <c r="U310" s="1">
        <f t="shared" si="132"/>
        <v>1</v>
      </c>
      <c r="V310" s="1">
        <f t="shared" si="133"/>
        <v>0</v>
      </c>
      <c r="W310" s="1" t="str">
        <f t="shared" si="134"/>
        <v>.</v>
      </c>
      <c r="X310" s="1">
        <f t="shared" si="135"/>
        <v>0</v>
      </c>
      <c r="Y310" s="1" t="str">
        <f t="shared" si="136"/>
        <v>.</v>
      </c>
      <c r="Z310" s="1" t="str">
        <f t="shared" si="137"/>
        <v>.</v>
      </c>
      <c r="AA310" s="1">
        <f t="shared" si="138"/>
        <v>0</v>
      </c>
      <c r="AB310" s="1" t="str">
        <f t="shared" si="139"/>
        <v>.</v>
      </c>
      <c r="AC310" s="1">
        <f t="shared" si="140"/>
        <v>0</v>
      </c>
      <c r="AD310" s="1">
        <f t="shared" si="141"/>
        <v>0</v>
      </c>
      <c r="AE310" s="1">
        <f t="shared" si="142"/>
        <v>0</v>
      </c>
    </row>
    <row r="311" spans="1:32" x14ac:dyDescent="0.35">
      <c r="A311" s="4">
        <v>297</v>
      </c>
      <c r="B311" s="22">
        <v>17</v>
      </c>
      <c r="C311" s="4" t="s">
        <v>1216</v>
      </c>
      <c r="D311" s="69">
        <v>1</v>
      </c>
      <c r="E311" s="69"/>
      <c r="F311" s="69">
        <v>1</v>
      </c>
      <c r="G311" s="69" t="s">
        <v>121</v>
      </c>
      <c r="H311" s="69"/>
      <c r="I311" s="139" t="s">
        <v>121</v>
      </c>
      <c r="J311" s="140">
        <v>1</v>
      </c>
      <c r="K311" s="190" t="s">
        <v>121</v>
      </c>
      <c r="L311" s="139">
        <v>1</v>
      </c>
      <c r="M311" s="140" t="s">
        <v>121</v>
      </c>
      <c r="N311" s="140" t="s">
        <v>121</v>
      </c>
      <c r="O311" s="190"/>
      <c r="P311" s="38">
        <v>20241</v>
      </c>
      <c r="Q311" s="38">
        <v>20606</v>
      </c>
      <c r="R311" s="278">
        <v>1</v>
      </c>
      <c r="S311" s="39"/>
      <c r="T311" s="1">
        <f t="shared" si="131"/>
        <v>0</v>
      </c>
      <c r="U311" s="1">
        <f t="shared" si="132"/>
        <v>1</v>
      </c>
      <c r="V311" s="1">
        <f t="shared" si="133"/>
        <v>0</v>
      </c>
      <c r="W311" s="1" t="str">
        <f t="shared" si="134"/>
        <v>.</v>
      </c>
      <c r="X311" s="1">
        <f t="shared" si="135"/>
        <v>0</v>
      </c>
      <c r="Y311" s="1" t="str">
        <f t="shared" si="136"/>
        <v>.</v>
      </c>
      <c r="Z311" s="1" t="str">
        <f t="shared" si="137"/>
        <v>.</v>
      </c>
      <c r="AA311" s="1">
        <f t="shared" si="138"/>
        <v>0</v>
      </c>
      <c r="AB311" s="1" t="str">
        <f t="shared" si="139"/>
        <v>.</v>
      </c>
      <c r="AC311" s="1">
        <f t="shared" si="140"/>
        <v>0</v>
      </c>
      <c r="AD311" s="1">
        <f t="shared" si="141"/>
        <v>0</v>
      </c>
      <c r="AE311" s="1">
        <f t="shared" si="142"/>
        <v>0</v>
      </c>
    </row>
    <row r="312" spans="1:32" x14ac:dyDescent="0.35">
      <c r="A312" s="4">
        <v>298</v>
      </c>
      <c r="B312" s="22">
        <v>18</v>
      </c>
      <c r="C312" s="4" t="s">
        <v>1217</v>
      </c>
      <c r="D312" s="69">
        <v>1</v>
      </c>
      <c r="E312" s="69"/>
      <c r="F312" s="69" t="s">
        <v>121</v>
      </c>
      <c r="G312" s="69">
        <v>1</v>
      </c>
      <c r="H312" s="69"/>
      <c r="I312" s="139" t="s">
        <v>121</v>
      </c>
      <c r="J312" s="140">
        <v>1</v>
      </c>
      <c r="K312" s="190" t="s">
        <v>121</v>
      </c>
      <c r="L312" s="139">
        <v>1</v>
      </c>
      <c r="M312" s="140" t="s">
        <v>121</v>
      </c>
      <c r="N312" s="140" t="s">
        <v>121</v>
      </c>
      <c r="O312" s="190"/>
      <c r="P312" s="38">
        <v>20241</v>
      </c>
      <c r="Q312" s="38">
        <v>20606</v>
      </c>
      <c r="R312" s="278">
        <v>1</v>
      </c>
      <c r="S312" s="39"/>
      <c r="T312" s="1">
        <f t="shared" si="131"/>
        <v>0</v>
      </c>
      <c r="U312" s="1">
        <f t="shared" si="132"/>
        <v>1</v>
      </c>
      <c r="V312" s="1">
        <f t="shared" si="133"/>
        <v>0</v>
      </c>
      <c r="W312" s="1" t="str">
        <f t="shared" si="134"/>
        <v>.</v>
      </c>
      <c r="X312" s="1">
        <f t="shared" si="135"/>
        <v>0</v>
      </c>
      <c r="Y312" s="1" t="str">
        <f t="shared" si="136"/>
        <v>.</v>
      </c>
      <c r="Z312" s="1" t="str">
        <f t="shared" si="137"/>
        <v>.</v>
      </c>
      <c r="AA312" s="1">
        <f t="shared" si="138"/>
        <v>0</v>
      </c>
      <c r="AB312" s="1" t="str">
        <f t="shared" si="139"/>
        <v>.</v>
      </c>
      <c r="AC312" s="1">
        <f t="shared" si="140"/>
        <v>0</v>
      </c>
      <c r="AD312" s="1">
        <f t="shared" si="141"/>
        <v>0</v>
      </c>
      <c r="AE312" s="1">
        <f t="shared" si="142"/>
        <v>0</v>
      </c>
    </row>
    <row r="313" spans="1:32" x14ac:dyDescent="0.35">
      <c r="A313" s="4">
        <v>299</v>
      </c>
      <c r="B313" s="22">
        <v>19</v>
      </c>
      <c r="C313" s="4" t="s">
        <v>1218</v>
      </c>
      <c r="D313" s="69">
        <v>1</v>
      </c>
      <c r="E313" s="69"/>
      <c r="F313" s="69" t="s">
        <v>121</v>
      </c>
      <c r="G313" s="69">
        <v>1</v>
      </c>
      <c r="H313" s="69"/>
      <c r="I313" s="139" t="s">
        <v>121</v>
      </c>
      <c r="J313" s="140">
        <v>1</v>
      </c>
      <c r="K313" s="190" t="s">
        <v>121</v>
      </c>
      <c r="L313" s="139">
        <v>1</v>
      </c>
      <c r="M313" s="140" t="s">
        <v>121</v>
      </c>
      <c r="N313" s="140" t="s">
        <v>121</v>
      </c>
      <c r="O313" s="190"/>
      <c r="P313" s="38">
        <v>20241</v>
      </c>
      <c r="Q313" s="38">
        <v>20606</v>
      </c>
      <c r="R313" s="278">
        <v>1</v>
      </c>
      <c r="S313" s="39"/>
      <c r="T313" s="1">
        <f t="shared" si="131"/>
        <v>0</v>
      </c>
      <c r="U313" s="1">
        <f t="shared" si="132"/>
        <v>1</v>
      </c>
      <c r="V313" s="1">
        <f t="shared" si="133"/>
        <v>0</v>
      </c>
      <c r="W313" s="1" t="str">
        <f t="shared" si="134"/>
        <v>.</v>
      </c>
      <c r="X313" s="1">
        <f t="shared" si="135"/>
        <v>0</v>
      </c>
      <c r="Y313" s="1" t="str">
        <f t="shared" si="136"/>
        <v>.</v>
      </c>
      <c r="Z313" s="1" t="str">
        <f t="shared" si="137"/>
        <v>.</v>
      </c>
      <c r="AA313" s="1">
        <f t="shared" si="138"/>
        <v>0</v>
      </c>
      <c r="AB313" s="1" t="str">
        <f t="shared" si="139"/>
        <v>.</v>
      </c>
      <c r="AC313" s="1">
        <f t="shared" si="140"/>
        <v>0</v>
      </c>
      <c r="AD313" s="1">
        <f t="shared" si="141"/>
        <v>0</v>
      </c>
      <c r="AE313" s="1">
        <f t="shared" si="142"/>
        <v>0</v>
      </c>
    </row>
    <row r="314" spans="1:32" x14ac:dyDescent="0.35">
      <c r="A314" s="4">
        <v>300</v>
      </c>
      <c r="B314" s="22">
        <v>20</v>
      </c>
      <c r="C314" s="4" t="s">
        <v>1219</v>
      </c>
      <c r="D314" s="69">
        <v>1</v>
      </c>
      <c r="E314" s="69"/>
      <c r="F314" s="69" t="s">
        <v>121</v>
      </c>
      <c r="G314" s="69">
        <v>1</v>
      </c>
      <c r="H314" s="69"/>
      <c r="I314" s="139" t="s">
        <v>121</v>
      </c>
      <c r="J314" s="140">
        <v>1</v>
      </c>
      <c r="K314" s="190" t="s">
        <v>121</v>
      </c>
      <c r="L314" s="139">
        <v>1</v>
      </c>
      <c r="M314" s="140" t="s">
        <v>121</v>
      </c>
      <c r="N314" s="140" t="s">
        <v>121</v>
      </c>
      <c r="O314" s="190"/>
      <c r="P314" s="38">
        <v>20241</v>
      </c>
      <c r="Q314" s="38">
        <v>20606</v>
      </c>
      <c r="R314" s="278">
        <v>1</v>
      </c>
      <c r="S314" s="39"/>
      <c r="T314" s="1">
        <f t="shared" si="131"/>
        <v>0</v>
      </c>
      <c r="U314" s="1">
        <f t="shared" si="132"/>
        <v>1</v>
      </c>
      <c r="V314" s="1">
        <f t="shared" si="133"/>
        <v>0</v>
      </c>
      <c r="W314" s="1" t="str">
        <f t="shared" si="134"/>
        <v>.</v>
      </c>
      <c r="X314" s="1">
        <f t="shared" si="135"/>
        <v>0</v>
      </c>
      <c r="Y314" s="1" t="str">
        <f t="shared" si="136"/>
        <v>.</v>
      </c>
      <c r="Z314" s="1" t="str">
        <f t="shared" si="137"/>
        <v>.</v>
      </c>
      <c r="AA314" s="1">
        <f t="shared" si="138"/>
        <v>0</v>
      </c>
      <c r="AB314" s="1" t="str">
        <f t="shared" si="139"/>
        <v>.</v>
      </c>
      <c r="AC314" s="1">
        <f t="shared" si="140"/>
        <v>0</v>
      </c>
      <c r="AD314" s="1">
        <f t="shared" si="141"/>
        <v>0</v>
      </c>
      <c r="AE314" s="1">
        <f t="shared" si="142"/>
        <v>0</v>
      </c>
    </row>
    <row r="315" spans="1:32" x14ac:dyDescent="0.35">
      <c r="A315" s="4">
        <v>301</v>
      </c>
      <c r="B315" s="22">
        <v>21</v>
      </c>
      <c r="C315" s="4" t="s">
        <v>1220</v>
      </c>
      <c r="D315" s="69">
        <v>1</v>
      </c>
      <c r="E315" s="69"/>
      <c r="F315" s="69" t="s">
        <v>121</v>
      </c>
      <c r="G315" s="69">
        <v>1</v>
      </c>
      <c r="H315" s="69"/>
      <c r="I315" s="139" t="s">
        <v>121</v>
      </c>
      <c r="J315" s="140">
        <v>1</v>
      </c>
      <c r="K315" s="190" t="s">
        <v>121</v>
      </c>
      <c r="L315" s="139">
        <v>1</v>
      </c>
      <c r="M315" s="140" t="s">
        <v>121</v>
      </c>
      <c r="N315" s="140" t="s">
        <v>121</v>
      </c>
      <c r="O315" s="190"/>
      <c r="P315" s="38">
        <v>20241</v>
      </c>
      <c r="Q315" s="38">
        <v>20606</v>
      </c>
      <c r="R315" s="278">
        <v>1</v>
      </c>
      <c r="S315" s="39"/>
      <c r="T315" s="1">
        <f t="shared" si="131"/>
        <v>0</v>
      </c>
      <c r="U315" s="1">
        <f t="shared" si="132"/>
        <v>1</v>
      </c>
      <c r="V315" s="1">
        <f t="shared" si="133"/>
        <v>0</v>
      </c>
      <c r="W315" s="1" t="str">
        <f t="shared" si="134"/>
        <v>.</v>
      </c>
      <c r="X315" s="1">
        <f t="shared" si="135"/>
        <v>0</v>
      </c>
      <c r="Y315" s="1" t="str">
        <f t="shared" si="136"/>
        <v>.</v>
      </c>
      <c r="Z315" s="1" t="str">
        <f t="shared" si="137"/>
        <v>.</v>
      </c>
      <c r="AA315" s="1">
        <f t="shared" si="138"/>
        <v>0</v>
      </c>
      <c r="AB315" s="1" t="str">
        <f t="shared" si="139"/>
        <v>.</v>
      </c>
      <c r="AC315" s="1">
        <f t="shared" si="140"/>
        <v>0</v>
      </c>
      <c r="AD315" s="1">
        <f t="shared" si="141"/>
        <v>0</v>
      </c>
      <c r="AE315" s="1">
        <f t="shared" si="142"/>
        <v>0</v>
      </c>
    </row>
    <row r="316" spans="1:32" x14ac:dyDescent="0.35">
      <c r="A316" s="4">
        <v>302</v>
      </c>
      <c r="B316" s="22">
        <v>22</v>
      </c>
      <c r="C316" s="4" t="s">
        <v>1221</v>
      </c>
      <c r="D316" s="69">
        <v>1</v>
      </c>
      <c r="E316" s="69"/>
      <c r="F316" s="69" t="s">
        <v>121</v>
      </c>
      <c r="G316" s="69">
        <v>1</v>
      </c>
      <c r="H316" s="69"/>
      <c r="I316" s="139" t="s">
        <v>121</v>
      </c>
      <c r="J316" s="140">
        <v>1</v>
      </c>
      <c r="K316" s="190" t="s">
        <v>121</v>
      </c>
      <c r="L316" s="139">
        <v>1</v>
      </c>
      <c r="M316" s="140" t="s">
        <v>121</v>
      </c>
      <c r="N316" s="140" t="s">
        <v>121</v>
      </c>
      <c r="O316" s="190"/>
      <c r="P316" s="38">
        <v>20241</v>
      </c>
      <c r="Q316" s="38">
        <v>20606</v>
      </c>
      <c r="R316" s="278">
        <v>1</v>
      </c>
      <c r="S316" s="39"/>
      <c r="T316" s="1">
        <f t="shared" si="131"/>
        <v>0</v>
      </c>
      <c r="U316" s="1">
        <f t="shared" si="132"/>
        <v>1</v>
      </c>
      <c r="V316" s="1">
        <f t="shared" si="133"/>
        <v>0</v>
      </c>
      <c r="W316" s="1" t="str">
        <f t="shared" si="134"/>
        <v>.</v>
      </c>
      <c r="X316" s="1">
        <f t="shared" si="135"/>
        <v>0</v>
      </c>
      <c r="Y316" s="1" t="str">
        <f t="shared" si="136"/>
        <v>.</v>
      </c>
      <c r="Z316" s="1" t="str">
        <f t="shared" si="137"/>
        <v>.</v>
      </c>
      <c r="AA316" s="1">
        <f t="shared" si="138"/>
        <v>0</v>
      </c>
      <c r="AB316" s="1" t="str">
        <f t="shared" si="139"/>
        <v>.</v>
      </c>
      <c r="AC316" s="1">
        <f t="shared" si="140"/>
        <v>0</v>
      </c>
      <c r="AD316" s="1">
        <f t="shared" si="141"/>
        <v>0</v>
      </c>
      <c r="AE316" s="1">
        <f t="shared" si="142"/>
        <v>0</v>
      </c>
    </row>
    <row r="317" spans="1:32" x14ac:dyDescent="0.35">
      <c r="A317" s="4">
        <v>303</v>
      </c>
      <c r="B317" s="22">
        <v>23</v>
      </c>
      <c r="C317" s="4" t="s">
        <v>1222</v>
      </c>
      <c r="D317" s="69">
        <v>0.5</v>
      </c>
      <c r="E317" s="69"/>
      <c r="F317" s="69" t="s">
        <v>121</v>
      </c>
      <c r="G317" s="69">
        <v>0.5</v>
      </c>
      <c r="H317" s="69"/>
      <c r="I317" s="139" t="s">
        <v>121</v>
      </c>
      <c r="J317" s="140">
        <v>0.5</v>
      </c>
      <c r="K317" s="190" t="s">
        <v>121</v>
      </c>
      <c r="L317" s="139">
        <v>0.5</v>
      </c>
      <c r="M317" s="140" t="s">
        <v>121</v>
      </c>
      <c r="N317" s="140" t="s">
        <v>121</v>
      </c>
      <c r="O317" s="190"/>
      <c r="P317" s="38">
        <v>20409</v>
      </c>
      <c r="Q317" s="38">
        <v>20606</v>
      </c>
      <c r="R317" s="278">
        <v>0.5</v>
      </c>
      <c r="S317" s="39" t="s">
        <v>1030</v>
      </c>
      <c r="T317" s="1">
        <f t="shared" si="131"/>
        <v>0</v>
      </c>
      <c r="U317" s="1">
        <f t="shared" si="132"/>
        <v>0.5</v>
      </c>
      <c r="V317" s="1">
        <f t="shared" si="133"/>
        <v>0</v>
      </c>
      <c r="W317" s="1" t="str">
        <f t="shared" si="134"/>
        <v>.</v>
      </c>
      <c r="X317" s="1">
        <f t="shared" si="135"/>
        <v>0</v>
      </c>
      <c r="Y317" s="1" t="str">
        <f t="shared" si="136"/>
        <v>.</v>
      </c>
      <c r="Z317" s="1" t="str">
        <f t="shared" si="137"/>
        <v>.</v>
      </c>
      <c r="AA317" s="1">
        <f t="shared" si="138"/>
        <v>0</v>
      </c>
      <c r="AB317" s="1" t="str">
        <f t="shared" si="139"/>
        <v>.</v>
      </c>
      <c r="AC317" s="1">
        <f t="shared" si="140"/>
        <v>0</v>
      </c>
      <c r="AD317" s="1">
        <f t="shared" si="141"/>
        <v>0</v>
      </c>
      <c r="AE317" s="1">
        <f t="shared" si="142"/>
        <v>0</v>
      </c>
    </row>
    <row r="318" spans="1:32" x14ac:dyDescent="0.35">
      <c r="A318" s="4">
        <v>304</v>
      </c>
      <c r="B318" s="22">
        <v>24</v>
      </c>
      <c r="C318" s="4" t="s">
        <v>1223</v>
      </c>
      <c r="D318" s="69">
        <v>0.5</v>
      </c>
      <c r="E318" s="69"/>
      <c r="F318" s="69" t="s">
        <v>121</v>
      </c>
      <c r="G318" s="69">
        <v>0.5</v>
      </c>
      <c r="H318" s="69"/>
      <c r="I318" s="139" t="s">
        <v>121</v>
      </c>
      <c r="J318" s="140">
        <v>0.5</v>
      </c>
      <c r="K318" s="190" t="s">
        <v>121</v>
      </c>
      <c r="L318" s="139">
        <v>0.5</v>
      </c>
      <c r="M318" s="140" t="s">
        <v>121</v>
      </c>
      <c r="N318" s="140" t="s">
        <v>121</v>
      </c>
      <c r="O318" s="190"/>
      <c r="P318" s="38">
        <v>20409</v>
      </c>
      <c r="Q318" s="38">
        <v>20606</v>
      </c>
      <c r="R318" s="278">
        <v>0.5</v>
      </c>
      <c r="S318" s="39" t="s">
        <v>1030</v>
      </c>
      <c r="T318" s="1">
        <f t="shared" si="131"/>
        <v>0</v>
      </c>
      <c r="U318" s="1">
        <f t="shared" si="132"/>
        <v>0.5</v>
      </c>
      <c r="V318" s="1">
        <f t="shared" si="133"/>
        <v>0</v>
      </c>
      <c r="W318" s="1" t="str">
        <f t="shared" si="134"/>
        <v>.</v>
      </c>
      <c r="X318" s="1">
        <f t="shared" si="135"/>
        <v>0</v>
      </c>
      <c r="Y318" s="1" t="str">
        <f t="shared" si="136"/>
        <v>.</v>
      </c>
      <c r="Z318" s="1" t="str">
        <f t="shared" si="137"/>
        <v>.</v>
      </c>
      <c r="AA318" s="1">
        <f t="shared" si="138"/>
        <v>0</v>
      </c>
      <c r="AB318" s="1" t="str">
        <f t="shared" si="139"/>
        <v>.</v>
      </c>
      <c r="AC318" s="1">
        <f t="shared" si="140"/>
        <v>0</v>
      </c>
      <c r="AD318" s="1">
        <f t="shared" si="141"/>
        <v>0</v>
      </c>
      <c r="AE318" s="1">
        <f t="shared" si="142"/>
        <v>0</v>
      </c>
    </row>
    <row r="319" spans="1:32" x14ac:dyDescent="0.35">
      <c r="A319" s="4">
        <v>305</v>
      </c>
      <c r="B319" s="22">
        <v>25</v>
      </c>
      <c r="C319" s="4" t="s">
        <v>1224</v>
      </c>
      <c r="D319" s="69">
        <v>0</v>
      </c>
      <c r="E319" s="69"/>
      <c r="F319" s="69" t="s">
        <v>121</v>
      </c>
      <c r="G319" s="69">
        <v>0</v>
      </c>
      <c r="H319" s="69"/>
      <c r="I319" s="139" t="s">
        <v>121</v>
      </c>
      <c r="J319" s="140">
        <v>0</v>
      </c>
      <c r="K319" s="190" t="s">
        <v>121</v>
      </c>
      <c r="L319" s="139">
        <v>0</v>
      </c>
      <c r="M319" s="140" t="s">
        <v>121</v>
      </c>
      <c r="N319" s="140" t="s">
        <v>121</v>
      </c>
      <c r="O319" s="190"/>
      <c r="P319" s="38">
        <v>20496</v>
      </c>
      <c r="Q319" s="38">
        <v>20606</v>
      </c>
      <c r="R319" s="278">
        <v>0</v>
      </c>
      <c r="S319" s="39" t="s">
        <v>1633</v>
      </c>
      <c r="T319" s="1">
        <f t="shared" si="131"/>
        <v>0</v>
      </c>
      <c r="U319" s="1">
        <f t="shared" si="132"/>
        <v>0</v>
      </c>
      <c r="V319" s="1">
        <f t="shared" si="133"/>
        <v>0</v>
      </c>
      <c r="W319" s="1" t="str">
        <f t="shared" si="134"/>
        <v>.</v>
      </c>
      <c r="X319" s="1">
        <f t="shared" si="135"/>
        <v>0</v>
      </c>
      <c r="Y319" s="1" t="str">
        <f t="shared" si="136"/>
        <v>.</v>
      </c>
      <c r="Z319" s="1" t="str">
        <f t="shared" si="137"/>
        <v>.</v>
      </c>
      <c r="AA319" s="1">
        <f t="shared" si="138"/>
        <v>0</v>
      </c>
      <c r="AB319" s="1" t="str">
        <f t="shared" si="139"/>
        <v>.</v>
      </c>
      <c r="AC319" s="1">
        <f t="shared" si="140"/>
        <v>0</v>
      </c>
      <c r="AD319" s="1">
        <f t="shared" si="141"/>
        <v>0</v>
      </c>
      <c r="AE319" s="1">
        <f t="shared" si="142"/>
        <v>0</v>
      </c>
    </row>
    <row r="320" spans="1:32" x14ac:dyDescent="0.35">
      <c r="A320" s="534" t="s">
        <v>1040</v>
      </c>
      <c r="B320" s="535"/>
      <c r="C320" s="536"/>
      <c r="D320" s="69">
        <f t="shared" ref="D320:O320" si="143">SUM(D295:D319)</f>
        <v>23</v>
      </c>
      <c r="E320" s="69">
        <f t="shared" si="143"/>
        <v>0</v>
      </c>
      <c r="F320" s="69">
        <f t="shared" si="143"/>
        <v>17</v>
      </c>
      <c r="G320" s="69">
        <f t="shared" si="143"/>
        <v>6</v>
      </c>
      <c r="H320" s="69">
        <f t="shared" si="143"/>
        <v>0</v>
      </c>
      <c r="I320" s="139">
        <f t="shared" si="143"/>
        <v>0</v>
      </c>
      <c r="J320" s="140">
        <f t="shared" si="143"/>
        <v>22</v>
      </c>
      <c r="K320" s="190">
        <f t="shared" si="143"/>
        <v>1</v>
      </c>
      <c r="L320" s="139">
        <f t="shared" si="143"/>
        <v>20</v>
      </c>
      <c r="M320" s="140">
        <f t="shared" si="143"/>
        <v>2</v>
      </c>
      <c r="N320" s="140">
        <f t="shared" si="143"/>
        <v>1</v>
      </c>
      <c r="O320" s="190">
        <f t="shared" si="143"/>
        <v>0</v>
      </c>
      <c r="P320" s="25"/>
      <c r="Q320" s="25"/>
      <c r="R320" s="25">
        <f>SUM(R295:R319)</f>
        <v>23</v>
      </c>
      <c r="S320" s="39"/>
      <c r="T320" s="25">
        <f>SUM(T295:T319)</f>
        <v>0</v>
      </c>
      <c r="U320" s="25">
        <f t="shared" ref="U320:AE320" si="144">SUM(U295:U319)</f>
        <v>19</v>
      </c>
      <c r="V320" s="25">
        <f t="shared" si="144"/>
        <v>1</v>
      </c>
      <c r="W320" s="25">
        <f t="shared" si="144"/>
        <v>0</v>
      </c>
      <c r="X320" s="25">
        <f t="shared" si="144"/>
        <v>2</v>
      </c>
      <c r="Y320" s="25">
        <f t="shared" si="144"/>
        <v>0</v>
      </c>
      <c r="Z320" s="25">
        <f t="shared" si="144"/>
        <v>0</v>
      </c>
      <c r="AA320" s="25">
        <f t="shared" si="144"/>
        <v>1</v>
      </c>
      <c r="AB320" s="25">
        <f t="shared" si="144"/>
        <v>0</v>
      </c>
      <c r="AC320" s="25">
        <f t="shared" si="144"/>
        <v>0</v>
      </c>
      <c r="AD320" s="25">
        <f t="shared" si="144"/>
        <v>0</v>
      </c>
      <c r="AE320" s="25">
        <f t="shared" si="144"/>
        <v>0</v>
      </c>
      <c r="AF320" s="24">
        <f>SUM(T320:AE320)</f>
        <v>23</v>
      </c>
    </row>
    <row r="321" spans="1:31" s="381" customFormat="1" x14ac:dyDescent="0.35">
      <c r="A321" s="582" t="s">
        <v>111</v>
      </c>
      <c r="B321" s="542"/>
      <c r="C321" s="542"/>
      <c r="D321" s="542"/>
      <c r="E321" s="542"/>
      <c r="F321" s="542"/>
      <c r="G321" s="542"/>
      <c r="H321" s="542"/>
      <c r="I321" s="542"/>
      <c r="J321" s="542"/>
      <c r="K321" s="542"/>
      <c r="L321" s="542"/>
      <c r="M321" s="542"/>
      <c r="N321" s="542"/>
      <c r="O321" s="542"/>
      <c r="P321" s="542"/>
      <c r="Q321" s="542"/>
      <c r="R321" s="542"/>
      <c r="S321" s="550"/>
    </row>
    <row r="322" spans="1:31" x14ac:dyDescent="0.35">
      <c r="A322" s="4">
        <v>306</v>
      </c>
      <c r="B322" s="22">
        <v>1</v>
      </c>
      <c r="C322" s="4" t="s">
        <v>112</v>
      </c>
      <c r="D322" s="69">
        <v>1</v>
      </c>
      <c r="E322" s="69"/>
      <c r="F322" s="69">
        <v>1</v>
      </c>
      <c r="G322" s="69" t="s">
        <v>121</v>
      </c>
      <c r="H322" s="69"/>
      <c r="I322" s="139" t="s">
        <v>121</v>
      </c>
      <c r="J322" s="140">
        <v>1</v>
      </c>
      <c r="K322" s="190" t="s">
        <v>121</v>
      </c>
      <c r="L322" s="139">
        <v>1</v>
      </c>
      <c r="M322" s="140" t="s">
        <v>121</v>
      </c>
      <c r="N322" s="140" t="s">
        <v>121</v>
      </c>
      <c r="O322" s="190"/>
      <c r="P322" s="38">
        <v>20241</v>
      </c>
      <c r="Q322" s="38">
        <v>20606</v>
      </c>
      <c r="R322" s="278">
        <v>1</v>
      </c>
      <c r="S322" s="39"/>
      <c r="T322" s="1">
        <f t="shared" ref="T322" si="145">IF(I322=L322,L322,0)</f>
        <v>0</v>
      </c>
      <c r="U322" s="1">
        <f t="shared" ref="U322" si="146">IF(J322=L322,L322,0)</f>
        <v>1</v>
      </c>
      <c r="V322" s="1">
        <f t="shared" ref="V322" si="147">IF(K322=L322,L322,0)</f>
        <v>0</v>
      </c>
      <c r="W322" s="1" t="str">
        <f t="shared" ref="W322" si="148">IF(I322=M322,M322,0)</f>
        <v>.</v>
      </c>
      <c r="X322" s="1">
        <f t="shared" ref="X322" si="149">IF(J322=M322,M322,0)</f>
        <v>0</v>
      </c>
      <c r="Y322" s="1" t="str">
        <f t="shared" ref="Y322" si="150">IF(K322=M322,M322,0)</f>
        <v>.</v>
      </c>
      <c r="Z322" s="1" t="str">
        <f t="shared" ref="Z322" si="151">IF(I322=N322,N322,0)</f>
        <v>.</v>
      </c>
      <c r="AA322" s="1">
        <f t="shared" ref="AA322" si="152">IF(J322=N322,N322,0)</f>
        <v>0</v>
      </c>
      <c r="AB322" s="1" t="str">
        <f t="shared" ref="AB322" si="153">IF(K322=N322,N322,0)</f>
        <v>.</v>
      </c>
      <c r="AC322" s="1">
        <f t="shared" ref="AC322" si="154">IF(I322=O322,O322,0)</f>
        <v>0</v>
      </c>
      <c r="AD322" s="1">
        <f t="shared" ref="AD322" si="155">IF(J322=O322,O322,0)</f>
        <v>0</v>
      </c>
      <c r="AE322" s="1">
        <f t="shared" ref="AE322" si="156">IF(K322=O322,O322,0)</f>
        <v>0</v>
      </c>
    </row>
    <row r="323" spans="1:31" x14ac:dyDescent="0.35">
      <c r="A323" s="4">
        <v>307</v>
      </c>
      <c r="B323" s="22">
        <v>2</v>
      </c>
      <c r="C323" s="4" t="s">
        <v>113</v>
      </c>
      <c r="D323" s="69">
        <v>1</v>
      </c>
      <c r="E323" s="69"/>
      <c r="F323" s="69">
        <v>1</v>
      </c>
      <c r="G323" s="69" t="s">
        <v>121</v>
      </c>
      <c r="H323" s="69"/>
      <c r="I323" s="139">
        <v>1</v>
      </c>
      <c r="J323" s="140" t="s">
        <v>121</v>
      </c>
      <c r="K323" s="190" t="s">
        <v>121</v>
      </c>
      <c r="L323" s="139">
        <v>1</v>
      </c>
      <c r="M323" s="140" t="s">
        <v>121</v>
      </c>
      <c r="N323" s="140" t="s">
        <v>121</v>
      </c>
      <c r="O323" s="190"/>
      <c r="P323" s="38">
        <v>20241</v>
      </c>
      <c r="Q323" s="38">
        <v>20606</v>
      </c>
      <c r="R323" s="278">
        <v>1</v>
      </c>
      <c r="S323" s="39"/>
      <c r="T323" s="1">
        <f t="shared" ref="T323:T386" si="157">IF(I323=L323,L323,0)</f>
        <v>1</v>
      </c>
      <c r="U323" s="1">
        <f t="shared" ref="U323:U386" si="158">IF(J323=L323,L323,0)</f>
        <v>0</v>
      </c>
      <c r="V323" s="1">
        <f t="shared" ref="V323:V386" si="159">IF(K323=L323,L323,0)</f>
        <v>0</v>
      </c>
      <c r="W323" s="1">
        <f t="shared" ref="W323:W386" si="160">IF(I323=M323,M323,0)</f>
        <v>0</v>
      </c>
      <c r="X323" s="1" t="str">
        <f t="shared" ref="X323:X386" si="161">IF(J323=M323,M323,0)</f>
        <v>.</v>
      </c>
      <c r="Y323" s="1" t="str">
        <f t="shared" ref="Y323:Y386" si="162">IF(K323=M323,M323,0)</f>
        <v>.</v>
      </c>
      <c r="Z323" s="1">
        <f t="shared" ref="Z323:Z386" si="163">IF(I323=N323,N323,0)</f>
        <v>0</v>
      </c>
      <c r="AA323" s="1" t="str">
        <f t="shared" ref="AA323:AA386" si="164">IF(J323=N323,N323,0)</f>
        <v>.</v>
      </c>
      <c r="AB323" s="1" t="str">
        <f t="shared" ref="AB323:AB386" si="165">IF(K323=N323,N323,0)</f>
        <v>.</v>
      </c>
      <c r="AC323" s="1">
        <f t="shared" ref="AC323:AC386" si="166">IF(I323=O323,O323,0)</f>
        <v>0</v>
      </c>
      <c r="AD323" s="1">
        <f t="shared" ref="AD323:AD386" si="167">IF(J323=O323,O323,0)</f>
        <v>0</v>
      </c>
      <c r="AE323" s="1">
        <f t="shared" ref="AE323:AE386" si="168">IF(K323=O323,O323,0)</f>
        <v>0</v>
      </c>
    </row>
    <row r="324" spans="1:31" x14ac:dyDescent="0.35">
      <c r="A324" s="4">
        <v>308</v>
      </c>
      <c r="B324" s="22">
        <v>3</v>
      </c>
      <c r="C324" s="4" t="s">
        <v>114</v>
      </c>
      <c r="D324" s="69">
        <v>1</v>
      </c>
      <c r="E324" s="69"/>
      <c r="F324" s="69">
        <v>1</v>
      </c>
      <c r="G324" s="69" t="s">
        <v>121</v>
      </c>
      <c r="H324" s="69"/>
      <c r="I324" s="139" t="s">
        <v>121</v>
      </c>
      <c r="J324" s="140">
        <v>1</v>
      </c>
      <c r="K324" s="190" t="s">
        <v>121</v>
      </c>
      <c r="L324" s="139" t="s">
        <v>121</v>
      </c>
      <c r="M324" s="140">
        <v>1</v>
      </c>
      <c r="N324" s="140" t="s">
        <v>121</v>
      </c>
      <c r="O324" s="190"/>
      <c r="P324" s="38">
        <v>20241</v>
      </c>
      <c r="Q324" s="38">
        <v>20606</v>
      </c>
      <c r="R324" s="278">
        <v>1</v>
      </c>
      <c r="S324" s="39"/>
      <c r="T324" s="1" t="str">
        <f t="shared" si="157"/>
        <v>.</v>
      </c>
      <c r="U324" s="1">
        <f t="shared" si="158"/>
        <v>0</v>
      </c>
      <c r="V324" s="1" t="str">
        <f t="shared" si="159"/>
        <v>.</v>
      </c>
      <c r="W324" s="1">
        <f t="shared" si="160"/>
        <v>0</v>
      </c>
      <c r="X324" s="1">
        <f t="shared" si="161"/>
        <v>1</v>
      </c>
      <c r="Y324" s="1">
        <f t="shared" si="162"/>
        <v>0</v>
      </c>
      <c r="Z324" s="1" t="str">
        <f t="shared" si="163"/>
        <v>.</v>
      </c>
      <c r="AA324" s="1">
        <f t="shared" si="164"/>
        <v>0</v>
      </c>
      <c r="AB324" s="1" t="str">
        <f t="shared" si="165"/>
        <v>.</v>
      </c>
      <c r="AC324" s="1">
        <f t="shared" si="166"/>
        <v>0</v>
      </c>
      <c r="AD324" s="1">
        <f t="shared" si="167"/>
        <v>0</v>
      </c>
      <c r="AE324" s="1">
        <f t="shared" si="168"/>
        <v>0</v>
      </c>
    </row>
    <row r="325" spans="1:31" x14ac:dyDescent="0.35">
      <c r="A325" s="4">
        <v>309</v>
      </c>
      <c r="B325" s="22">
        <v>4</v>
      </c>
      <c r="C325" s="4" t="s">
        <v>115</v>
      </c>
      <c r="D325" s="69">
        <v>1</v>
      </c>
      <c r="E325" s="69"/>
      <c r="F325" s="69">
        <v>1</v>
      </c>
      <c r="G325" s="69" t="s">
        <v>121</v>
      </c>
      <c r="H325" s="69"/>
      <c r="I325" s="139" t="s">
        <v>121</v>
      </c>
      <c r="J325" s="140">
        <v>1</v>
      </c>
      <c r="K325" s="190" t="s">
        <v>121</v>
      </c>
      <c r="L325" s="139">
        <v>1</v>
      </c>
      <c r="M325" s="140" t="s">
        <v>121</v>
      </c>
      <c r="N325" s="140" t="s">
        <v>121</v>
      </c>
      <c r="O325" s="190"/>
      <c r="P325" s="38">
        <v>20241</v>
      </c>
      <c r="Q325" s="38">
        <v>20606</v>
      </c>
      <c r="R325" s="278">
        <v>1</v>
      </c>
      <c r="S325" s="39"/>
      <c r="T325" s="1">
        <f t="shared" si="157"/>
        <v>0</v>
      </c>
      <c r="U325" s="1">
        <f t="shared" si="158"/>
        <v>1</v>
      </c>
      <c r="V325" s="1">
        <f t="shared" si="159"/>
        <v>0</v>
      </c>
      <c r="W325" s="1" t="str">
        <f t="shared" si="160"/>
        <v>.</v>
      </c>
      <c r="X325" s="1">
        <f t="shared" si="161"/>
        <v>0</v>
      </c>
      <c r="Y325" s="1" t="str">
        <f t="shared" si="162"/>
        <v>.</v>
      </c>
      <c r="Z325" s="1" t="str">
        <f t="shared" si="163"/>
        <v>.</v>
      </c>
      <c r="AA325" s="1">
        <f t="shared" si="164"/>
        <v>0</v>
      </c>
      <c r="AB325" s="1" t="str">
        <f t="shared" si="165"/>
        <v>.</v>
      </c>
      <c r="AC325" s="1">
        <f t="shared" si="166"/>
        <v>0</v>
      </c>
      <c r="AD325" s="1">
        <f t="shared" si="167"/>
        <v>0</v>
      </c>
      <c r="AE325" s="1">
        <f t="shared" si="168"/>
        <v>0</v>
      </c>
    </row>
    <row r="326" spans="1:31" x14ac:dyDescent="0.35">
      <c r="A326" s="4">
        <v>310</v>
      </c>
      <c r="B326" s="22">
        <v>5</v>
      </c>
      <c r="C326" s="4" t="s">
        <v>116</v>
      </c>
      <c r="D326" s="69">
        <v>1</v>
      </c>
      <c r="E326" s="69"/>
      <c r="F326" s="69">
        <v>1</v>
      </c>
      <c r="G326" s="69" t="s">
        <v>121</v>
      </c>
      <c r="H326" s="69"/>
      <c r="I326" s="139">
        <v>1</v>
      </c>
      <c r="J326" s="140" t="s">
        <v>121</v>
      </c>
      <c r="K326" s="190" t="s">
        <v>121</v>
      </c>
      <c r="L326" s="139">
        <v>1</v>
      </c>
      <c r="M326" s="140" t="s">
        <v>121</v>
      </c>
      <c r="N326" s="140" t="s">
        <v>121</v>
      </c>
      <c r="O326" s="190"/>
      <c r="P326" s="38">
        <v>20241</v>
      </c>
      <c r="Q326" s="38">
        <v>20606</v>
      </c>
      <c r="R326" s="278">
        <v>1</v>
      </c>
      <c r="S326" s="39"/>
      <c r="T326" s="1">
        <f t="shared" si="157"/>
        <v>1</v>
      </c>
      <c r="U326" s="1">
        <f t="shared" si="158"/>
        <v>0</v>
      </c>
      <c r="V326" s="1">
        <f t="shared" si="159"/>
        <v>0</v>
      </c>
      <c r="W326" s="1">
        <f t="shared" si="160"/>
        <v>0</v>
      </c>
      <c r="X326" s="1" t="str">
        <f t="shared" si="161"/>
        <v>.</v>
      </c>
      <c r="Y326" s="1" t="str">
        <f t="shared" si="162"/>
        <v>.</v>
      </c>
      <c r="Z326" s="1">
        <f t="shared" si="163"/>
        <v>0</v>
      </c>
      <c r="AA326" s="1" t="str">
        <f t="shared" si="164"/>
        <v>.</v>
      </c>
      <c r="AB326" s="1" t="str">
        <f t="shared" si="165"/>
        <v>.</v>
      </c>
      <c r="AC326" s="1">
        <f t="shared" si="166"/>
        <v>0</v>
      </c>
      <c r="AD326" s="1">
        <f t="shared" si="167"/>
        <v>0</v>
      </c>
      <c r="AE326" s="1">
        <f t="shared" si="168"/>
        <v>0</v>
      </c>
    </row>
    <row r="327" spans="1:31" x14ac:dyDescent="0.35">
      <c r="A327" s="4">
        <v>311</v>
      </c>
      <c r="B327" s="22">
        <v>6</v>
      </c>
      <c r="C327" s="4" t="s">
        <v>1642</v>
      </c>
      <c r="D327" s="69"/>
      <c r="E327" s="69">
        <v>0.5</v>
      </c>
      <c r="F327" s="69">
        <v>0.5</v>
      </c>
      <c r="G327" s="69" t="s">
        <v>121</v>
      </c>
      <c r="H327" s="69"/>
      <c r="I327" s="139" t="s">
        <v>121</v>
      </c>
      <c r="J327" s="140">
        <v>0.5</v>
      </c>
      <c r="K327" s="190" t="s">
        <v>121</v>
      </c>
      <c r="L327" s="139" t="s">
        <v>121</v>
      </c>
      <c r="M327" s="140">
        <v>0.5</v>
      </c>
      <c r="N327" s="140" t="s">
        <v>121</v>
      </c>
      <c r="O327" s="190"/>
      <c r="P327" s="38">
        <v>20363</v>
      </c>
      <c r="Q327" s="38">
        <v>20606</v>
      </c>
      <c r="R327" s="25">
        <v>0.5</v>
      </c>
      <c r="S327" s="179" t="s">
        <v>1634</v>
      </c>
      <c r="T327" s="1" t="str">
        <f t="shared" si="157"/>
        <v>.</v>
      </c>
      <c r="U327" s="1">
        <f t="shared" si="158"/>
        <v>0</v>
      </c>
      <c r="V327" s="1" t="str">
        <f t="shared" si="159"/>
        <v>.</v>
      </c>
      <c r="W327" s="1">
        <f t="shared" si="160"/>
        <v>0</v>
      </c>
      <c r="X327" s="1">
        <f t="shared" si="161"/>
        <v>0.5</v>
      </c>
      <c r="Y327" s="1">
        <f t="shared" si="162"/>
        <v>0</v>
      </c>
      <c r="Z327" s="1" t="str">
        <f t="shared" si="163"/>
        <v>.</v>
      </c>
      <c r="AA327" s="1">
        <f t="shared" si="164"/>
        <v>0</v>
      </c>
      <c r="AB327" s="1" t="str">
        <f t="shared" si="165"/>
        <v>.</v>
      </c>
      <c r="AC327" s="1">
        <f t="shared" si="166"/>
        <v>0</v>
      </c>
      <c r="AD327" s="1">
        <f t="shared" si="167"/>
        <v>0</v>
      </c>
      <c r="AE327" s="1">
        <f t="shared" si="168"/>
        <v>0</v>
      </c>
    </row>
    <row r="328" spans="1:31" x14ac:dyDescent="0.35">
      <c r="A328" s="4">
        <v>312</v>
      </c>
      <c r="B328" s="22">
        <v>7</v>
      </c>
      <c r="C328" s="4" t="s">
        <v>117</v>
      </c>
      <c r="D328" s="69">
        <v>1</v>
      </c>
      <c r="E328" s="69"/>
      <c r="F328" s="69">
        <v>1</v>
      </c>
      <c r="G328" s="69" t="s">
        <v>121</v>
      </c>
      <c r="H328" s="69"/>
      <c r="I328" s="139" t="s">
        <v>121</v>
      </c>
      <c r="J328" s="140" t="s">
        <v>121</v>
      </c>
      <c r="K328" s="190">
        <v>1</v>
      </c>
      <c r="L328" s="139">
        <v>1</v>
      </c>
      <c r="M328" s="140" t="s">
        <v>121</v>
      </c>
      <c r="N328" s="140" t="s">
        <v>121</v>
      </c>
      <c r="O328" s="190"/>
      <c r="P328" s="38">
        <v>20241</v>
      </c>
      <c r="Q328" s="38">
        <v>20606</v>
      </c>
      <c r="R328" s="278">
        <v>1</v>
      </c>
      <c r="S328" s="39"/>
      <c r="T328" s="1">
        <f t="shared" si="157"/>
        <v>0</v>
      </c>
      <c r="U328" s="1">
        <f t="shared" si="158"/>
        <v>0</v>
      </c>
      <c r="V328" s="1">
        <f t="shared" si="159"/>
        <v>1</v>
      </c>
      <c r="W328" s="1" t="str">
        <f t="shared" si="160"/>
        <v>.</v>
      </c>
      <c r="X328" s="1" t="str">
        <f t="shared" si="161"/>
        <v>.</v>
      </c>
      <c r="Y328" s="1">
        <f t="shared" si="162"/>
        <v>0</v>
      </c>
      <c r="Z328" s="1" t="str">
        <f t="shared" si="163"/>
        <v>.</v>
      </c>
      <c r="AA328" s="1" t="str">
        <f t="shared" si="164"/>
        <v>.</v>
      </c>
      <c r="AB328" s="1">
        <f t="shared" si="165"/>
        <v>0</v>
      </c>
      <c r="AC328" s="1">
        <f t="shared" si="166"/>
        <v>0</v>
      </c>
      <c r="AD328" s="1">
        <f t="shared" si="167"/>
        <v>0</v>
      </c>
      <c r="AE328" s="1">
        <f t="shared" si="168"/>
        <v>0</v>
      </c>
    </row>
    <row r="329" spans="1:31" x14ac:dyDescent="0.35">
      <c r="A329" s="4">
        <v>313</v>
      </c>
      <c r="B329" s="22">
        <v>8</v>
      </c>
      <c r="C329" s="4" t="s">
        <v>200</v>
      </c>
      <c r="D329" s="69"/>
      <c r="E329" s="69">
        <v>1</v>
      </c>
      <c r="F329" s="69">
        <v>1</v>
      </c>
      <c r="G329" s="69" t="s">
        <v>121</v>
      </c>
      <c r="H329" s="69">
        <v>1</v>
      </c>
      <c r="I329" s="139" t="s">
        <v>121</v>
      </c>
      <c r="J329" s="140">
        <v>1</v>
      </c>
      <c r="K329" s="190" t="s">
        <v>121</v>
      </c>
      <c r="L329" s="139">
        <v>1</v>
      </c>
      <c r="M329" s="140" t="s">
        <v>121</v>
      </c>
      <c r="N329" s="140" t="s">
        <v>121</v>
      </c>
      <c r="O329" s="190"/>
      <c r="P329" s="38">
        <v>20241</v>
      </c>
      <c r="Q329" s="38">
        <v>20606</v>
      </c>
      <c r="R329" s="278">
        <v>1</v>
      </c>
      <c r="S329" s="39"/>
      <c r="T329" s="1">
        <f t="shared" si="157"/>
        <v>0</v>
      </c>
      <c r="U329" s="1">
        <f t="shared" si="158"/>
        <v>1</v>
      </c>
      <c r="V329" s="1">
        <f t="shared" si="159"/>
        <v>0</v>
      </c>
      <c r="W329" s="1" t="str">
        <f t="shared" si="160"/>
        <v>.</v>
      </c>
      <c r="X329" s="1">
        <f t="shared" si="161"/>
        <v>0</v>
      </c>
      <c r="Y329" s="1" t="str">
        <f t="shared" si="162"/>
        <v>.</v>
      </c>
      <c r="Z329" s="1" t="str">
        <f t="shared" si="163"/>
        <v>.</v>
      </c>
      <c r="AA329" s="1">
        <f t="shared" si="164"/>
        <v>0</v>
      </c>
      <c r="AB329" s="1" t="str">
        <f t="shared" si="165"/>
        <v>.</v>
      </c>
      <c r="AC329" s="1">
        <f t="shared" si="166"/>
        <v>0</v>
      </c>
      <c r="AD329" s="1">
        <f t="shared" si="167"/>
        <v>0</v>
      </c>
      <c r="AE329" s="1">
        <f t="shared" si="168"/>
        <v>0</v>
      </c>
    </row>
    <row r="330" spans="1:31" x14ac:dyDescent="0.35">
      <c r="A330" s="4">
        <v>314</v>
      </c>
      <c r="B330" s="22">
        <v>9</v>
      </c>
      <c r="C330" s="4" t="s">
        <v>1225</v>
      </c>
      <c r="D330" s="69">
        <v>1</v>
      </c>
      <c r="E330" s="69"/>
      <c r="F330" s="69">
        <v>1</v>
      </c>
      <c r="G330" s="69" t="s">
        <v>121</v>
      </c>
      <c r="H330" s="69"/>
      <c r="I330" s="139" t="s">
        <v>121</v>
      </c>
      <c r="J330" s="140">
        <v>1</v>
      </c>
      <c r="K330" s="190" t="s">
        <v>121</v>
      </c>
      <c r="L330" s="139">
        <v>1</v>
      </c>
      <c r="M330" s="140" t="s">
        <v>121</v>
      </c>
      <c r="N330" s="140" t="s">
        <v>121</v>
      </c>
      <c r="O330" s="190"/>
      <c r="P330" s="38">
        <v>20241</v>
      </c>
      <c r="Q330" s="38">
        <v>20606</v>
      </c>
      <c r="R330" s="278">
        <v>1</v>
      </c>
      <c r="S330" s="39"/>
      <c r="T330" s="1">
        <f t="shared" si="157"/>
        <v>0</v>
      </c>
      <c r="U330" s="1">
        <f t="shared" si="158"/>
        <v>1</v>
      </c>
      <c r="V330" s="1">
        <f t="shared" si="159"/>
        <v>0</v>
      </c>
      <c r="W330" s="1" t="str">
        <f t="shared" si="160"/>
        <v>.</v>
      </c>
      <c r="X330" s="1">
        <f t="shared" si="161"/>
        <v>0</v>
      </c>
      <c r="Y330" s="1" t="str">
        <f t="shared" si="162"/>
        <v>.</v>
      </c>
      <c r="Z330" s="1" t="str">
        <f t="shared" si="163"/>
        <v>.</v>
      </c>
      <c r="AA330" s="1">
        <f t="shared" si="164"/>
        <v>0</v>
      </c>
      <c r="AB330" s="1" t="str">
        <f t="shared" si="165"/>
        <v>.</v>
      </c>
      <c r="AC330" s="1">
        <f t="shared" si="166"/>
        <v>0</v>
      </c>
      <c r="AD330" s="1">
        <f t="shared" si="167"/>
        <v>0</v>
      </c>
      <c r="AE330" s="1">
        <f t="shared" si="168"/>
        <v>0</v>
      </c>
    </row>
    <row r="331" spans="1:31" x14ac:dyDescent="0.35">
      <c r="A331" s="4">
        <v>315</v>
      </c>
      <c r="B331" s="22">
        <v>10</v>
      </c>
      <c r="C331" s="4" t="s">
        <v>201</v>
      </c>
      <c r="D331" s="69">
        <v>1</v>
      </c>
      <c r="E331" s="69"/>
      <c r="F331" s="69">
        <v>1</v>
      </c>
      <c r="G331" s="69" t="s">
        <v>121</v>
      </c>
      <c r="H331" s="69"/>
      <c r="I331" s="139" t="s">
        <v>121</v>
      </c>
      <c r="J331" s="140">
        <v>1</v>
      </c>
      <c r="K331" s="190" t="s">
        <v>121</v>
      </c>
      <c r="L331" s="139">
        <v>1</v>
      </c>
      <c r="M331" s="140" t="s">
        <v>121</v>
      </c>
      <c r="N331" s="140" t="s">
        <v>121</v>
      </c>
      <c r="O331" s="190"/>
      <c r="P331" s="38">
        <v>20241</v>
      </c>
      <c r="Q331" s="38">
        <v>20606</v>
      </c>
      <c r="R331" s="278">
        <v>1</v>
      </c>
      <c r="S331" s="39"/>
      <c r="T331" s="1">
        <f t="shared" si="157"/>
        <v>0</v>
      </c>
      <c r="U331" s="1">
        <f t="shared" si="158"/>
        <v>1</v>
      </c>
      <c r="V331" s="1">
        <f t="shared" si="159"/>
        <v>0</v>
      </c>
      <c r="W331" s="1" t="str">
        <f t="shared" si="160"/>
        <v>.</v>
      </c>
      <c r="X331" s="1">
        <f t="shared" si="161"/>
        <v>0</v>
      </c>
      <c r="Y331" s="1" t="str">
        <f t="shared" si="162"/>
        <v>.</v>
      </c>
      <c r="Z331" s="1" t="str">
        <f t="shared" si="163"/>
        <v>.</v>
      </c>
      <c r="AA331" s="1">
        <f t="shared" si="164"/>
        <v>0</v>
      </c>
      <c r="AB331" s="1" t="str">
        <f t="shared" si="165"/>
        <v>.</v>
      </c>
      <c r="AC331" s="1">
        <f t="shared" si="166"/>
        <v>0</v>
      </c>
      <c r="AD331" s="1">
        <f t="shared" si="167"/>
        <v>0</v>
      </c>
      <c r="AE331" s="1">
        <f t="shared" si="168"/>
        <v>0</v>
      </c>
    </row>
    <row r="332" spans="1:31" x14ac:dyDescent="0.35">
      <c r="A332" s="4">
        <v>316</v>
      </c>
      <c r="B332" s="22">
        <v>11</v>
      </c>
      <c r="C332" s="4" t="s">
        <v>118</v>
      </c>
      <c r="D332" s="69">
        <v>1</v>
      </c>
      <c r="E332" s="69"/>
      <c r="F332" s="69">
        <v>1</v>
      </c>
      <c r="G332" s="69" t="s">
        <v>121</v>
      </c>
      <c r="H332" s="69"/>
      <c r="I332" s="139" t="s">
        <v>121</v>
      </c>
      <c r="J332" s="140">
        <v>1</v>
      </c>
      <c r="K332" s="190" t="s">
        <v>121</v>
      </c>
      <c r="L332" s="139">
        <v>1</v>
      </c>
      <c r="M332" s="140" t="s">
        <v>121</v>
      </c>
      <c r="N332" s="140" t="s">
        <v>121</v>
      </c>
      <c r="O332" s="190"/>
      <c r="P332" s="38">
        <v>20241</v>
      </c>
      <c r="Q332" s="38">
        <v>20606</v>
      </c>
      <c r="R332" s="278">
        <v>1</v>
      </c>
      <c r="S332" s="39"/>
      <c r="T332" s="1">
        <f t="shared" si="157"/>
        <v>0</v>
      </c>
      <c r="U332" s="1">
        <f t="shared" si="158"/>
        <v>1</v>
      </c>
      <c r="V332" s="1">
        <f t="shared" si="159"/>
        <v>0</v>
      </c>
      <c r="W332" s="1" t="str">
        <f t="shared" si="160"/>
        <v>.</v>
      </c>
      <c r="X332" s="1">
        <f t="shared" si="161"/>
        <v>0</v>
      </c>
      <c r="Y332" s="1" t="str">
        <f t="shared" si="162"/>
        <v>.</v>
      </c>
      <c r="Z332" s="1" t="str">
        <f t="shared" si="163"/>
        <v>.</v>
      </c>
      <c r="AA332" s="1">
        <f t="shared" si="164"/>
        <v>0</v>
      </c>
      <c r="AB332" s="1" t="str">
        <f t="shared" si="165"/>
        <v>.</v>
      </c>
      <c r="AC332" s="1">
        <f t="shared" si="166"/>
        <v>0</v>
      </c>
      <c r="AD332" s="1">
        <f t="shared" si="167"/>
        <v>0</v>
      </c>
      <c r="AE332" s="1">
        <f t="shared" si="168"/>
        <v>0</v>
      </c>
    </row>
    <row r="333" spans="1:31" x14ac:dyDescent="0.35">
      <c r="A333" s="4">
        <v>317</v>
      </c>
      <c r="B333" s="22">
        <v>12</v>
      </c>
      <c r="C333" s="4" t="s">
        <v>119</v>
      </c>
      <c r="D333" s="69">
        <v>1</v>
      </c>
      <c r="E333" s="69"/>
      <c r="F333" s="69">
        <v>1</v>
      </c>
      <c r="G333" s="69" t="s">
        <v>121</v>
      </c>
      <c r="H333" s="69"/>
      <c r="I333" s="139" t="s">
        <v>121</v>
      </c>
      <c r="J333" s="140" t="s">
        <v>121</v>
      </c>
      <c r="K333" s="190">
        <v>1</v>
      </c>
      <c r="L333" s="139">
        <v>1</v>
      </c>
      <c r="M333" s="140" t="s">
        <v>121</v>
      </c>
      <c r="N333" s="140" t="s">
        <v>121</v>
      </c>
      <c r="O333" s="190"/>
      <c r="P333" s="38">
        <v>20241</v>
      </c>
      <c r="Q333" s="38">
        <v>20606</v>
      </c>
      <c r="R333" s="278">
        <v>1</v>
      </c>
      <c r="S333" s="39"/>
      <c r="T333" s="1">
        <f t="shared" si="157"/>
        <v>0</v>
      </c>
      <c r="U333" s="1">
        <f t="shared" si="158"/>
        <v>0</v>
      </c>
      <c r="V333" s="1">
        <f t="shared" si="159"/>
        <v>1</v>
      </c>
      <c r="W333" s="1" t="str">
        <f t="shared" si="160"/>
        <v>.</v>
      </c>
      <c r="X333" s="1" t="str">
        <f t="shared" si="161"/>
        <v>.</v>
      </c>
      <c r="Y333" s="1">
        <f t="shared" si="162"/>
        <v>0</v>
      </c>
      <c r="Z333" s="1" t="str">
        <f t="shared" si="163"/>
        <v>.</v>
      </c>
      <c r="AA333" s="1" t="str">
        <f t="shared" si="164"/>
        <v>.</v>
      </c>
      <c r="AB333" s="1">
        <f t="shared" si="165"/>
        <v>0</v>
      </c>
      <c r="AC333" s="1">
        <f t="shared" si="166"/>
        <v>0</v>
      </c>
      <c r="AD333" s="1">
        <f t="shared" si="167"/>
        <v>0</v>
      </c>
      <c r="AE333" s="1">
        <f t="shared" si="168"/>
        <v>0</v>
      </c>
    </row>
    <row r="334" spans="1:31" x14ac:dyDescent="0.35">
      <c r="A334" s="4">
        <v>318</v>
      </c>
      <c r="B334" s="22">
        <v>13</v>
      </c>
      <c r="C334" s="4" t="s">
        <v>120</v>
      </c>
      <c r="D334" s="69">
        <v>1</v>
      </c>
      <c r="E334" s="69"/>
      <c r="F334" s="69">
        <v>1</v>
      </c>
      <c r="G334" s="69" t="s">
        <v>121</v>
      </c>
      <c r="H334" s="69"/>
      <c r="I334" s="139" t="s">
        <v>121</v>
      </c>
      <c r="J334" s="140">
        <v>1</v>
      </c>
      <c r="K334" s="190" t="s">
        <v>121</v>
      </c>
      <c r="L334" s="139">
        <v>1</v>
      </c>
      <c r="M334" s="140" t="s">
        <v>121</v>
      </c>
      <c r="N334" s="140" t="s">
        <v>121</v>
      </c>
      <c r="O334" s="190"/>
      <c r="P334" s="38">
        <v>20241</v>
      </c>
      <c r="Q334" s="38">
        <v>20606</v>
      </c>
      <c r="R334" s="278">
        <v>1</v>
      </c>
      <c r="S334" s="39"/>
      <c r="T334" s="1">
        <f t="shared" si="157"/>
        <v>0</v>
      </c>
      <c r="U334" s="1">
        <f t="shared" si="158"/>
        <v>1</v>
      </c>
      <c r="V334" s="1">
        <f t="shared" si="159"/>
        <v>0</v>
      </c>
      <c r="W334" s="1" t="str">
        <f t="shared" si="160"/>
        <v>.</v>
      </c>
      <c r="X334" s="1">
        <f t="shared" si="161"/>
        <v>0</v>
      </c>
      <c r="Y334" s="1" t="str">
        <f t="shared" si="162"/>
        <v>.</v>
      </c>
      <c r="Z334" s="1" t="str">
        <f t="shared" si="163"/>
        <v>.</v>
      </c>
      <c r="AA334" s="1">
        <f t="shared" si="164"/>
        <v>0</v>
      </c>
      <c r="AB334" s="1" t="str">
        <f t="shared" si="165"/>
        <v>.</v>
      </c>
      <c r="AC334" s="1">
        <f t="shared" si="166"/>
        <v>0</v>
      </c>
      <c r="AD334" s="1">
        <f t="shared" si="167"/>
        <v>0</v>
      </c>
      <c r="AE334" s="1">
        <f t="shared" si="168"/>
        <v>0</v>
      </c>
    </row>
    <row r="335" spans="1:31" x14ac:dyDescent="0.35">
      <c r="A335" s="4">
        <v>319</v>
      </c>
      <c r="B335" s="22">
        <v>14</v>
      </c>
      <c r="C335" s="4" t="s">
        <v>203</v>
      </c>
      <c r="D335" s="69"/>
      <c r="E335" s="69">
        <v>1</v>
      </c>
      <c r="F335" s="69">
        <v>1</v>
      </c>
      <c r="G335" s="69" t="s">
        <v>121</v>
      </c>
      <c r="H335" s="69"/>
      <c r="I335" s="139" t="s">
        <v>121</v>
      </c>
      <c r="J335" s="140">
        <v>1</v>
      </c>
      <c r="K335" s="190" t="s">
        <v>121</v>
      </c>
      <c r="L335" s="139">
        <v>1</v>
      </c>
      <c r="M335" s="140" t="s">
        <v>121</v>
      </c>
      <c r="N335" s="140" t="s">
        <v>121</v>
      </c>
      <c r="O335" s="190"/>
      <c r="P335" s="38">
        <v>20241</v>
      </c>
      <c r="Q335" s="38">
        <v>20606</v>
      </c>
      <c r="R335" s="278">
        <v>1</v>
      </c>
      <c r="S335" s="39"/>
      <c r="T335" s="1">
        <f t="shared" si="157"/>
        <v>0</v>
      </c>
      <c r="U335" s="1">
        <f t="shared" si="158"/>
        <v>1</v>
      </c>
      <c r="V335" s="1">
        <f t="shared" si="159"/>
        <v>0</v>
      </c>
      <c r="W335" s="1" t="str">
        <f t="shared" si="160"/>
        <v>.</v>
      </c>
      <c r="X335" s="1">
        <f t="shared" si="161"/>
        <v>0</v>
      </c>
      <c r="Y335" s="1" t="str">
        <f t="shared" si="162"/>
        <v>.</v>
      </c>
      <c r="Z335" s="1" t="str">
        <f t="shared" si="163"/>
        <v>.</v>
      </c>
      <c r="AA335" s="1">
        <f t="shared" si="164"/>
        <v>0</v>
      </c>
      <c r="AB335" s="1" t="str">
        <f t="shared" si="165"/>
        <v>.</v>
      </c>
      <c r="AC335" s="1">
        <f t="shared" si="166"/>
        <v>0</v>
      </c>
      <c r="AD335" s="1">
        <f t="shared" si="167"/>
        <v>0</v>
      </c>
      <c r="AE335" s="1">
        <f t="shared" si="168"/>
        <v>0</v>
      </c>
    </row>
    <row r="336" spans="1:31" x14ac:dyDescent="0.35">
      <c r="A336" s="4">
        <v>320</v>
      </c>
      <c r="B336" s="22">
        <v>15</v>
      </c>
      <c r="C336" s="4" t="s">
        <v>1226</v>
      </c>
      <c r="D336" s="69"/>
      <c r="E336" s="69">
        <v>1</v>
      </c>
      <c r="F336" s="69">
        <v>1</v>
      </c>
      <c r="G336" s="69" t="s">
        <v>121</v>
      </c>
      <c r="H336" s="69"/>
      <c r="I336" s="139" t="s">
        <v>121</v>
      </c>
      <c r="J336" s="140">
        <v>1</v>
      </c>
      <c r="K336" s="190" t="s">
        <v>121</v>
      </c>
      <c r="L336" s="139">
        <v>1</v>
      </c>
      <c r="M336" s="140" t="s">
        <v>121</v>
      </c>
      <c r="N336" s="140" t="s">
        <v>121</v>
      </c>
      <c r="O336" s="190"/>
      <c r="P336" s="38">
        <v>20274</v>
      </c>
      <c r="Q336" s="38">
        <v>20606</v>
      </c>
      <c r="R336" s="278">
        <v>1</v>
      </c>
      <c r="S336" s="39"/>
      <c r="T336" s="1">
        <f t="shared" si="157"/>
        <v>0</v>
      </c>
      <c r="U336" s="1">
        <f t="shared" si="158"/>
        <v>1</v>
      </c>
      <c r="V336" s="1">
        <f t="shared" si="159"/>
        <v>0</v>
      </c>
      <c r="W336" s="1" t="str">
        <f t="shared" si="160"/>
        <v>.</v>
      </c>
      <c r="X336" s="1">
        <f t="shared" si="161"/>
        <v>0</v>
      </c>
      <c r="Y336" s="1" t="str">
        <f t="shared" si="162"/>
        <v>.</v>
      </c>
      <c r="Z336" s="1" t="str">
        <f t="shared" si="163"/>
        <v>.</v>
      </c>
      <c r="AA336" s="1">
        <f t="shared" si="164"/>
        <v>0</v>
      </c>
      <c r="AB336" s="1" t="str">
        <f t="shared" si="165"/>
        <v>.</v>
      </c>
      <c r="AC336" s="1">
        <f t="shared" si="166"/>
        <v>0</v>
      </c>
      <c r="AD336" s="1">
        <f t="shared" si="167"/>
        <v>0</v>
      </c>
      <c r="AE336" s="1">
        <f t="shared" si="168"/>
        <v>0</v>
      </c>
    </row>
    <row r="337" spans="1:32" x14ac:dyDescent="0.35">
      <c r="A337" s="4">
        <v>321</v>
      </c>
      <c r="B337" s="22">
        <v>16</v>
      </c>
      <c r="C337" s="4" t="s">
        <v>204</v>
      </c>
      <c r="D337" s="69">
        <v>1</v>
      </c>
      <c r="E337" s="69" t="s">
        <v>121</v>
      </c>
      <c r="F337" s="69">
        <v>1</v>
      </c>
      <c r="G337" s="69" t="s">
        <v>121</v>
      </c>
      <c r="H337" s="69"/>
      <c r="I337" s="139" t="s">
        <v>121</v>
      </c>
      <c r="J337" s="140">
        <v>1</v>
      </c>
      <c r="K337" s="190" t="s">
        <v>121</v>
      </c>
      <c r="L337" s="139">
        <v>1</v>
      </c>
      <c r="M337" s="140" t="s">
        <v>121</v>
      </c>
      <c r="N337" s="140" t="s">
        <v>121</v>
      </c>
      <c r="O337" s="190"/>
      <c r="P337" s="38">
        <v>20241</v>
      </c>
      <c r="Q337" s="38">
        <v>20606</v>
      </c>
      <c r="R337" s="278">
        <v>1</v>
      </c>
      <c r="S337" s="39"/>
      <c r="T337" s="1">
        <f t="shared" si="157"/>
        <v>0</v>
      </c>
      <c r="U337" s="1">
        <f t="shared" si="158"/>
        <v>1</v>
      </c>
      <c r="V337" s="1">
        <f t="shared" si="159"/>
        <v>0</v>
      </c>
      <c r="W337" s="1" t="str">
        <f t="shared" si="160"/>
        <v>.</v>
      </c>
      <c r="X337" s="1">
        <f t="shared" si="161"/>
        <v>0</v>
      </c>
      <c r="Y337" s="1" t="str">
        <f t="shared" si="162"/>
        <v>.</v>
      </c>
      <c r="Z337" s="1" t="str">
        <f t="shared" si="163"/>
        <v>.</v>
      </c>
      <c r="AA337" s="1">
        <f t="shared" si="164"/>
        <v>0</v>
      </c>
      <c r="AB337" s="1" t="str">
        <f t="shared" si="165"/>
        <v>.</v>
      </c>
      <c r="AC337" s="1">
        <f t="shared" si="166"/>
        <v>0</v>
      </c>
      <c r="AD337" s="1">
        <f t="shared" si="167"/>
        <v>0</v>
      </c>
      <c r="AE337" s="1">
        <f t="shared" si="168"/>
        <v>0</v>
      </c>
    </row>
    <row r="338" spans="1:32" x14ac:dyDescent="0.35">
      <c r="A338" s="4">
        <v>322</v>
      </c>
      <c r="B338" s="22">
        <v>17</v>
      </c>
      <c r="C338" s="4" t="s">
        <v>197</v>
      </c>
      <c r="D338" s="69">
        <v>1</v>
      </c>
      <c r="E338" s="69"/>
      <c r="F338" s="69">
        <v>1</v>
      </c>
      <c r="G338" s="69" t="s">
        <v>121</v>
      </c>
      <c r="H338" s="69"/>
      <c r="I338" s="139" t="s">
        <v>121</v>
      </c>
      <c r="J338" s="140">
        <v>1</v>
      </c>
      <c r="K338" s="190" t="s">
        <v>121</v>
      </c>
      <c r="L338" s="139">
        <v>1</v>
      </c>
      <c r="M338" s="140" t="s">
        <v>121</v>
      </c>
      <c r="N338" s="140" t="s">
        <v>121</v>
      </c>
      <c r="O338" s="190"/>
      <c r="P338" s="38">
        <v>20241</v>
      </c>
      <c r="Q338" s="38">
        <v>20606</v>
      </c>
      <c r="R338" s="278">
        <v>1</v>
      </c>
      <c r="S338" s="39"/>
      <c r="T338" s="1">
        <f t="shared" si="157"/>
        <v>0</v>
      </c>
      <c r="U338" s="1">
        <f t="shared" si="158"/>
        <v>1</v>
      </c>
      <c r="V338" s="1">
        <f t="shared" si="159"/>
        <v>0</v>
      </c>
      <c r="W338" s="1" t="str">
        <f t="shared" si="160"/>
        <v>.</v>
      </c>
      <c r="X338" s="1">
        <f t="shared" si="161"/>
        <v>0</v>
      </c>
      <c r="Y338" s="1" t="str">
        <f t="shared" si="162"/>
        <v>.</v>
      </c>
      <c r="Z338" s="1" t="str">
        <f t="shared" si="163"/>
        <v>.</v>
      </c>
      <c r="AA338" s="1">
        <f t="shared" si="164"/>
        <v>0</v>
      </c>
      <c r="AB338" s="1" t="str">
        <f t="shared" si="165"/>
        <v>.</v>
      </c>
      <c r="AC338" s="1">
        <f t="shared" si="166"/>
        <v>0</v>
      </c>
      <c r="AD338" s="1">
        <f t="shared" si="167"/>
        <v>0</v>
      </c>
      <c r="AE338" s="1">
        <f t="shared" si="168"/>
        <v>0</v>
      </c>
    </row>
    <row r="339" spans="1:32" x14ac:dyDescent="0.35">
      <c r="A339" s="4">
        <v>323</v>
      </c>
      <c r="B339" s="22">
        <v>18</v>
      </c>
      <c r="C339" s="4" t="s">
        <v>1227</v>
      </c>
      <c r="D339" s="69"/>
      <c r="E339" s="69">
        <v>1</v>
      </c>
      <c r="F339" s="69">
        <v>1</v>
      </c>
      <c r="G339" s="69"/>
      <c r="H339" s="69"/>
      <c r="I339" s="139"/>
      <c r="J339" s="140">
        <v>1</v>
      </c>
      <c r="K339" s="190" t="s">
        <v>121</v>
      </c>
      <c r="L339" s="139">
        <v>1</v>
      </c>
      <c r="M339" s="140" t="s">
        <v>121</v>
      </c>
      <c r="N339" s="140" t="s">
        <v>121</v>
      </c>
      <c r="O339" s="190"/>
      <c r="P339" s="38">
        <v>20241</v>
      </c>
      <c r="Q339" s="38">
        <v>20606</v>
      </c>
      <c r="R339" s="278">
        <v>1</v>
      </c>
      <c r="S339" s="39"/>
      <c r="T339" s="1">
        <f t="shared" si="157"/>
        <v>0</v>
      </c>
      <c r="U339" s="1">
        <f t="shared" si="158"/>
        <v>1</v>
      </c>
      <c r="V339" s="1">
        <f t="shared" si="159"/>
        <v>0</v>
      </c>
      <c r="W339" s="1">
        <f t="shared" si="160"/>
        <v>0</v>
      </c>
      <c r="X339" s="1">
        <f t="shared" si="161"/>
        <v>0</v>
      </c>
      <c r="Y339" s="1" t="str">
        <f t="shared" si="162"/>
        <v>.</v>
      </c>
      <c r="Z339" s="1">
        <f t="shared" si="163"/>
        <v>0</v>
      </c>
      <c r="AA339" s="1">
        <f t="shared" si="164"/>
        <v>0</v>
      </c>
      <c r="AB339" s="1" t="str">
        <f t="shared" si="165"/>
        <v>.</v>
      </c>
      <c r="AC339" s="1">
        <f t="shared" si="166"/>
        <v>0</v>
      </c>
      <c r="AD339" s="1">
        <f t="shared" si="167"/>
        <v>0</v>
      </c>
      <c r="AE339" s="1">
        <f t="shared" si="168"/>
        <v>0</v>
      </c>
    </row>
    <row r="340" spans="1:32" x14ac:dyDescent="0.35">
      <c r="A340" s="4">
        <v>324</v>
      </c>
      <c r="B340" s="22">
        <v>19</v>
      </c>
      <c r="C340" s="4" t="s">
        <v>1228</v>
      </c>
      <c r="D340" s="69"/>
      <c r="E340" s="69">
        <v>0.5</v>
      </c>
      <c r="F340" s="69">
        <v>0.5</v>
      </c>
      <c r="G340" s="69" t="s">
        <v>121</v>
      </c>
      <c r="H340" s="69"/>
      <c r="I340" s="139" t="s">
        <v>121</v>
      </c>
      <c r="J340" s="140">
        <v>0.5</v>
      </c>
      <c r="K340" s="190" t="s">
        <v>121</v>
      </c>
      <c r="L340" s="139">
        <v>0.5</v>
      </c>
      <c r="M340" s="140" t="s">
        <v>121</v>
      </c>
      <c r="N340" s="140" t="s">
        <v>121</v>
      </c>
      <c r="O340" s="190"/>
      <c r="P340" s="38">
        <v>20374</v>
      </c>
      <c r="Q340" s="38">
        <v>20606</v>
      </c>
      <c r="R340" s="278">
        <v>0.5</v>
      </c>
      <c r="S340" s="39" t="s">
        <v>1635</v>
      </c>
      <c r="T340" s="1">
        <f t="shared" si="157"/>
        <v>0</v>
      </c>
      <c r="U340" s="1">
        <f t="shared" si="158"/>
        <v>0.5</v>
      </c>
      <c r="V340" s="1">
        <f t="shared" si="159"/>
        <v>0</v>
      </c>
      <c r="W340" s="1" t="str">
        <f t="shared" si="160"/>
        <v>.</v>
      </c>
      <c r="X340" s="1">
        <f t="shared" si="161"/>
        <v>0</v>
      </c>
      <c r="Y340" s="1" t="str">
        <f t="shared" si="162"/>
        <v>.</v>
      </c>
      <c r="Z340" s="1" t="str">
        <f t="shared" si="163"/>
        <v>.</v>
      </c>
      <c r="AA340" s="1">
        <f t="shared" si="164"/>
        <v>0</v>
      </c>
      <c r="AB340" s="1" t="str">
        <f t="shared" si="165"/>
        <v>.</v>
      </c>
      <c r="AC340" s="1">
        <f t="shared" si="166"/>
        <v>0</v>
      </c>
      <c r="AD340" s="1">
        <f t="shared" si="167"/>
        <v>0</v>
      </c>
      <c r="AE340" s="1">
        <f t="shared" si="168"/>
        <v>0</v>
      </c>
    </row>
    <row r="341" spans="1:32" x14ac:dyDescent="0.35">
      <c r="A341" s="4">
        <v>325</v>
      </c>
      <c r="B341" s="22">
        <v>20</v>
      </c>
      <c r="C341" s="4" t="s">
        <v>202</v>
      </c>
      <c r="D341" s="69">
        <v>1</v>
      </c>
      <c r="E341" s="69"/>
      <c r="F341" s="69">
        <v>1</v>
      </c>
      <c r="G341" s="69" t="s">
        <v>121</v>
      </c>
      <c r="H341" s="69"/>
      <c r="I341" s="139" t="s">
        <v>121</v>
      </c>
      <c r="J341" s="140">
        <v>1</v>
      </c>
      <c r="K341" s="190" t="s">
        <v>121</v>
      </c>
      <c r="L341" s="139">
        <v>1</v>
      </c>
      <c r="M341" s="140" t="s">
        <v>121</v>
      </c>
      <c r="N341" s="140" t="s">
        <v>121</v>
      </c>
      <c r="O341" s="190"/>
      <c r="P341" s="38">
        <v>20241</v>
      </c>
      <c r="Q341" s="38">
        <v>20606</v>
      </c>
      <c r="R341" s="278">
        <v>1</v>
      </c>
      <c r="S341" s="39"/>
      <c r="T341" s="1">
        <f t="shared" si="157"/>
        <v>0</v>
      </c>
      <c r="U341" s="1">
        <f t="shared" si="158"/>
        <v>1</v>
      </c>
      <c r="V341" s="1">
        <f t="shared" si="159"/>
        <v>0</v>
      </c>
      <c r="W341" s="1" t="str">
        <f t="shared" si="160"/>
        <v>.</v>
      </c>
      <c r="X341" s="1">
        <f t="shared" si="161"/>
        <v>0</v>
      </c>
      <c r="Y341" s="1" t="str">
        <f t="shared" si="162"/>
        <v>.</v>
      </c>
      <c r="Z341" s="1" t="str">
        <f t="shared" si="163"/>
        <v>.</v>
      </c>
      <c r="AA341" s="1">
        <f t="shared" si="164"/>
        <v>0</v>
      </c>
      <c r="AB341" s="1" t="str">
        <f t="shared" si="165"/>
        <v>.</v>
      </c>
      <c r="AC341" s="1">
        <f t="shared" si="166"/>
        <v>0</v>
      </c>
      <c r="AD341" s="1">
        <f t="shared" si="167"/>
        <v>0</v>
      </c>
      <c r="AE341" s="1">
        <f t="shared" si="168"/>
        <v>0</v>
      </c>
    </row>
    <row r="342" spans="1:32" x14ac:dyDescent="0.35">
      <c r="A342" s="4">
        <v>326</v>
      </c>
      <c r="B342" s="22">
        <v>21</v>
      </c>
      <c r="C342" s="4" t="s">
        <v>198</v>
      </c>
      <c r="D342" s="69"/>
      <c r="E342" s="69">
        <v>1</v>
      </c>
      <c r="F342" s="69" t="s">
        <v>121</v>
      </c>
      <c r="G342" s="69">
        <v>1</v>
      </c>
      <c r="H342" s="69"/>
      <c r="I342" s="139">
        <v>1</v>
      </c>
      <c r="J342" s="140" t="s">
        <v>121</v>
      </c>
      <c r="K342" s="190" t="s">
        <v>121</v>
      </c>
      <c r="L342" s="139">
        <v>1</v>
      </c>
      <c r="M342" s="140" t="s">
        <v>121</v>
      </c>
      <c r="N342" s="140" t="s">
        <v>121</v>
      </c>
      <c r="O342" s="190"/>
      <c r="P342" s="38">
        <v>20241</v>
      </c>
      <c r="Q342" s="38">
        <v>20606</v>
      </c>
      <c r="R342" s="278">
        <v>1</v>
      </c>
      <c r="S342" s="39"/>
      <c r="T342" s="1">
        <f t="shared" si="157"/>
        <v>1</v>
      </c>
      <c r="U342" s="1">
        <f t="shared" si="158"/>
        <v>0</v>
      </c>
      <c r="V342" s="1">
        <f t="shared" si="159"/>
        <v>0</v>
      </c>
      <c r="W342" s="1">
        <f t="shared" si="160"/>
        <v>0</v>
      </c>
      <c r="X342" s="1" t="str">
        <f t="shared" si="161"/>
        <v>.</v>
      </c>
      <c r="Y342" s="1" t="str">
        <f t="shared" si="162"/>
        <v>.</v>
      </c>
      <c r="Z342" s="1">
        <f t="shared" si="163"/>
        <v>0</v>
      </c>
      <c r="AA342" s="1" t="str">
        <f t="shared" si="164"/>
        <v>.</v>
      </c>
      <c r="AB342" s="1" t="str">
        <f t="shared" si="165"/>
        <v>.</v>
      </c>
      <c r="AC342" s="1">
        <f t="shared" si="166"/>
        <v>0</v>
      </c>
      <c r="AD342" s="1">
        <f t="shared" si="167"/>
        <v>0</v>
      </c>
      <c r="AE342" s="1">
        <f t="shared" si="168"/>
        <v>0</v>
      </c>
    </row>
    <row r="343" spans="1:32" x14ac:dyDescent="0.35">
      <c r="A343" s="4">
        <v>327</v>
      </c>
      <c r="B343" s="22">
        <v>22</v>
      </c>
      <c r="C343" s="4" t="s">
        <v>1229</v>
      </c>
      <c r="D343" s="69">
        <v>1</v>
      </c>
      <c r="E343" s="69"/>
      <c r="F343" s="69" t="s">
        <v>121</v>
      </c>
      <c r="G343" s="69">
        <v>1</v>
      </c>
      <c r="H343" s="69"/>
      <c r="I343" s="139">
        <v>1</v>
      </c>
      <c r="J343" s="140" t="s">
        <v>121</v>
      </c>
      <c r="K343" s="190" t="s">
        <v>121</v>
      </c>
      <c r="L343" s="139">
        <v>1</v>
      </c>
      <c r="M343" s="140" t="s">
        <v>121</v>
      </c>
      <c r="N343" s="140" t="s">
        <v>121</v>
      </c>
      <c r="O343" s="190"/>
      <c r="P343" s="38">
        <v>20286</v>
      </c>
      <c r="Q343" s="38">
        <v>20606</v>
      </c>
      <c r="R343" s="278">
        <v>1</v>
      </c>
      <c r="S343" s="39"/>
      <c r="T343" s="1">
        <f t="shared" si="157"/>
        <v>1</v>
      </c>
      <c r="U343" s="1">
        <f t="shared" si="158"/>
        <v>0</v>
      </c>
      <c r="V343" s="1">
        <f t="shared" si="159"/>
        <v>0</v>
      </c>
      <c r="W343" s="1">
        <f t="shared" si="160"/>
        <v>0</v>
      </c>
      <c r="X343" s="1" t="str">
        <f t="shared" si="161"/>
        <v>.</v>
      </c>
      <c r="Y343" s="1" t="str">
        <f t="shared" si="162"/>
        <v>.</v>
      </c>
      <c r="Z343" s="1">
        <f t="shared" si="163"/>
        <v>0</v>
      </c>
      <c r="AA343" s="1" t="str">
        <f t="shared" si="164"/>
        <v>.</v>
      </c>
      <c r="AB343" s="1" t="str">
        <f t="shared" si="165"/>
        <v>.</v>
      </c>
      <c r="AC343" s="1">
        <f t="shared" si="166"/>
        <v>0</v>
      </c>
      <c r="AD343" s="1">
        <f t="shared" si="167"/>
        <v>0</v>
      </c>
      <c r="AE343" s="1">
        <f t="shared" si="168"/>
        <v>0</v>
      </c>
    </row>
    <row r="344" spans="1:32" x14ac:dyDescent="0.35">
      <c r="A344" s="4">
        <v>328</v>
      </c>
      <c r="B344" s="22">
        <v>23</v>
      </c>
      <c r="C344" s="4" t="s">
        <v>864</v>
      </c>
      <c r="D344" s="69"/>
      <c r="E344" s="69">
        <v>1</v>
      </c>
      <c r="F344" s="69" t="s">
        <v>121</v>
      </c>
      <c r="G344" s="69">
        <v>1</v>
      </c>
      <c r="H344" s="69"/>
      <c r="I344" s="139" t="s">
        <v>121</v>
      </c>
      <c r="J344" s="140">
        <v>1</v>
      </c>
      <c r="K344" s="190" t="s">
        <v>121</v>
      </c>
      <c r="L344" s="139">
        <v>1</v>
      </c>
      <c r="M344" s="140" t="s">
        <v>121</v>
      </c>
      <c r="N344" s="140" t="s">
        <v>121</v>
      </c>
      <c r="O344" s="190"/>
      <c r="P344" s="38">
        <v>20241</v>
      </c>
      <c r="Q344" s="38">
        <v>20606</v>
      </c>
      <c r="R344" s="278">
        <v>1</v>
      </c>
      <c r="S344" s="39"/>
      <c r="T344" s="1">
        <f t="shared" si="157"/>
        <v>0</v>
      </c>
      <c r="U344" s="1">
        <f t="shared" si="158"/>
        <v>1</v>
      </c>
      <c r="V344" s="1">
        <f t="shared" si="159"/>
        <v>0</v>
      </c>
      <c r="W344" s="1" t="str">
        <f t="shared" si="160"/>
        <v>.</v>
      </c>
      <c r="X344" s="1">
        <f t="shared" si="161"/>
        <v>0</v>
      </c>
      <c r="Y344" s="1" t="str">
        <f t="shared" si="162"/>
        <v>.</v>
      </c>
      <c r="Z344" s="1" t="str">
        <f t="shared" si="163"/>
        <v>.</v>
      </c>
      <c r="AA344" s="1">
        <f t="shared" si="164"/>
        <v>0</v>
      </c>
      <c r="AB344" s="1" t="str">
        <f t="shared" si="165"/>
        <v>.</v>
      </c>
      <c r="AC344" s="1">
        <f t="shared" si="166"/>
        <v>0</v>
      </c>
      <c r="AD344" s="1">
        <f t="shared" si="167"/>
        <v>0</v>
      </c>
      <c r="AE344" s="1">
        <f t="shared" si="168"/>
        <v>0</v>
      </c>
    </row>
    <row r="345" spans="1:32" x14ac:dyDescent="0.35">
      <c r="A345" s="4">
        <v>329</v>
      </c>
      <c r="B345" s="22">
        <v>24</v>
      </c>
      <c r="C345" s="4" t="s">
        <v>865</v>
      </c>
      <c r="D345" s="69">
        <v>1</v>
      </c>
      <c r="E345" s="69"/>
      <c r="F345" s="69" t="s">
        <v>121</v>
      </c>
      <c r="G345" s="69">
        <v>1</v>
      </c>
      <c r="H345" s="69"/>
      <c r="I345" s="139" t="s">
        <v>121</v>
      </c>
      <c r="J345" s="140">
        <v>1</v>
      </c>
      <c r="K345" s="190" t="s">
        <v>121</v>
      </c>
      <c r="L345" s="139">
        <v>1</v>
      </c>
      <c r="M345" s="140" t="s">
        <v>121</v>
      </c>
      <c r="N345" s="140" t="s">
        <v>121</v>
      </c>
      <c r="O345" s="190"/>
      <c r="P345" s="38">
        <v>20241</v>
      </c>
      <c r="Q345" s="38">
        <v>20606</v>
      </c>
      <c r="R345" s="278">
        <v>1</v>
      </c>
      <c r="S345" s="39"/>
      <c r="T345" s="1">
        <f t="shared" si="157"/>
        <v>0</v>
      </c>
      <c r="U345" s="1">
        <f t="shared" si="158"/>
        <v>1</v>
      </c>
      <c r="V345" s="1">
        <f t="shared" si="159"/>
        <v>0</v>
      </c>
      <c r="W345" s="1" t="str">
        <f t="shared" si="160"/>
        <v>.</v>
      </c>
      <c r="X345" s="1">
        <f t="shared" si="161"/>
        <v>0</v>
      </c>
      <c r="Y345" s="1" t="str">
        <f t="shared" si="162"/>
        <v>.</v>
      </c>
      <c r="Z345" s="1" t="str">
        <f t="shared" si="163"/>
        <v>.</v>
      </c>
      <c r="AA345" s="1">
        <f t="shared" si="164"/>
        <v>0</v>
      </c>
      <c r="AB345" s="1" t="str">
        <f t="shared" si="165"/>
        <v>.</v>
      </c>
      <c r="AC345" s="1">
        <f t="shared" si="166"/>
        <v>0</v>
      </c>
      <c r="AD345" s="1">
        <f t="shared" si="167"/>
        <v>0</v>
      </c>
      <c r="AE345" s="1">
        <f t="shared" si="168"/>
        <v>0</v>
      </c>
    </row>
    <row r="346" spans="1:32" x14ac:dyDescent="0.35">
      <c r="A346" s="4">
        <v>330</v>
      </c>
      <c r="B346" s="22">
        <v>25</v>
      </c>
      <c r="C346" s="4" t="s">
        <v>866</v>
      </c>
      <c r="D346" s="69"/>
      <c r="E346" s="69">
        <v>1</v>
      </c>
      <c r="F346" s="69" t="s">
        <v>121</v>
      </c>
      <c r="G346" s="69">
        <v>1</v>
      </c>
      <c r="H346" s="69"/>
      <c r="I346" s="139" t="s">
        <v>121</v>
      </c>
      <c r="J346" s="140">
        <v>1</v>
      </c>
      <c r="K346" s="190" t="s">
        <v>121</v>
      </c>
      <c r="L346" s="139">
        <v>1</v>
      </c>
      <c r="M346" s="140" t="s">
        <v>121</v>
      </c>
      <c r="N346" s="140" t="s">
        <v>121</v>
      </c>
      <c r="O346" s="190"/>
      <c r="P346" s="38">
        <v>20241</v>
      </c>
      <c r="Q346" s="38">
        <v>20606</v>
      </c>
      <c r="R346" s="278">
        <v>1</v>
      </c>
      <c r="S346" s="39"/>
      <c r="T346" s="1">
        <f t="shared" si="157"/>
        <v>0</v>
      </c>
      <c r="U346" s="1">
        <f t="shared" si="158"/>
        <v>1</v>
      </c>
      <c r="V346" s="1">
        <f t="shared" si="159"/>
        <v>0</v>
      </c>
      <c r="W346" s="1" t="str">
        <f t="shared" si="160"/>
        <v>.</v>
      </c>
      <c r="X346" s="1">
        <f t="shared" si="161"/>
        <v>0</v>
      </c>
      <c r="Y346" s="1" t="str">
        <f t="shared" si="162"/>
        <v>.</v>
      </c>
      <c r="Z346" s="1" t="str">
        <f t="shared" si="163"/>
        <v>.</v>
      </c>
      <c r="AA346" s="1">
        <f t="shared" si="164"/>
        <v>0</v>
      </c>
      <c r="AB346" s="1" t="str">
        <f t="shared" si="165"/>
        <v>.</v>
      </c>
      <c r="AC346" s="1">
        <f t="shared" si="166"/>
        <v>0</v>
      </c>
      <c r="AD346" s="1">
        <f t="shared" si="167"/>
        <v>0</v>
      </c>
      <c r="AE346" s="1">
        <f t="shared" si="168"/>
        <v>0</v>
      </c>
    </row>
    <row r="347" spans="1:32" x14ac:dyDescent="0.35">
      <c r="A347" s="4">
        <v>331</v>
      </c>
      <c r="B347" s="22">
        <v>26</v>
      </c>
      <c r="C347" s="4" t="s">
        <v>867</v>
      </c>
      <c r="D347" s="69"/>
      <c r="E347" s="69">
        <v>1</v>
      </c>
      <c r="F347" s="69" t="s">
        <v>121</v>
      </c>
      <c r="G347" s="69">
        <v>1</v>
      </c>
      <c r="H347" s="69"/>
      <c r="I347" s="139" t="s">
        <v>121</v>
      </c>
      <c r="J347" s="140">
        <v>1</v>
      </c>
      <c r="K347" s="190" t="s">
        <v>121</v>
      </c>
      <c r="L347" s="139">
        <v>1</v>
      </c>
      <c r="M347" s="140" t="s">
        <v>121</v>
      </c>
      <c r="N347" s="140" t="s">
        <v>121</v>
      </c>
      <c r="O347" s="190"/>
      <c r="P347" s="38">
        <v>20241</v>
      </c>
      <c r="Q347" s="38">
        <v>20606</v>
      </c>
      <c r="R347" s="278">
        <v>1</v>
      </c>
      <c r="S347" s="39"/>
      <c r="T347" s="1">
        <f t="shared" si="157"/>
        <v>0</v>
      </c>
      <c r="U347" s="1">
        <f t="shared" si="158"/>
        <v>1</v>
      </c>
      <c r="V347" s="1">
        <f t="shared" si="159"/>
        <v>0</v>
      </c>
      <c r="W347" s="1" t="str">
        <f t="shared" si="160"/>
        <v>.</v>
      </c>
      <c r="X347" s="1">
        <f t="shared" si="161"/>
        <v>0</v>
      </c>
      <c r="Y347" s="1" t="str">
        <f t="shared" si="162"/>
        <v>.</v>
      </c>
      <c r="Z347" s="1" t="str">
        <f t="shared" si="163"/>
        <v>.</v>
      </c>
      <c r="AA347" s="1">
        <f t="shared" si="164"/>
        <v>0</v>
      </c>
      <c r="AB347" s="1" t="str">
        <f t="shared" si="165"/>
        <v>.</v>
      </c>
      <c r="AC347" s="1">
        <f t="shared" si="166"/>
        <v>0</v>
      </c>
      <c r="AD347" s="1">
        <f t="shared" si="167"/>
        <v>0</v>
      </c>
      <c r="AE347" s="1">
        <f t="shared" si="168"/>
        <v>0</v>
      </c>
    </row>
    <row r="348" spans="1:32" x14ac:dyDescent="0.35">
      <c r="A348" s="4">
        <v>332</v>
      </c>
      <c r="B348" s="22">
        <v>27</v>
      </c>
      <c r="C348" s="4" t="s">
        <v>1230</v>
      </c>
      <c r="D348" s="69"/>
      <c r="E348" s="69">
        <v>0.5</v>
      </c>
      <c r="F348" s="69" t="s">
        <v>121</v>
      </c>
      <c r="G348" s="69">
        <v>0.5</v>
      </c>
      <c r="H348" s="69"/>
      <c r="I348" s="139" t="s">
        <v>121</v>
      </c>
      <c r="J348" s="140">
        <v>0.5</v>
      </c>
      <c r="K348" s="190" t="s">
        <v>121</v>
      </c>
      <c r="L348" s="139">
        <v>0.5</v>
      </c>
      <c r="M348" s="140" t="s">
        <v>121</v>
      </c>
      <c r="N348" s="140" t="s">
        <v>121</v>
      </c>
      <c r="O348" s="190"/>
      <c r="P348" s="38">
        <v>20363</v>
      </c>
      <c r="Q348" s="38">
        <v>20606</v>
      </c>
      <c r="R348" s="278">
        <v>0.5</v>
      </c>
      <c r="S348" s="39" t="s">
        <v>1452</v>
      </c>
      <c r="T348" s="1">
        <f t="shared" si="157"/>
        <v>0</v>
      </c>
      <c r="U348" s="1">
        <f t="shared" si="158"/>
        <v>0.5</v>
      </c>
      <c r="V348" s="1">
        <f t="shared" si="159"/>
        <v>0</v>
      </c>
      <c r="W348" s="1" t="str">
        <f t="shared" si="160"/>
        <v>.</v>
      </c>
      <c r="X348" s="1">
        <f t="shared" si="161"/>
        <v>0</v>
      </c>
      <c r="Y348" s="1" t="str">
        <f t="shared" si="162"/>
        <v>.</v>
      </c>
      <c r="Z348" s="1" t="str">
        <f t="shared" si="163"/>
        <v>.</v>
      </c>
      <c r="AA348" s="1">
        <f t="shared" si="164"/>
        <v>0</v>
      </c>
      <c r="AB348" s="1" t="str">
        <f t="shared" si="165"/>
        <v>.</v>
      </c>
      <c r="AC348" s="1">
        <f t="shared" si="166"/>
        <v>0</v>
      </c>
      <c r="AD348" s="1">
        <f t="shared" si="167"/>
        <v>0</v>
      </c>
      <c r="AE348" s="1">
        <f t="shared" si="168"/>
        <v>0</v>
      </c>
    </row>
    <row r="349" spans="1:32" x14ac:dyDescent="0.35">
      <c r="A349" s="4">
        <v>333</v>
      </c>
      <c r="B349" s="22">
        <v>28</v>
      </c>
      <c r="C349" s="287" t="s">
        <v>1231</v>
      </c>
      <c r="D349" s="69"/>
      <c r="E349" s="69">
        <v>1</v>
      </c>
      <c r="F349" s="69">
        <v>1</v>
      </c>
      <c r="G349" s="69" t="s">
        <v>121</v>
      </c>
      <c r="H349" s="69"/>
      <c r="I349" s="139" t="s">
        <v>121</v>
      </c>
      <c r="J349" s="140">
        <v>1</v>
      </c>
      <c r="K349" s="190" t="s">
        <v>121</v>
      </c>
      <c r="L349" s="139">
        <v>1</v>
      </c>
      <c r="M349" s="140" t="s">
        <v>121</v>
      </c>
      <c r="N349" s="140" t="s">
        <v>121</v>
      </c>
      <c r="O349" s="190"/>
      <c r="P349" s="38">
        <v>20241</v>
      </c>
      <c r="Q349" s="38">
        <v>20606</v>
      </c>
      <c r="R349" s="278">
        <v>1</v>
      </c>
      <c r="S349" s="39"/>
      <c r="T349" s="1">
        <f t="shared" si="157"/>
        <v>0</v>
      </c>
      <c r="U349" s="1">
        <f t="shared" si="158"/>
        <v>1</v>
      </c>
      <c r="V349" s="1">
        <f t="shared" si="159"/>
        <v>0</v>
      </c>
      <c r="W349" s="1" t="str">
        <f t="shared" si="160"/>
        <v>.</v>
      </c>
      <c r="X349" s="1">
        <f t="shared" si="161"/>
        <v>0</v>
      </c>
      <c r="Y349" s="1" t="str">
        <f t="shared" si="162"/>
        <v>.</v>
      </c>
      <c r="Z349" s="1" t="str">
        <f t="shared" si="163"/>
        <v>.</v>
      </c>
      <c r="AA349" s="1">
        <f t="shared" si="164"/>
        <v>0</v>
      </c>
      <c r="AB349" s="1" t="str">
        <f t="shared" si="165"/>
        <v>.</v>
      </c>
      <c r="AC349" s="1">
        <f t="shared" si="166"/>
        <v>0</v>
      </c>
      <c r="AD349" s="1">
        <f t="shared" si="167"/>
        <v>0</v>
      </c>
      <c r="AE349" s="1">
        <f t="shared" si="168"/>
        <v>0</v>
      </c>
    </row>
    <row r="350" spans="1:32" x14ac:dyDescent="0.35">
      <c r="A350" s="534" t="s">
        <v>1040</v>
      </c>
      <c r="B350" s="535"/>
      <c r="C350" s="536"/>
      <c r="D350" s="69">
        <f t="shared" ref="D350:O350" si="169">SUM(D322:D349)</f>
        <v>16</v>
      </c>
      <c r="E350" s="69">
        <f t="shared" si="169"/>
        <v>10.5</v>
      </c>
      <c r="F350" s="69">
        <f t="shared" si="169"/>
        <v>20</v>
      </c>
      <c r="G350" s="69">
        <f t="shared" si="169"/>
        <v>6.5</v>
      </c>
      <c r="H350" s="69">
        <f t="shared" si="169"/>
        <v>1</v>
      </c>
      <c r="I350" s="139">
        <f t="shared" si="169"/>
        <v>4</v>
      </c>
      <c r="J350" s="140">
        <f t="shared" si="169"/>
        <v>20.5</v>
      </c>
      <c r="K350" s="190">
        <f t="shared" si="169"/>
        <v>2</v>
      </c>
      <c r="L350" s="139">
        <f t="shared" si="169"/>
        <v>25</v>
      </c>
      <c r="M350" s="140">
        <f t="shared" si="169"/>
        <v>1.5</v>
      </c>
      <c r="N350" s="140">
        <f t="shared" si="169"/>
        <v>0</v>
      </c>
      <c r="O350" s="190">
        <f t="shared" si="169"/>
        <v>0</v>
      </c>
      <c r="P350" s="25"/>
      <c r="Q350" s="25"/>
      <c r="R350" s="25">
        <f>SUM(R322:R349)</f>
        <v>26.5</v>
      </c>
      <c r="S350" s="39"/>
      <c r="T350" s="25">
        <f>SUM(T322:T349)</f>
        <v>4</v>
      </c>
      <c r="U350" s="25">
        <f t="shared" ref="U350:AE350" si="170">SUM(U322:U349)</f>
        <v>19</v>
      </c>
      <c r="V350" s="25">
        <f t="shared" si="170"/>
        <v>2</v>
      </c>
      <c r="W350" s="25">
        <f t="shared" si="170"/>
        <v>0</v>
      </c>
      <c r="X350" s="25">
        <f t="shared" si="170"/>
        <v>1.5</v>
      </c>
      <c r="Y350" s="25">
        <f t="shared" si="170"/>
        <v>0</v>
      </c>
      <c r="Z350" s="25">
        <f t="shared" si="170"/>
        <v>0</v>
      </c>
      <c r="AA350" s="25">
        <f t="shared" si="170"/>
        <v>0</v>
      </c>
      <c r="AB350" s="25">
        <f t="shared" si="170"/>
        <v>0</v>
      </c>
      <c r="AC350" s="25">
        <f t="shared" si="170"/>
        <v>0</v>
      </c>
      <c r="AD350" s="25">
        <f t="shared" si="170"/>
        <v>0</v>
      </c>
      <c r="AE350" s="25">
        <f t="shared" si="170"/>
        <v>0</v>
      </c>
      <c r="AF350" s="24">
        <f>SUM(T350:AE350)</f>
        <v>26.5</v>
      </c>
    </row>
    <row r="351" spans="1:32" s="381" customFormat="1" x14ac:dyDescent="0.35">
      <c r="A351" s="582" t="s">
        <v>122</v>
      </c>
      <c r="B351" s="542"/>
      <c r="C351" s="542"/>
      <c r="D351" s="542"/>
      <c r="E351" s="542"/>
      <c r="F351" s="542"/>
      <c r="G351" s="542"/>
      <c r="H351" s="542"/>
      <c r="I351" s="542"/>
      <c r="J351" s="542"/>
      <c r="K351" s="542"/>
      <c r="L351" s="542"/>
      <c r="M351" s="542"/>
      <c r="N351" s="542"/>
      <c r="O351" s="542"/>
      <c r="P351" s="542"/>
      <c r="Q351" s="542"/>
      <c r="R351" s="542"/>
      <c r="S351" s="550"/>
      <c r="T351" s="381">
        <f t="shared" si="157"/>
        <v>0</v>
      </c>
      <c r="U351" s="381">
        <f t="shared" si="158"/>
        <v>0</v>
      </c>
      <c r="V351" s="381">
        <f t="shared" si="159"/>
        <v>0</v>
      </c>
      <c r="W351" s="381">
        <f t="shared" si="160"/>
        <v>0</v>
      </c>
      <c r="X351" s="381">
        <f t="shared" si="161"/>
        <v>0</v>
      </c>
      <c r="Y351" s="381">
        <f t="shared" si="162"/>
        <v>0</v>
      </c>
      <c r="Z351" s="381">
        <f t="shared" si="163"/>
        <v>0</v>
      </c>
      <c r="AA351" s="381">
        <f t="shared" si="164"/>
        <v>0</v>
      </c>
      <c r="AB351" s="381">
        <f t="shared" si="165"/>
        <v>0</v>
      </c>
      <c r="AC351" s="381">
        <f t="shared" si="166"/>
        <v>0</v>
      </c>
      <c r="AD351" s="381">
        <f t="shared" si="167"/>
        <v>0</v>
      </c>
      <c r="AE351" s="381">
        <f t="shared" si="168"/>
        <v>0</v>
      </c>
    </row>
    <row r="352" spans="1:32" x14ac:dyDescent="0.35">
      <c r="A352" s="4">
        <v>334</v>
      </c>
      <c r="B352" s="22">
        <v>1</v>
      </c>
      <c r="C352" s="4" t="s">
        <v>1232</v>
      </c>
      <c r="D352" s="69">
        <v>1</v>
      </c>
      <c r="E352" s="69"/>
      <c r="F352" s="69">
        <v>1</v>
      </c>
      <c r="G352" s="69" t="s">
        <v>121</v>
      </c>
      <c r="H352" s="69"/>
      <c r="I352" s="139" t="s">
        <v>121</v>
      </c>
      <c r="J352" s="140" t="s">
        <v>121</v>
      </c>
      <c r="K352" s="190">
        <v>1</v>
      </c>
      <c r="L352" s="139" t="s">
        <v>121</v>
      </c>
      <c r="M352" s="140">
        <v>1</v>
      </c>
      <c r="N352" s="140" t="s">
        <v>121</v>
      </c>
      <c r="O352" s="190"/>
      <c r="P352" s="38">
        <v>20241</v>
      </c>
      <c r="Q352" s="38">
        <v>20606</v>
      </c>
      <c r="R352" s="278">
        <v>1</v>
      </c>
      <c r="S352" s="39"/>
      <c r="T352" s="1" t="str">
        <f t="shared" si="157"/>
        <v>.</v>
      </c>
      <c r="U352" s="1" t="str">
        <f t="shared" si="158"/>
        <v>.</v>
      </c>
      <c r="V352" s="1">
        <f t="shared" si="159"/>
        <v>0</v>
      </c>
      <c r="W352" s="1">
        <f t="shared" si="160"/>
        <v>0</v>
      </c>
      <c r="X352" s="1">
        <f t="shared" si="161"/>
        <v>0</v>
      </c>
      <c r="Y352" s="1">
        <f t="shared" si="162"/>
        <v>1</v>
      </c>
      <c r="Z352" s="1" t="str">
        <f t="shared" si="163"/>
        <v>.</v>
      </c>
      <c r="AA352" s="1" t="str">
        <f t="shared" si="164"/>
        <v>.</v>
      </c>
      <c r="AB352" s="1">
        <f t="shared" si="165"/>
        <v>0</v>
      </c>
      <c r="AC352" s="1">
        <f t="shared" si="166"/>
        <v>0</v>
      </c>
      <c r="AD352" s="1">
        <f t="shared" si="167"/>
        <v>0</v>
      </c>
      <c r="AE352" s="1">
        <f t="shared" si="168"/>
        <v>0</v>
      </c>
    </row>
    <row r="353" spans="1:31" x14ac:dyDescent="0.35">
      <c r="A353" s="4">
        <v>335</v>
      </c>
      <c r="B353" s="22">
        <v>2</v>
      </c>
      <c r="C353" s="4" t="s">
        <v>1233</v>
      </c>
      <c r="D353" s="69">
        <v>1</v>
      </c>
      <c r="E353" s="69"/>
      <c r="F353" s="69">
        <v>1</v>
      </c>
      <c r="G353" s="69" t="s">
        <v>121</v>
      </c>
      <c r="H353" s="69"/>
      <c r="I353" s="139">
        <v>1</v>
      </c>
      <c r="J353" s="140" t="s">
        <v>121</v>
      </c>
      <c r="K353" s="190" t="s">
        <v>121</v>
      </c>
      <c r="L353" s="139">
        <v>1</v>
      </c>
      <c r="M353" s="140" t="s">
        <v>121</v>
      </c>
      <c r="N353" s="140" t="s">
        <v>121</v>
      </c>
      <c r="O353" s="190"/>
      <c r="P353" s="38">
        <v>20241</v>
      </c>
      <c r="Q353" s="38">
        <v>20606</v>
      </c>
      <c r="R353" s="278">
        <v>1</v>
      </c>
      <c r="S353" s="39"/>
      <c r="T353" s="1">
        <f t="shared" si="157"/>
        <v>1</v>
      </c>
      <c r="U353" s="1">
        <f t="shared" si="158"/>
        <v>0</v>
      </c>
      <c r="V353" s="1">
        <f t="shared" si="159"/>
        <v>0</v>
      </c>
      <c r="W353" s="1">
        <f t="shared" si="160"/>
        <v>0</v>
      </c>
      <c r="X353" s="1" t="str">
        <f t="shared" si="161"/>
        <v>.</v>
      </c>
      <c r="Y353" s="1" t="str">
        <f t="shared" si="162"/>
        <v>.</v>
      </c>
      <c r="Z353" s="1">
        <f t="shared" si="163"/>
        <v>0</v>
      </c>
      <c r="AA353" s="1" t="str">
        <f t="shared" si="164"/>
        <v>.</v>
      </c>
      <c r="AB353" s="1" t="str">
        <f t="shared" si="165"/>
        <v>.</v>
      </c>
      <c r="AC353" s="1">
        <f t="shared" si="166"/>
        <v>0</v>
      </c>
      <c r="AD353" s="1">
        <f t="shared" si="167"/>
        <v>0</v>
      </c>
      <c r="AE353" s="1">
        <f t="shared" si="168"/>
        <v>0</v>
      </c>
    </row>
    <row r="354" spans="1:31" x14ac:dyDescent="0.35">
      <c r="A354" s="4">
        <v>336</v>
      </c>
      <c r="B354" s="22">
        <v>3</v>
      </c>
      <c r="C354" s="4" t="s">
        <v>1234</v>
      </c>
      <c r="D354" s="69">
        <v>1</v>
      </c>
      <c r="E354" s="69"/>
      <c r="F354" s="69">
        <v>1</v>
      </c>
      <c r="G354" s="69" t="s">
        <v>121</v>
      </c>
      <c r="H354" s="69"/>
      <c r="I354" s="139" t="s">
        <v>121</v>
      </c>
      <c r="J354" s="140" t="s">
        <v>121</v>
      </c>
      <c r="K354" s="190">
        <v>1</v>
      </c>
      <c r="L354" s="139" t="s">
        <v>121</v>
      </c>
      <c r="M354" s="140">
        <v>1</v>
      </c>
      <c r="N354" s="140" t="s">
        <v>121</v>
      </c>
      <c r="O354" s="190"/>
      <c r="P354" s="38">
        <v>20241</v>
      </c>
      <c r="Q354" s="38">
        <v>20606</v>
      </c>
      <c r="R354" s="278">
        <v>1</v>
      </c>
      <c r="S354" s="39"/>
      <c r="T354" s="1" t="str">
        <f t="shared" si="157"/>
        <v>.</v>
      </c>
      <c r="U354" s="1" t="str">
        <f t="shared" si="158"/>
        <v>.</v>
      </c>
      <c r="V354" s="1">
        <f t="shared" si="159"/>
        <v>0</v>
      </c>
      <c r="W354" s="1">
        <f t="shared" si="160"/>
        <v>0</v>
      </c>
      <c r="X354" s="1">
        <f t="shared" si="161"/>
        <v>0</v>
      </c>
      <c r="Y354" s="1">
        <f t="shared" si="162"/>
        <v>1</v>
      </c>
      <c r="Z354" s="1" t="str">
        <f t="shared" si="163"/>
        <v>.</v>
      </c>
      <c r="AA354" s="1" t="str">
        <f t="shared" si="164"/>
        <v>.</v>
      </c>
      <c r="AB354" s="1">
        <f t="shared" si="165"/>
        <v>0</v>
      </c>
      <c r="AC354" s="1">
        <f t="shared" si="166"/>
        <v>0</v>
      </c>
      <c r="AD354" s="1">
        <f t="shared" si="167"/>
        <v>0</v>
      </c>
      <c r="AE354" s="1">
        <f t="shared" si="168"/>
        <v>0</v>
      </c>
    </row>
    <row r="355" spans="1:31" x14ac:dyDescent="0.35">
      <c r="A355" s="4">
        <v>337</v>
      </c>
      <c r="B355" s="22">
        <v>4</v>
      </c>
      <c r="C355" s="4" t="s">
        <v>1235</v>
      </c>
      <c r="D355" s="69">
        <v>1</v>
      </c>
      <c r="E355" s="69"/>
      <c r="F355" s="69">
        <v>1</v>
      </c>
      <c r="G355" s="69" t="s">
        <v>121</v>
      </c>
      <c r="H355" s="69"/>
      <c r="I355" s="139" t="s">
        <v>121</v>
      </c>
      <c r="J355" s="140">
        <v>1</v>
      </c>
      <c r="K355" s="190" t="s">
        <v>121</v>
      </c>
      <c r="L355" s="139">
        <v>1</v>
      </c>
      <c r="M355" s="140" t="s">
        <v>121</v>
      </c>
      <c r="N355" s="140" t="s">
        <v>121</v>
      </c>
      <c r="O355" s="190"/>
      <c r="P355" s="38">
        <v>20241</v>
      </c>
      <c r="Q355" s="38">
        <v>20606</v>
      </c>
      <c r="R355" s="278">
        <v>1</v>
      </c>
      <c r="S355" s="39"/>
      <c r="T355" s="1">
        <f t="shared" si="157"/>
        <v>0</v>
      </c>
      <c r="U355" s="1">
        <f t="shared" si="158"/>
        <v>1</v>
      </c>
      <c r="V355" s="1">
        <f t="shared" si="159"/>
        <v>0</v>
      </c>
      <c r="W355" s="1" t="str">
        <f t="shared" si="160"/>
        <v>.</v>
      </c>
      <c r="X355" s="1">
        <f t="shared" si="161"/>
        <v>0</v>
      </c>
      <c r="Y355" s="1" t="str">
        <f t="shared" si="162"/>
        <v>.</v>
      </c>
      <c r="Z355" s="1" t="str">
        <f t="shared" si="163"/>
        <v>.</v>
      </c>
      <c r="AA355" s="1">
        <f t="shared" si="164"/>
        <v>0</v>
      </c>
      <c r="AB355" s="1" t="str">
        <f t="shared" si="165"/>
        <v>.</v>
      </c>
      <c r="AC355" s="1">
        <f t="shared" si="166"/>
        <v>0</v>
      </c>
      <c r="AD355" s="1">
        <f t="shared" si="167"/>
        <v>0</v>
      </c>
      <c r="AE355" s="1">
        <f t="shared" si="168"/>
        <v>0</v>
      </c>
    </row>
    <row r="356" spans="1:31" x14ac:dyDescent="0.35">
      <c r="A356" s="4">
        <v>338</v>
      </c>
      <c r="B356" s="22">
        <v>5</v>
      </c>
      <c r="C356" s="4" t="s">
        <v>1236</v>
      </c>
      <c r="D356" s="69">
        <v>1</v>
      </c>
      <c r="E356" s="69"/>
      <c r="F356" s="69">
        <v>1</v>
      </c>
      <c r="G356" s="69" t="s">
        <v>121</v>
      </c>
      <c r="H356" s="69"/>
      <c r="I356" s="139" t="s">
        <v>121</v>
      </c>
      <c r="J356" s="140">
        <v>1</v>
      </c>
      <c r="K356" s="190" t="s">
        <v>121</v>
      </c>
      <c r="L356" s="139" t="s">
        <v>121</v>
      </c>
      <c r="M356" s="140">
        <v>1</v>
      </c>
      <c r="N356" s="140" t="s">
        <v>121</v>
      </c>
      <c r="O356" s="190"/>
      <c r="P356" s="38">
        <v>20241</v>
      </c>
      <c r="Q356" s="38">
        <v>20606</v>
      </c>
      <c r="R356" s="278">
        <v>1</v>
      </c>
      <c r="S356" s="39"/>
      <c r="T356" s="1" t="str">
        <f t="shared" si="157"/>
        <v>.</v>
      </c>
      <c r="U356" s="1">
        <f t="shared" si="158"/>
        <v>0</v>
      </c>
      <c r="V356" s="1" t="str">
        <f t="shared" si="159"/>
        <v>.</v>
      </c>
      <c r="W356" s="1">
        <f t="shared" si="160"/>
        <v>0</v>
      </c>
      <c r="X356" s="1">
        <f t="shared" si="161"/>
        <v>1</v>
      </c>
      <c r="Y356" s="1">
        <f t="shared" si="162"/>
        <v>0</v>
      </c>
      <c r="Z356" s="1" t="str">
        <f t="shared" si="163"/>
        <v>.</v>
      </c>
      <c r="AA356" s="1">
        <f t="shared" si="164"/>
        <v>0</v>
      </c>
      <c r="AB356" s="1" t="str">
        <f t="shared" si="165"/>
        <v>.</v>
      </c>
      <c r="AC356" s="1">
        <f t="shared" si="166"/>
        <v>0</v>
      </c>
      <c r="AD356" s="1">
        <f t="shared" si="167"/>
        <v>0</v>
      </c>
      <c r="AE356" s="1">
        <f t="shared" si="168"/>
        <v>0</v>
      </c>
    </row>
    <row r="357" spans="1:31" x14ac:dyDescent="0.35">
      <c r="A357" s="4">
        <v>339</v>
      </c>
      <c r="B357" s="22">
        <v>6</v>
      </c>
      <c r="C357" s="4" t="s">
        <v>1237</v>
      </c>
      <c r="D357" s="69">
        <v>1</v>
      </c>
      <c r="E357" s="69"/>
      <c r="F357" s="69">
        <v>1</v>
      </c>
      <c r="G357" s="69" t="s">
        <v>121</v>
      </c>
      <c r="H357" s="69"/>
      <c r="I357" s="139" t="s">
        <v>121</v>
      </c>
      <c r="J357" s="140">
        <v>1</v>
      </c>
      <c r="K357" s="190" t="s">
        <v>121</v>
      </c>
      <c r="L357" s="139">
        <v>1</v>
      </c>
      <c r="M357" s="140" t="s">
        <v>121</v>
      </c>
      <c r="N357" s="140" t="s">
        <v>121</v>
      </c>
      <c r="O357" s="190"/>
      <c r="P357" s="38">
        <v>20241</v>
      </c>
      <c r="Q357" s="38">
        <v>20606</v>
      </c>
      <c r="R357" s="278">
        <v>1</v>
      </c>
      <c r="S357" s="39"/>
      <c r="T357" s="1">
        <f t="shared" si="157"/>
        <v>0</v>
      </c>
      <c r="U357" s="1">
        <f t="shared" si="158"/>
        <v>1</v>
      </c>
      <c r="V357" s="1">
        <f t="shared" si="159"/>
        <v>0</v>
      </c>
      <c r="W357" s="1" t="str">
        <f t="shared" si="160"/>
        <v>.</v>
      </c>
      <c r="X357" s="1">
        <f t="shared" si="161"/>
        <v>0</v>
      </c>
      <c r="Y357" s="1" t="str">
        <f t="shared" si="162"/>
        <v>.</v>
      </c>
      <c r="Z357" s="1" t="str">
        <f t="shared" si="163"/>
        <v>.</v>
      </c>
      <c r="AA357" s="1">
        <f t="shared" si="164"/>
        <v>0</v>
      </c>
      <c r="AB357" s="1" t="str">
        <f t="shared" si="165"/>
        <v>.</v>
      </c>
      <c r="AC357" s="1">
        <f t="shared" si="166"/>
        <v>0</v>
      </c>
      <c r="AD357" s="1">
        <f t="shared" si="167"/>
        <v>0</v>
      </c>
      <c r="AE357" s="1">
        <f t="shared" si="168"/>
        <v>0</v>
      </c>
    </row>
    <row r="358" spans="1:31" x14ac:dyDescent="0.35">
      <c r="A358" s="4">
        <v>340</v>
      </c>
      <c r="B358" s="22">
        <v>7</v>
      </c>
      <c r="C358" s="4" t="s">
        <v>1238</v>
      </c>
      <c r="D358" s="69">
        <v>1</v>
      </c>
      <c r="E358" s="69"/>
      <c r="F358" s="69">
        <v>1</v>
      </c>
      <c r="G358" s="69" t="s">
        <v>121</v>
      </c>
      <c r="H358" s="69"/>
      <c r="I358" s="139" t="s">
        <v>121</v>
      </c>
      <c r="J358" s="140">
        <v>1</v>
      </c>
      <c r="K358" s="190" t="s">
        <v>121</v>
      </c>
      <c r="L358" s="139" t="s">
        <v>121</v>
      </c>
      <c r="M358" s="140">
        <v>1</v>
      </c>
      <c r="N358" s="140" t="s">
        <v>121</v>
      </c>
      <c r="O358" s="190"/>
      <c r="P358" s="38">
        <v>20241</v>
      </c>
      <c r="Q358" s="38">
        <v>20606</v>
      </c>
      <c r="R358" s="278">
        <v>1</v>
      </c>
      <c r="S358" s="39"/>
      <c r="T358" s="1" t="str">
        <f t="shared" si="157"/>
        <v>.</v>
      </c>
      <c r="U358" s="1">
        <f t="shared" si="158"/>
        <v>0</v>
      </c>
      <c r="V358" s="1" t="str">
        <f t="shared" si="159"/>
        <v>.</v>
      </c>
      <c r="W358" s="1">
        <f t="shared" si="160"/>
        <v>0</v>
      </c>
      <c r="X358" s="1">
        <f t="shared" si="161"/>
        <v>1</v>
      </c>
      <c r="Y358" s="1">
        <f t="shared" si="162"/>
        <v>0</v>
      </c>
      <c r="Z358" s="1" t="str">
        <f t="shared" si="163"/>
        <v>.</v>
      </c>
      <c r="AA358" s="1">
        <f t="shared" si="164"/>
        <v>0</v>
      </c>
      <c r="AB358" s="1" t="str">
        <f t="shared" si="165"/>
        <v>.</v>
      </c>
      <c r="AC358" s="1">
        <f t="shared" si="166"/>
        <v>0</v>
      </c>
      <c r="AD358" s="1">
        <f t="shared" si="167"/>
        <v>0</v>
      </c>
      <c r="AE358" s="1">
        <f t="shared" si="168"/>
        <v>0</v>
      </c>
    </row>
    <row r="359" spans="1:31" x14ac:dyDescent="0.35">
      <c r="A359" s="4">
        <v>341</v>
      </c>
      <c r="B359" s="22">
        <v>8</v>
      </c>
      <c r="C359" s="4" t="s">
        <v>1239</v>
      </c>
      <c r="D359" s="69">
        <v>1</v>
      </c>
      <c r="E359" s="69"/>
      <c r="F359" s="69">
        <v>1</v>
      </c>
      <c r="G359" s="69" t="s">
        <v>121</v>
      </c>
      <c r="H359" s="69"/>
      <c r="I359" s="139" t="s">
        <v>121</v>
      </c>
      <c r="J359" s="140">
        <v>1</v>
      </c>
      <c r="K359" s="190" t="s">
        <v>121</v>
      </c>
      <c r="L359" s="139" t="s">
        <v>121</v>
      </c>
      <c r="M359" s="140" t="s">
        <v>121</v>
      </c>
      <c r="N359" s="140">
        <v>1</v>
      </c>
      <c r="O359" s="190"/>
      <c r="P359" s="38">
        <v>20241</v>
      </c>
      <c r="Q359" s="38">
        <v>20606</v>
      </c>
      <c r="R359" s="278">
        <v>1</v>
      </c>
      <c r="S359" s="39"/>
      <c r="T359" s="1" t="str">
        <f t="shared" si="157"/>
        <v>.</v>
      </c>
      <c r="U359" s="1">
        <f t="shared" si="158"/>
        <v>0</v>
      </c>
      <c r="V359" s="1" t="str">
        <f t="shared" si="159"/>
        <v>.</v>
      </c>
      <c r="W359" s="1" t="str">
        <f t="shared" si="160"/>
        <v>.</v>
      </c>
      <c r="X359" s="1">
        <f t="shared" si="161"/>
        <v>0</v>
      </c>
      <c r="Y359" s="1" t="str">
        <f t="shared" si="162"/>
        <v>.</v>
      </c>
      <c r="Z359" s="1">
        <f t="shared" si="163"/>
        <v>0</v>
      </c>
      <c r="AA359" s="1">
        <f t="shared" si="164"/>
        <v>1</v>
      </c>
      <c r="AB359" s="1">
        <f t="shared" si="165"/>
        <v>0</v>
      </c>
      <c r="AC359" s="1">
        <f t="shared" si="166"/>
        <v>0</v>
      </c>
      <c r="AD359" s="1">
        <f t="shared" si="167"/>
        <v>0</v>
      </c>
      <c r="AE359" s="1">
        <f t="shared" si="168"/>
        <v>0</v>
      </c>
    </row>
    <row r="360" spans="1:31" x14ac:dyDescent="0.35">
      <c r="A360" s="4">
        <v>342</v>
      </c>
      <c r="B360" s="22">
        <v>9</v>
      </c>
      <c r="C360" s="4" t="s">
        <v>1240</v>
      </c>
      <c r="D360" s="69">
        <v>1</v>
      </c>
      <c r="E360" s="69"/>
      <c r="F360" s="69">
        <v>1</v>
      </c>
      <c r="G360" s="69" t="s">
        <v>121</v>
      </c>
      <c r="H360" s="69"/>
      <c r="I360" s="139" t="s">
        <v>121</v>
      </c>
      <c r="J360" s="140">
        <v>1</v>
      </c>
      <c r="K360" s="190" t="s">
        <v>121</v>
      </c>
      <c r="L360" s="139" t="s">
        <v>121</v>
      </c>
      <c r="M360" s="140">
        <v>1</v>
      </c>
      <c r="N360" s="140" t="s">
        <v>121</v>
      </c>
      <c r="O360" s="190"/>
      <c r="P360" s="38">
        <v>20241</v>
      </c>
      <c r="Q360" s="38">
        <v>20606</v>
      </c>
      <c r="R360" s="278">
        <v>1</v>
      </c>
      <c r="S360" s="39"/>
      <c r="T360" s="1" t="str">
        <f t="shared" si="157"/>
        <v>.</v>
      </c>
      <c r="U360" s="1">
        <f t="shared" si="158"/>
        <v>0</v>
      </c>
      <c r="V360" s="1" t="str">
        <f t="shared" si="159"/>
        <v>.</v>
      </c>
      <c r="W360" s="1">
        <f t="shared" si="160"/>
        <v>0</v>
      </c>
      <c r="X360" s="1">
        <f t="shared" si="161"/>
        <v>1</v>
      </c>
      <c r="Y360" s="1">
        <f t="shared" si="162"/>
        <v>0</v>
      </c>
      <c r="Z360" s="1" t="str">
        <f t="shared" si="163"/>
        <v>.</v>
      </c>
      <c r="AA360" s="1">
        <f t="shared" si="164"/>
        <v>0</v>
      </c>
      <c r="AB360" s="1" t="str">
        <f t="shared" si="165"/>
        <v>.</v>
      </c>
      <c r="AC360" s="1">
        <f t="shared" si="166"/>
        <v>0</v>
      </c>
      <c r="AD360" s="1">
        <f t="shared" si="167"/>
        <v>0</v>
      </c>
      <c r="AE360" s="1">
        <f t="shared" si="168"/>
        <v>0</v>
      </c>
    </row>
    <row r="361" spans="1:31" x14ac:dyDescent="0.35">
      <c r="A361" s="4">
        <v>343</v>
      </c>
      <c r="B361" s="22">
        <v>10</v>
      </c>
      <c r="C361" s="4" t="s">
        <v>1241</v>
      </c>
      <c r="D361" s="69">
        <v>1</v>
      </c>
      <c r="E361" s="69"/>
      <c r="F361" s="69">
        <v>1</v>
      </c>
      <c r="G361" s="69" t="s">
        <v>121</v>
      </c>
      <c r="H361" s="69"/>
      <c r="I361" s="139" t="s">
        <v>121</v>
      </c>
      <c r="J361" s="140">
        <v>1</v>
      </c>
      <c r="K361" s="190" t="s">
        <v>121</v>
      </c>
      <c r="L361" s="139" t="s">
        <v>121</v>
      </c>
      <c r="M361" s="140">
        <v>1</v>
      </c>
      <c r="N361" s="140" t="s">
        <v>121</v>
      </c>
      <c r="O361" s="190"/>
      <c r="P361" s="38">
        <v>20241</v>
      </c>
      <c r="Q361" s="38">
        <v>20606</v>
      </c>
      <c r="R361" s="278">
        <v>1</v>
      </c>
      <c r="S361" s="39"/>
      <c r="T361" s="1" t="str">
        <f t="shared" si="157"/>
        <v>.</v>
      </c>
      <c r="U361" s="1">
        <f t="shared" si="158"/>
        <v>0</v>
      </c>
      <c r="V361" s="1" t="str">
        <f t="shared" si="159"/>
        <v>.</v>
      </c>
      <c r="W361" s="1">
        <f t="shared" si="160"/>
        <v>0</v>
      </c>
      <c r="X361" s="1">
        <f t="shared" si="161"/>
        <v>1</v>
      </c>
      <c r="Y361" s="1">
        <f t="shared" si="162"/>
        <v>0</v>
      </c>
      <c r="Z361" s="1" t="str">
        <f t="shared" si="163"/>
        <v>.</v>
      </c>
      <c r="AA361" s="1">
        <f t="shared" si="164"/>
        <v>0</v>
      </c>
      <c r="AB361" s="1" t="str">
        <f t="shared" si="165"/>
        <v>.</v>
      </c>
      <c r="AC361" s="1">
        <f t="shared" si="166"/>
        <v>0</v>
      </c>
      <c r="AD361" s="1">
        <f t="shared" si="167"/>
        <v>0</v>
      </c>
      <c r="AE361" s="1">
        <f t="shared" si="168"/>
        <v>0</v>
      </c>
    </row>
    <row r="362" spans="1:31" x14ac:dyDescent="0.35">
      <c r="A362" s="4">
        <v>344</v>
      </c>
      <c r="B362" s="22">
        <v>11</v>
      </c>
      <c r="C362" s="4" t="s">
        <v>1242</v>
      </c>
      <c r="D362" s="69">
        <v>1</v>
      </c>
      <c r="E362" s="69"/>
      <c r="F362" s="69">
        <v>1</v>
      </c>
      <c r="G362" s="69" t="s">
        <v>121</v>
      </c>
      <c r="H362" s="69"/>
      <c r="I362" s="139" t="s">
        <v>121</v>
      </c>
      <c r="J362" s="140">
        <v>1</v>
      </c>
      <c r="K362" s="190" t="s">
        <v>121</v>
      </c>
      <c r="L362" s="139" t="s">
        <v>121</v>
      </c>
      <c r="M362" s="140">
        <v>1</v>
      </c>
      <c r="N362" s="140" t="s">
        <v>121</v>
      </c>
      <c r="O362" s="190"/>
      <c r="P362" s="38">
        <v>20241</v>
      </c>
      <c r="Q362" s="38">
        <v>20606</v>
      </c>
      <c r="R362" s="278">
        <v>1</v>
      </c>
      <c r="S362" s="39"/>
      <c r="T362" s="1" t="str">
        <f t="shared" si="157"/>
        <v>.</v>
      </c>
      <c r="U362" s="1">
        <f t="shared" si="158"/>
        <v>0</v>
      </c>
      <c r="V362" s="1" t="str">
        <f t="shared" si="159"/>
        <v>.</v>
      </c>
      <c r="W362" s="1">
        <f t="shared" si="160"/>
        <v>0</v>
      </c>
      <c r="X362" s="1">
        <f t="shared" si="161"/>
        <v>1</v>
      </c>
      <c r="Y362" s="1">
        <f t="shared" si="162"/>
        <v>0</v>
      </c>
      <c r="Z362" s="1" t="str">
        <f t="shared" si="163"/>
        <v>.</v>
      </c>
      <c r="AA362" s="1">
        <f t="shared" si="164"/>
        <v>0</v>
      </c>
      <c r="AB362" s="1" t="str">
        <f t="shared" si="165"/>
        <v>.</v>
      </c>
      <c r="AC362" s="1">
        <f t="shared" si="166"/>
        <v>0</v>
      </c>
      <c r="AD362" s="1">
        <f t="shared" si="167"/>
        <v>0</v>
      </c>
      <c r="AE362" s="1">
        <f t="shared" si="168"/>
        <v>0</v>
      </c>
    </row>
    <row r="363" spans="1:31" x14ac:dyDescent="0.35">
      <c r="A363" s="4">
        <v>345</v>
      </c>
      <c r="B363" s="22">
        <v>12</v>
      </c>
      <c r="C363" s="4" t="s">
        <v>1243</v>
      </c>
      <c r="D363" s="69">
        <v>1</v>
      </c>
      <c r="E363" s="69"/>
      <c r="F363" s="69">
        <v>1</v>
      </c>
      <c r="G363" s="69" t="s">
        <v>121</v>
      </c>
      <c r="H363" s="69"/>
      <c r="I363" s="139" t="s">
        <v>121</v>
      </c>
      <c r="J363" s="140">
        <v>1</v>
      </c>
      <c r="K363" s="190" t="s">
        <v>121</v>
      </c>
      <c r="L363" s="139" t="s">
        <v>121</v>
      </c>
      <c r="M363" s="140">
        <v>1</v>
      </c>
      <c r="N363" s="140" t="s">
        <v>121</v>
      </c>
      <c r="O363" s="190"/>
      <c r="P363" s="38">
        <v>20241</v>
      </c>
      <c r="Q363" s="38">
        <v>20606</v>
      </c>
      <c r="R363" s="278">
        <v>1</v>
      </c>
      <c r="S363" s="39"/>
      <c r="T363" s="1" t="str">
        <f t="shared" si="157"/>
        <v>.</v>
      </c>
      <c r="U363" s="1">
        <f t="shared" si="158"/>
        <v>0</v>
      </c>
      <c r="V363" s="1" t="str">
        <f t="shared" si="159"/>
        <v>.</v>
      </c>
      <c r="W363" s="1">
        <f t="shared" si="160"/>
        <v>0</v>
      </c>
      <c r="X363" s="1">
        <f t="shared" si="161"/>
        <v>1</v>
      </c>
      <c r="Y363" s="1">
        <f t="shared" si="162"/>
        <v>0</v>
      </c>
      <c r="Z363" s="1" t="str">
        <f t="shared" si="163"/>
        <v>.</v>
      </c>
      <c r="AA363" s="1">
        <f t="shared" si="164"/>
        <v>0</v>
      </c>
      <c r="AB363" s="1" t="str">
        <f t="shared" si="165"/>
        <v>.</v>
      </c>
      <c r="AC363" s="1">
        <f t="shared" si="166"/>
        <v>0</v>
      </c>
      <c r="AD363" s="1">
        <f t="shared" si="167"/>
        <v>0</v>
      </c>
      <c r="AE363" s="1">
        <f t="shared" si="168"/>
        <v>0</v>
      </c>
    </row>
    <row r="364" spans="1:31" x14ac:dyDescent="0.35">
      <c r="A364" s="4">
        <v>346</v>
      </c>
      <c r="B364" s="22">
        <v>13</v>
      </c>
      <c r="C364" s="4" t="s">
        <v>1244</v>
      </c>
      <c r="D364" s="69">
        <v>1</v>
      </c>
      <c r="E364" s="69"/>
      <c r="F364" s="69">
        <v>1</v>
      </c>
      <c r="G364" s="69" t="s">
        <v>121</v>
      </c>
      <c r="H364" s="69"/>
      <c r="I364" s="139" t="s">
        <v>121</v>
      </c>
      <c r="J364" s="140">
        <v>1</v>
      </c>
      <c r="K364" s="190" t="s">
        <v>121</v>
      </c>
      <c r="L364" s="139" t="s">
        <v>121</v>
      </c>
      <c r="M364" s="140">
        <v>1</v>
      </c>
      <c r="N364" s="140" t="s">
        <v>121</v>
      </c>
      <c r="O364" s="190"/>
      <c r="P364" s="38">
        <v>20241</v>
      </c>
      <c r="Q364" s="38">
        <v>20606</v>
      </c>
      <c r="R364" s="278">
        <v>1</v>
      </c>
      <c r="S364" s="39"/>
      <c r="T364" s="1" t="str">
        <f t="shared" si="157"/>
        <v>.</v>
      </c>
      <c r="U364" s="1">
        <f t="shared" si="158"/>
        <v>0</v>
      </c>
      <c r="V364" s="1" t="str">
        <f t="shared" si="159"/>
        <v>.</v>
      </c>
      <c r="W364" s="1">
        <f t="shared" si="160"/>
        <v>0</v>
      </c>
      <c r="X364" s="1">
        <f t="shared" si="161"/>
        <v>1</v>
      </c>
      <c r="Y364" s="1">
        <f t="shared" si="162"/>
        <v>0</v>
      </c>
      <c r="Z364" s="1" t="str">
        <f t="shared" si="163"/>
        <v>.</v>
      </c>
      <c r="AA364" s="1">
        <f t="shared" si="164"/>
        <v>0</v>
      </c>
      <c r="AB364" s="1" t="str">
        <f t="shared" si="165"/>
        <v>.</v>
      </c>
      <c r="AC364" s="1">
        <f t="shared" si="166"/>
        <v>0</v>
      </c>
      <c r="AD364" s="1">
        <f t="shared" si="167"/>
        <v>0</v>
      </c>
      <c r="AE364" s="1">
        <f t="shared" si="168"/>
        <v>0</v>
      </c>
    </row>
    <row r="365" spans="1:31" x14ac:dyDescent="0.35">
      <c r="A365" s="4">
        <v>347</v>
      </c>
      <c r="B365" s="22">
        <v>14</v>
      </c>
      <c r="C365" s="4" t="s">
        <v>1245</v>
      </c>
      <c r="D365" s="69">
        <v>1</v>
      </c>
      <c r="E365" s="69"/>
      <c r="F365" s="69">
        <v>1</v>
      </c>
      <c r="G365" s="69" t="s">
        <v>121</v>
      </c>
      <c r="H365" s="69"/>
      <c r="I365" s="139" t="s">
        <v>121</v>
      </c>
      <c r="J365" s="140" t="s">
        <v>121</v>
      </c>
      <c r="K365" s="190">
        <v>1</v>
      </c>
      <c r="L365" s="139" t="s">
        <v>121</v>
      </c>
      <c r="M365" s="140" t="s">
        <v>121</v>
      </c>
      <c r="N365" s="140">
        <v>1</v>
      </c>
      <c r="O365" s="190"/>
      <c r="P365" s="38">
        <v>20241</v>
      </c>
      <c r="Q365" s="38">
        <v>20606</v>
      </c>
      <c r="R365" s="278">
        <v>1</v>
      </c>
      <c r="S365" s="39"/>
      <c r="T365" s="1" t="str">
        <f t="shared" si="157"/>
        <v>.</v>
      </c>
      <c r="U365" s="1" t="str">
        <f t="shared" si="158"/>
        <v>.</v>
      </c>
      <c r="V365" s="1">
        <f t="shared" si="159"/>
        <v>0</v>
      </c>
      <c r="W365" s="1" t="str">
        <f t="shared" si="160"/>
        <v>.</v>
      </c>
      <c r="X365" s="1" t="str">
        <f t="shared" si="161"/>
        <v>.</v>
      </c>
      <c r="Y365" s="1">
        <f t="shared" si="162"/>
        <v>0</v>
      </c>
      <c r="Z365" s="1">
        <f t="shared" si="163"/>
        <v>0</v>
      </c>
      <c r="AA365" s="1">
        <f t="shared" si="164"/>
        <v>0</v>
      </c>
      <c r="AB365" s="1">
        <f t="shared" si="165"/>
        <v>1</v>
      </c>
      <c r="AC365" s="1">
        <f t="shared" si="166"/>
        <v>0</v>
      </c>
      <c r="AD365" s="1">
        <f t="shared" si="167"/>
        <v>0</v>
      </c>
      <c r="AE365" s="1">
        <f t="shared" si="168"/>
        <v>0</v>
      </c>
    </row>
    <row r="366" spans="1:31" x14ac:dyDescent="0.35">
      <c r="A366" s="4">
        <v>348</v>
      </c>
      <c r="B366" s="22">
        <v>15</v>
      </c>
      <c r="C366" s="4" t="s">
        <v>1246</v>
      </c>
      <c r="D366" s="69">
        <v>1</v>
      </c>
      <c r="E366" s="69"/>
      <c r="F366" s="69">
        <v>1</v>
      </c>
      <c r="G366" s="69" t="s">
        <v>121</v>
      </c>
      <c r="H366" s="69">
        <v>1</v>
      </c>
      <c r="I366" s="139"/>
      <c r="J366" s="140">
        <v>1</v>
      </c>
      <c r="K366" s="190" t="s">
        <v>121</v>
      </c>
      <c r="L366" s="139">
        <v>1</v>
      </c>
      <c r="M366" s="140" t="s">
        <v>121</v>
      </c>
      <c r="N366" s="140" t="s">
        <v>121</v>
      </c>
      <c r="O366" s="190"/>
      <c r="P366" s="38">
        <v>20241</v>
      </c>
      <c r="Q366" s="38">
        <v>20606</v>
      </c>
      <c r="R366" s="278">
        <v>1</v>
      </c>
      <c r="S366" s="39"/>
      <c r="T366" s="1">
        <f t="shared" si="157"/>
        <v>0</v>
      </c>
      <c r="U366" s="1">
        <f t="shared" si="158"/>
        <v>1</v>
      </c>
      <c r="V366" s="1">
        <f t="shared" si="159"/>
        <v>0</v>
      </c>
      <c r="W366" s="1">
        <f t="shared" si="160"/>
        <v>0</v>
      </c>
      <c r="X366" s="1">
        <f t="shared" si="161"/>
        <v>0</v>
      </c>
      <c r="Y366" s="1" t="str">
        <f t="shared" si="162"/>
        <v>.</v>
      </c>
      <c r="Z366" s="1">
        <f t="shared" si="163"/>
        <v>0</v>
      </c>
      <c r="AA366" s="1">
        <f t="shared" si="164"/>
        <v>0</v>
      </c>
      <c r="AB366" s="1" t="str">
        <f t="shared" si="165"/>
        <v>.</v>
      </c>
      <c r="AC366" s="1">
        <f t="shared" si="166"/>
        <v>0</v>
      </c>
      <c r="AD366" s="1">
        <f t="shared" si="167"/>
        <v>0</v>
      </c>
      <c r="AE366" s="1">
        <f t="shared" si="168"/>
        <v>0</v>
      </c>
    </row>
    <row r="367" spans="1:31" x14ac:dyDescent="0.35">
      <c r="A367" s="4">
        <v>349</v>
      </c>
      <c r="B367" s="22">
        <v>16</v>
      </c>
      <c r="C367" s="4" t="s">
        <v>1247</v>
      </c>
      <c r="D367" s="69">
        <v>1</v>
      </c>
      <c r="E367" s="69"/>
      <c r="F367" s="69">
        <v>1</v>
      </c>
      <c r="G367" s="69" t="s">
        <v>121</v>
      </c>
      <c r="H367" s="69"/>
      <c r="I367" s="139" t="s">
        <v>121</v>
      </c>
      <c r="J367" s="140">
        <v>1</v>
      </c>
      <c r="K367" s="190" t="s">
        <v>121</v>
      </c>
      <c r="L367" s="139" t="s">
        <v>121</v>
      </c>
      <c r="M367" s="140">
        <v>1</v>
      </c>
      <c r="N367" s="140" t="s">
        <v>121</v>
      </c>
      <c r="O367" s="190"/>
      <c r="P367" s="38">
        <v>20241</v>
      </c>
      <c r="Q367" s="38">
        <v>20606</v>
      </c>
      <c r="R367" s="278">
        <v>1</v>
      </c>
      <c r="S367" s="39"/>
      <c r="T367" s="1" t="str">
        <f t="shared" si="157"/>
        <v>.</v>
      </c>
      <c r="U367" s="1">
        <f t="shared" si="158"/>
        <v>0</v>
      </c>
      <c r="V367" s="1" t="str">
        <f t="shared" si="159"/>
        <v>.</v>
      </c>
      <c r="W367" s="1">
        <f t="shared" si="160"/>
        <v>0</v>
      </c>
      <c r="X367" s="1">
        <f t="shared" si="161"/>
        <v>1</v>
      </c>
      <c r="Y367" s="1">
        <f t="shared" si="162"/>
        <v>0</v>
      </c>
      <c r="Z367" s="1" t="str">
        <f t="shared" si="163"/>
        <v>.</v>
      </c>
      <c r="AA367" s="1">
        <f t="shared" si="164"/>
        <v>0</v>
      </c>
      <c r="AB367" s="1" t="str">
        <f t="shared" si="165"/>
        <v>.</v>
      </c>
      <c r="AC367" s="1">
        <f t="shared" si="166"/>
        <v>0</v>
      </c>
      <c r="AD367" s="1">
        <f t="shared" si="167"/>
        <v>0</v>
      </c>
      <c r="AE367" s="1">
        <f t="shared" si="168"/>
        <v>0</v>
      </c>
    </row>
    <row r="368" spans="1:31" x14ac:dyDescent="0.35">
      <c r="A368" s="4">
        <v>350</v>
      </c>
      <c r="B368" s="22">
        <v>17</v>
      </c>
      <c r="C368" s="4" t="s">
        <v>1248</v>
      </c>
      <c r="D368" s="69">
        <v>1</v>
      </c>
      <c r="E368" s="69"/>
      <c r="F368" s="69">
        <v>1</v>
      </c>
      <c r="G368" s="69" t="s">
        <v>121</v>
      </c>
      <c r="H368" s="69"/>
      <c r="I368" s="139" t="s">
        <v>121</v>
      </c>
      <c r="J368" s="140">
        <v>1</v>
      </c>
      <c r="K368" s="190" t="s">
        <v>121</v>
      </c>
      <c r="L368" s="139" t="s">
        <v>121</v>
      </c>
      <c r="M368" s="140">
        <v>1</v>
      </c>
      <c r="N368" s="140" t="s">
        <v>121</v>
      </c>
      <c r="O368" s="190"/>
      <c r="P368" s="38">
        <v>20241</v>
      </c>
      <c r="Q368" s="38">
        <v>20606</v>
      </c>
      <c r="R368" s="278">
        <v>1</v>
      </c>
      <c r="S368" s="39"/>
      <c r="T368" s="1" t="str">
        <f t="shared" si="157"/>
        <v>.</v>
      </c>
      <c r="U368" s="1">
        <f t="shared" si="158"/>
        <v>0</v>
      </c>
      <c r="V368" s="1" t="str">
        <f t="shared" si="159"/>
        <v>.</v>
      </c>
      <c r="W368" s="1">
        <f t="shared" si="160"/>
        <v>0</v>
      </c>
      <c r="X368" s="1">
        <f t="shared" si="161"/>
        <v>1</v>
      </c>
      <c r="Y368" s="1">
        <f t="shared" si="162"/>
        <v>0</v>
      </c>
      <c r="Z368" s="1" t="str">
        <f t="shared" si="163"/>
        <v>.</v>
      </c>
      <c r="AA368" s="1">
        <f t="shared" si="164"/>
        <v>0</v>
      </c>
      <c r="AB368" s="1" t="str">
        <f t="shared" si="165"/>
        <v>.</v>
      </c>
      <c r="AC368" s="1">
        <f t="shared" si="166"/>
        <v>0</v>
      </c>
      <c r="AD368" s="1">
        <f t="shared" si="167"/>
        <v>0</v>
      </c>
      <c r="AE368" s="1">
        <f t="shared" si="168"/>
        <v>0</v>
      </c>
    </row>
    <row r="369" spans="1:31" x14ac:dyDescent="0.35">
      <c r="A369" s="4">
        <v>351</v>
      </c>
      <c r="B369" s="22">
        <v>18</v>
      </c>
      <c r="C369" s="4" t="s">
        <v>1249</v>
      </c>
      <c r="D369" s="69">
        <v>1</v>
      </c>
      <c r="E369" s="69"/>
      <c r="F369" s="69">
        <v>1</v>
      </c>
      <c r="G369" s="69" t="s">
        <v>121</v>
      </c>
      <c r="H369" s="69"/>
      <c r="I369" s="139" t="s">
        <v>121</v>
      </c>
      <c r="J369" s="140">
        <v>1</v>
      </c>
      <c r="K369" s="190" t="s">
        <v>121</v>
      </c>
      <c r="L369" s="139" t="s">
        <v>121</v>
      </c>
      <c r="M369" s="140" t="s">
        <v>121</v>
      </c>
      <c r="N369" s="140">
        <v>1</v>
      </c>
      <c r="O369" s="190"/>
      <c r="P369" s="38">
        <v>20241</v>
      </c>
      <c r="Q369" s="38">
        <v>20606</v>
      </c>
      <c r="R369" s="278">
        <v>1</v>
      </c>
      <c r="S369" s="39"/>
      <c r="T369" s="1" t="str">
        <f t="shared" si="157"/>
        <v>.</v>
      </c>
      <c r="U369" s="1">
        <f t="shared" si="158"/>
        <v>0</v>
      </c>
      <c r="V369" s="1" t="str">
        <f t="shared" si="159"/>
        <v>.</v>
      </c>
      <c r="W369" s="1" t="str">
        <f t="shared" si="160"/>
        <v>.</v>
      </c>
      <c r="X369" s="1">
        <f t="shared" si="161"/>
        <v>0</v>
      </c>
      <c r="Y369" s="1" t="str">
        <f t="shared" si="162"/>
        <v>.</v>
      </c>
      <c r="Z369" s="1">
        <f t="shared" si="163"/>
        <v>0</v>
      </c>
      <c r="AA369" s="1">
        <f t="shared" si="164"/>
        <v>1</v>
      </c>
      <c r="AB369" s="1">
        <f t="shared" si="165"/>
        <v>0</v>
      </c>
      <c r="AC369" s="1">
        <f t="shared" si="166"/>
        <v>0</v>
      </c>
      <c r="AD369" s="1">
        <f t="shared" si="167"/>
        <v>0</v>
      </c>
      <c r="AE369" s="1">
        <f t="shared" si="168"/>
        <v>0</v>
      </c>
    </row>
    <row r="370" spans="1:31" x14ac:dyDescent="0.35">
      <c r="A370" s="4">
        <v>352</v>
      </c>
      <c r="B370" s="22">
        <v>19</v>
      </c>
      <c r="C370" s="4" t="s">
        <v>1250</v>
      </c>
      <c r="D370" s="69">
        <v>1</v>
      </c>
      <c r="E370" s="69"/>
      <c r="F370" s="69">
        <v>1</v>
      </c>
      <c r="G370" s="69" t="s">
        <v>121</v>
      </c>
      <c r="H370" s="69"/>
      <c r="I370" s="139" t="s">
        <v>121</v>
      </c>
      <c r="J370" s="140" t="s">
        <v>121</v>
      </c>
      <c r="K370" s="190">
        <v>1</v>
      </c>
      <c r="L370" s="139" t="s">
        <v>121</v>
      </c>
      <c r="M370" s="140" t="s">
        <v>121</v>
      </c>
      <c r="N370" s="140">
        <v>1</v>
      </c>
      <c r="O370" s="190"/>
      <c r="P370" s="38">
        <v>20241</v>
      </c>
      <c r="Q370" s="38">
        <v>20606</v>
      </c>
      <c r="R370" s="278">
        <v>1</v>
      </c>
      <c r="S370" s="39"/>
      <c r="T370" s="1" t="str">
        <f t="shared" si="157"/>
        <v>.</v>
      </c>
      <c r="U370" s="1" t="str">
        <f t="shared" si="158"/>
        <v>.</v>
      </c>
      <c r="V370" s="1">
        <f t="shared" si="159"/>
        <v>0</v>
      </c>
      <c r="W370" s="1" t="str">
        <f t="shared" si="160"/>
        <v>.</v>
      </c>
      <c r="X370" s="1" t="str">
        <f t="shared" si="161"/>
        <v>.</v>
      </c>
      <c r="Y370" s="1">
        <f t="shared" si="162"/>
        <v>0</v>
      </c>
      <c r="Z370" s="1">
        <f t="shared" si="163"/>
        <v>0</v>
      </c>
      <c r="AA370" s="1">
        <f t="shared" si="164"/>
        <v>0</v>
      </c>
      <c r="AB370" s="1">
        <f t="shared" si="165"/>
        <v>1</v>
      </c>
      <c r="AC370" s="1">
        <f t="shared" si="166"/>
        <v>0</v>
      </c>
      <c r="AD370" s="1">
        <f t="shared" si="167"/>
        <v>0</v>
      </c>
      <c r="AE370" s="1">
        <f t="shared" si="168"/>
        <v>0</v>
      </c>
    </row>
    <row r="371" spans="1:31" x14ac:dyDescent="0.35">
      <c r="A371" s="4">
        <v>353</v>
      </c>
      <c r="B371" s="22">
        <v>20</v>
      </c>
      <c r="C371" s="4" t="s">
        <v>21</v>
      </c>
      <c r="D371" s="69">
        <v>1</v>
      </c>
      <c r="E371" s="69"/>
      <c r="F371" s="69">
        <v>1</v>
      </c>
      <c r="G371" s="69" t="s">
        <v>121</v>
      </c>
      <c r="H371" s="69"/>
      <c r="I371" s="139" t="s">
        <v>121</v>
      </c>
      <c r="J371" s="140">
        <v>1</v>
      </c>
      <c r="K371" s="190" t="s">
        <v>121</v>
      </c>
      <c r="L371" s="139">
        <v>1</v>
      </c>
      <c r="M371" s="140" t="s">
        <v>121</v>
      </c>
      <c r="N371" s="140" t="s">
        <v>121</v>
      </c>
      <c r="O371" s="190"/>
      <c r="P371" s="38">
        <v>20241</v>
      </c>
      <c r="Q371" s="38">
        <v>20606</v>
      </c>
      <c r="R371" s="278">
        <v>1</v>
      </c>
      <c r="S371" s="39"/>
      <c r="T371" s="1">
        <f t="shared" si="157"/>
        <v>0</v>
      </c>
      <c r="U371" s="1">
        <f t="shared" si="158"/>
        <v>1</v>
      </c>
      <c r="V371" s="1">
        <f t="shared" si="159"/>
        <v>0</v>
      </c>
      <c r="W371" s="1" t="str">
        <f t="shared" si="160"/>
        <v>.</v>
      </c>
      <c r="X371" s="1">
        <f t="shared" si="161"/>
        <v>0</v>
      </c>
      <c r="Y371" s="1" t="str">
        <f t="shared" si="162"/>
        <v>.</v>
      </c>
      <c r="Z371" s="1" t="str">
        <f t="shared" si="163"/>
        <v>.</v>
      </c>
      <c r="AA371" s="1">
        <f t="shared" si="164"/>
        <v>0</v>
      </c>
      <c r="AB371" s="1" t="str">
        <f t="shared" si="165"/>
        <v>.</v>
      </c>
      <c r="AC371" s="1">
        <f t="shared" si="166"/>
        <v>0</v>
      </c>
      <c r="AD371" s="1">
        <f t="shared" si="167"/>
        <v>0</v>
      </c>
      <c r="AE371" s="1">
        <f t="shared" si="168"/>
        <v>0</v>
      </c>
    </row>
    <row r="372" spans="1:31" x14ac:dyDescent="0.35">
      <c r="A372" s="4">
        <v>354</v>
      </c>
      <c r="B372" s="22">
        <v>21</v>
      </c>
      <c r="C372" s="4" t="s">
        <v>22</v>
      </c>
      <c r="D372" s="69">
        <v>1</v>
      </c>
      <c r="E372" s="69"/>
      <c r="F372" s="69">
        <v>1</v>
      </c>
      <c r="G372" s="69" t="s">
        <v>121</v>
      </c>
      <c r="H372" s="69"/>
      <c r="I372" s="139" t="s">
        <v>121</v>
      </c>
      <c r="J372" s="140">
        <v>1</v>
      </c>
      <c r="K372" s="190" t="s">
        <v>121</v>
      </c>
      <c r="L372" s="139">
        <v>1</v>
      </c>
      <c r="M372" s="140" t="s">
        <v>121</v>
      </c>
      <c r="N372" s="140" t="s">
        <v>121</v>
      </c>
      <c r="O372" s="190"/>
      <c r="P372" s="38">
        <v>20241</v>
      </c>
      <c r="Q372" s="38">
        <v>20606</v>
      </c>
      <c r="R372" s="278">
        <v>1</v>
      </c>
      <c r="S372" s="39"/>
      <c r="T372" s="1">
        <f t="shared" si="157"/>
        <v>0</v>
      </c>
      <c r="U372" s="1">
        <f t="shared" si="158"/>
        <v>1</v>
      </c>
      <c r="V372" s="1">
        <f t="shared" si="159"/>
        <v>0</v>
      </c>
      <c r="W372" s="1" t="str">
        <f t="shared" si="160"/>
        <v>.</v>
      </c>
      <c r="X372" s="1">
        <f t="shared" si="161"/>
        <v>0</v>
      </c>
      <c r="Y372" s="1" t="str">
        <f t="shared" si="162"/>
        <v>.</v>
      </c>
      <c r="Z372" s="1" t="str">
        <f t="shared" si="163"/>
        <v>.</v>
      </c>
      <c r="AA372" s="1">
        <f t="shared" si="164"/>
        <v>0</v>
      </c>
      <c r="AB372" s="1" t="str">
        <f t="shared" si="165"/>
        <v>.</v>
      </c>
      <c r="AC372" s="1">
        <f t="shared" si="166"/>
        <v>0</v>
      </c>
      <c r="AD372" s="1">
        <f t="shared" si="167"/>
        <v>0</v>
      </c>
      <c r="AE372" s="1">
        <f t="shared" si="168"/>
        <v>0</v>
      </c>
    </row>
    <row r="373" spans="1:31" x14ac:dyDescent="0.35">
      <c r="A373" s="4">
        <v>355</v>
      </c>
      <c r="B373" s="22">
        <v>22</v>
      </c>
      <c r="C373" s="4" t="s">
        <v>1251</v>
      </c>
      <c r="D373" s="69">
        <v>1</v>
      </c>
      <c r="E373" s="69"/>
      <c r="F373" s="69">
        <v>1</v>
      </c>
      <c r="G373" s="69" t="s">
        <v>121</v>
      </c>
      <c r="H373" s="69"/>
      <c r="I373" s="139" t="s">
        <v>121</v>
      </c>
      <c r="J373" s="140">
        <v>1</v>
      </c>
      <c r="K373" s="190" t="s">
        <v>121</v>
      </c>
      <c r="L373" s="139" t="s">
        <v>121</v>
      </c>
      <c r="M373" s="140">
        <v>1</v>
      </c>
      <c r="N373" s="140" t="s">
        <v>121</v>
      </c>
      <c r="O373" s="190"/>
      <c r="P373" s="38">
        <v>20241</v>
      </c>
      <c r="Q373" s="38">
        <v>20606</v>
      </c>
      <c r="R373" s="278">
        <v>1</v>
      </c>
      <c r="S373" s="39"/>
      <c r="T373" s="1" t="str">
        <f t="shared" si="157"/>
        <v>.</v>
      </c>
      <c r="U373" s="1">
        <f t="shared" si="158"/>
        <v>0</v>
      </c>
      <c r="V373" s="1" t="str">
        <f t="shared" si="159"/>
        <v>.</v>
      </c>
      <c r="W373" s="1">
        <f t="shared" si="160"/>
        <v>0</v>
      </c>
      <c r="X373" s="1">
        <f t="shared" si="161"/>
        <v>1</v>
      </c>
      <c r="Y373" s="1">
        <f t="shared" si="162"/>
        <v>0</v>
      </c>
      <c r="Z373" s="1" t="str">
        <f t="shared" si="163"/>
        <v>.</v>
      </c>
      <c r="AA373" s="1">
        <f t="shared" si="164"/>
        <v>0</v>
      </c>
      <c r="AB373" s="1" t="str">
        <f t="shared" si="165"/>
        <v>.</v>
      </c>
      <c r="AC373" s="1">
        <f t="shared" si="166"/>
        <v>0</v>
      </c>
      <c r="AD373" s="1">
        <f t="shared" si="167"/>
        <v>0</v>
      </c>
      <c r="AE373" s="1">
        <f t="shared" si="168"/>
        <v>0</v>
      </c>
    </row>
    <row r="374" spans="1:31" x14ac:dyDescent="0.35">
      <c r="A374" s="4">
        <v>356</v>
      </c>
      <c r="B374" s="22">
        <v>23</v>
      </c>
      <c r="C374" s="4" t="s">
        <v>1252</v>
      </c>
      <c r="D374" s="69">
        <v>1</v>
      </c>
      <c r="E374" s="69"/>
      <c r="F374" s="69">
        <v>1</v>
      </c>
      <c r="G374" s="69" t="s">
        <v>121</v>
      </c>
      <c r="H374" s="69"/>
      <c r="I374" s="139" t="s">
        <v>121</v>
      </c>
      <c r="J374" s="140">
        <v>1</v>
      </c>
      <c r="K374" s="190" t="s">
        <v>121</v>
      </c>
      <c r="L374" s="139" t="s">
        <v>121</v>
      </c>
      <c r="M374" s="140">
        <v>1</v>
      </c>
      <c r="N374" s="140" t="s">
        <v>121</v>
      </c>
      <c r="O374" s="190"/>
      <c r="P374" s="38">
        <v>20241</v>
      </c>
      <c r="Q374" s="38">
        <v>20606</v>
      </c>
      <c r="R374" s="278">
        <v>1</v>
      </c>
      <c r="S374" s="39"/>
      <c r="T374" s="1" t="str">
        <f t="shared" si="157"/>
        <v>.</v>
      </c>
      <c r="U374" s="1">
        <f t="shared" si="158"/>
        <v>0</v>
      </c>
      <c r="V374" s="1" t="str">
        <f t="shared" si="159"/>
        <v>.</v>
      </c>
      <c r="W374" s="1">
        <f t="shared" si="160"/>
        <v>0</v>
      </c>
      <c r="X374" s="1">
        <f t="shared" si="161"/>
        <v>1</v>
      </c>
      <c r="Y374" s="1">
        <f t="shared" si="162"/>
        <v>0</v>
      </c>
      <c r="Z374" s="1" t="str">
        <f t="shared" si="163"/>
        <v>.</v>
      </c>
      <c r="AA374" s="1">
        <f t="shared" si="164"/>
        <v>0</v>
      </c>
      <c r="AB374" s="1" t="str">
        <f t="shared" si="165"/>
        <v>.</v>
      </c>
      <c r="AC374" s="1">
        <f t="shared" si="166"/>
        <v>0</v>
      </c>
      <c r="AD374" s="1">
        <f t="shared" si="167"/>
        <v>0</v>
      </c>
      <c r="AE374" s="1">
        <f t="shared" si="168"/>
        <v>0</v>
      </c>
    </row>
    <row r="375" spans="1:31" x14ac:dyDescent="0.35">
      <c r="A375" s="4">
        <v>357</v>
      </c>
      <c r="B375" s="22">
        <v>24</v>
      </c>
      <c r="C375" s="4" t="s">
        <v>1253</v>
      </c>
      <c r="D375" s="69">
        <v>1</v>
      </c>
      <c r="E375" s="69"/>
      <c r="F375" s="69">
        <v>1</v>
      </c>
      <c r="G375" s="69" t="s">
        <v>121</v>
      </c>
      <c r="H375" s="69"/>
      <c r="I375" s="139" t="s">
        <v>121</v>
      </c>
      <c r="J375" s="140">
        <v>1</v>
      </c>
      <c r="K375" s="190" t="s">
        <v>121</v>
      </c>
      <c r="L375" s="139" t="s">
        <v>121</v>
      </c>
      <c r="M375" s="140">
        <v>1</v>
      </c>
      <c r="N375" s="140" t="s">
        <v>121</v>
      </c>
      <c r="O375" s="190"/>
      <c r="P375" s="38">
        <v>20241</v>
      </c>
      <c r="Q375" s="38">
        <v>20606</v>
      </c>
      <c r="R375" s="278">
        <v>1</v>
      </c>
      <c r="S375" s="39"/>
      <c r="T375" s="1" t="str">
        <f t="shared" si="157"/>
        <v>.</v>
      </c>
      <c r="U375" s="1">
        <f t="shared" si="158"/>
        <v>0</v>
      </c>
      <c r="V375" s="1" t="str">
        <f t="shared" si="159"/>
        <v>.</v>
      </c>
      <c r="W375" s="1">
        <f t="shared" si="160"/>
        <v>0</v>
      </c>
      <c r="X375" s="1">
        <f t="shared" si="161"/>
        <v>1</v>
      </c>
      <c r="Y375" s="1">
        <f t="shared" si="162"/>
        <v>0</v>
      </c>
      <c r="Z375" s="1" t="str">
        <f t="shared" si="163"/>
        <v>.</v>
      </c>
      <c r="AA375" s="1">
        <f t="shared" si="164"/>
        <v>0</v>
      </c>
      <c r="AB375" s="1" t="str">
        <f t="shared" si="165"/>
        <v>.</v>
      </c>
      <c r="AC375" s="1">
        <f t="shared" si="166"/>
        <v>0</v>
      </c>
      <c r="AD375" s="1">
        <f t="shared" si="167"/>
        <v>0</v>
      </c>
      <c r="AE375" s="1">
        <f t="shared" si="168"/>
        <v>0</v>
      </c>
    </row>
    <row r="376" spans="1:31" x14ac:dyDescent="0.35">
      <c r="A376" s="4">
        <v>358</v>
      </c>
      <c r="B376" s="22">
        <v>25</v>
      </c>
      <c r="C376" s="4" t="s">
        <v>1254</v>
      </c>
      <c r="D376" s="69">
        <v>1</v>
      </c>
      <c r="E376" s="69"/>
      <c r="F376" s="69">
        <v>1</v>
      </c>
      <c r="G376" s="69" t="s">
        <v>121</v>
      </c>
      <c r="H376" s="69"/>
      <c r="I376" s="139" t="s">
        <v>121</v>
      </c>
      <c r="J376" s="140">
        <v>1</v>
      </c>
      <c r="K376" s="190" t="s">
        <v>121</v>
      </c>
      <c r="L376" s="139" t="s">
        <v>121</v>
      </c>
      <c r="M376" s="140">
        <v>1</v>
      </c>
      <c r="N376" s="140" t="s">
        <v>121</v>
      </c>
      <c r="O376" s="190"/>
      <c r="P376" s="38">
        <v>20241</v>
      </c>
      <c r="Q376" s="38">
        <v>20606</v>
      </c>
      <c r="R376" s="278">
        <v>1</v>
      </c>
      <c r="S376" s="39"/>
      <c r="T376" s="1" t="str">
        <f t="shared" si="157"/>
        <v>.</v>
      </c>
      <c r="U376" s="1">
        <f t="shared" si="158"/>
        <v>0</v>
      </c>
      <c r="V376" s="1" t="str">
        <f t="shared" si="159"/>
        <v>.</v>
      </c>
      <c r="W376" s="1">
        <f t="shared" si="160"/>
        <v>0</v>
      </c>
      <c r="X376" s="1">
        <f t="shared" si="161"/>
        <v>1</v>
      </c>
      <c r="Y376" s="1">
        <f t="shared" si="162"/>
        <v>0</v>
      </c>
      <c r="Z376" s="1" t="str">
        <f t="shared" si="163"/>
        <v>.</v>
      </c>
      <c r="AA376" s="1">
        <f t="shared" si="164"/>
        <v>0</v>
      </c>
      <c r="AB376" s="1" t="str">
        <f t="shared" si="165"/>
        <v>.</v>
      </c>
      <c r="AC376" s="1">
        <f t="shared" si="166"/>
        <v>0</v>
      </c>
      <c r="AD376" s="1">
        <f t="shared" si="167"/>
        <v>0</v>
      </c>
      <c r="AE376" s="1">
        <f t="shared" si="168"/>
        <v>0</v>
      </c>
    </row>
    <row r="377" spans="1:31" x14ac:dyDescent="0.35">
      <c r="A377" s="4">
        <v>359</v>
      </c>
      <c r="B377" s="22">
        <v>26</v>
      </c>
      <c r="C377" s="4" t="s">
        <v>1255</v>
      </c>
      <c r="D377" s="69">
        <v>1</v>
      </c>
      <c r="E377" s="69"/>
      <c r="F377" s="69">
        <v>1</v>
      </c>
      <c r="G377" s="69" t="s">
        <v>121</v>
      </c>
      <c r="H377" s="69"/>
      <c r="I377" s="139" t="s">
        <v>121</v>
      </c>
      <c r="J377" s="140" t="s">
        <v>121</v>
      </c>
      <c r="K377" s="190">
        <v>1</v>
      </c>
      <c r="L377" s="139" t="s">
        <v>121</v>
      </c>
      <c r="M377" s="140">
        <v>1</v>
      </c>
      <c r="N377" s="140" t="s">
        <v>121</v>
      </c>
      <c r="O377" s="190"/>
      <c r="P377" s="38">
        <v>20241</v>
      </c>
      <c r="Q377" s="38">
        <v>20606</v>
      </c>
      <c r="R377" s="278">
        <v>1</v>
      </c>
      <c r="S377" s="39"/>
      <c r="T377" s="1" t="str">
        <f t="shared" si="157"/>
        <v>.</v>
      </c>
      <c r="U377" s="1" t="str">
        <f t="shared" si="158"/>
        <v>.</v>
      </c>
      <c r="V377" s="1">
        <f t="shared" si="159"/>
        <v>0</v>
      </c>
      <c r="W377" s="1">
        <f t="shared" si="160"/>
        <v>0</v>
      </c>
      <c r="X377" s="1">
        <f t="shared" si="161"/>
        <v>0</v>
      </c>
      <c r="Y377" s="1">
        <f t="shared" si="162"/>
        <v>1</v>
      </c>
      <c r="Z377" s="1" t="str">
        <f t="shared" si="163"/>
        <v>.</v>
      </c>
      <c r="AA377" s="1" t="str">
        <f t="shared" si="164"/>
        <v>.</v>
      </c>
      <c r="AB377" s="1">
        <f t="shared" si="165"/>
        <v>0</v>
      </c>
      <c r="AC377" s="1">
        <f t="shared" si="166"/>
        <v>0</v>
      </c>
      <c r="AD377" s="1">
        <f t="shared" si="167"/>
        <v>0</v>
      </c>
      <c r="AE377" s="1">
        <f t="shared" si="168"/>
        <v>0</v>
      </c>
    </row>
    <row r="378" spans="1:31" x14ac:dyDescent="0.35">
      <c r="A378" s="4">
        <v>360</v>
      </c>
      <c r="B378" s="22">
        <v>27</v>
      </c>
      <c r="C378" s="4" t="s">
        <v>1256</v>
      </c>
      <c r="D378" s="69">
        <v>1</v>
      </c>
      <c r="E378" s="69"/>
      <c r="F378" s="69">
        <v>1</v>
      </c>
      <c r="G378" s="69" t="s">
        <v>121</v>
      </c>
      <c r="H378" s="69"/>
      <c r="I378" s="139" t="s">
        <v>121</v>
      </c>
      <c r="J378" s="140">
        <v>1</v>
      </c>
      <c r="K378" s="190" t="s">
        <v>121</v>
      </c>
      <c r="L378" s="139" t="s">
        <v>121</v>
      </c>
      <c r="M378" s="140">
        <v>1</v>
      </c>
      <c r="N378" s="140" t="s">
        <v>121</v>
      </c>
      <c r="O378" s="190"/>
      <c r="P378" s="38">
        <v>20241</v>
      </c>
      <c r="Q378" s="38">
        <v>20606</v>
      </c>
      <c r="R378" s="278">
        <v>1</v>
      </c>
      <c r="S378" s="39"/>
      <c r="T378" s="1" t="str">
        <f t="shared" si="157"/>
        <v>.</v>
      </c>
      <c r="U378" s="1">
        <f t="shared" si="158"/>
        <v>0</v>
      </c>
      <c r="V378" s="1" t="str">
        <f t="shared" si="159"/>
        <v>.</v>
      </c>
      <c r="W378" s="1">
        <f t="shared" si="160"/>
        <v>0</v>
      </c>
      <c r="X378" s="1">
        <f t="shared" si="161"/>
        <v>1</v>
      </c>
      <c r="Y378" s="1">
        <f t="shared" si="162"/>
        <v>0</v>
      </c>
      <c r="Z378" s="1" t="str">
        <f t="shared" si="163"/>
        <v>.</v>
      </c>
      <c r="AA378" s="1">
        <f t="shared" si="164"/>
        <v>0</v>
      </c>
      <c r="AB378" s="1" t="str">
        <f t="shared" si="165"/>
        <v>.</v>
      </c>
      <c r="AC378" s="1">
        <f t="shared" si="166"/>
        <v>0</v>
      </c>
      <c r="AD378" s="1">
        <f t="shared" si="167"/>
        <v>0</v>
      </c>
      <c r="AE378" s="1">
        <f t="shared" si="168"/>
        <v>0</v>
      </c>
    </row>
    <row r="379" spans="1:31" x14ac:dyDescent="0.35">
      <c r="A379" s="4">
        <v>361</v>
      </c>
      <c r="B379" s="22">
        <v>28</v>
      </c>
      <c r="C379" s="4" t="s">
        <v>1257</v>
      </c>
      <c r="D379" s="69">
        <v>1</v>
      </c>
      <c r="E379" s="69"/>
      <c r="F379" s="69">
        <v>1</v>
      </c>
      <c r="G379" s="69" t="s">
        <v>121</v>
      </c>
      <c r="H379" s="69"/>
      <c r="I379" s="139" t="s">
        <v>121</v>
      </c>
      <c r="J379" s="140" t="s">
        <v>121</v>
      </c>
      <c r="K379" s="190">
        <v>1</v>
      </c>
      <c r="L379" s="139" t="s">
        <v>121</v>
      </c>
      <c r="M379" s="140">
        <v>1</v>
      </c>
      <c r="N379" s="140" t="s">
        <v>121</v>
      </c>
      <c r="O379" s="190"/>
      <c r="P379" s="38">
        <v>20241</v>
      </c>
      <c r="Q379" s="38">
        <v>20606</v>
      </c>
      <c r="R379" s="278">
        <v>1</v>
      </c>
      <c r="S379" s="39"/>
      <c r="T379" s="1" t="str">
        <f t="shared" si="157"/>
        <v>.</v>
      </c>
      <c r="U379" s="1" t="str">
        <f t="shared" si="158"/>
        <v>.</v>
      </c>
      <c r="V379" s="1">
        <f t="shared" si="159"/>
        <v>0</v>
      </c>
      <c r="W379" s="1">
        <f t="shared" si="160"/>
        <v>0</v>
      </c>
      <c r="X379" s="1">
        <f t="shared" si="161"/>
        <v>0</v>
      </c>
      <c r="Y379" s="1">
        <f t="shared" si="162"/>
        <v>1</v>
      </c>
      <c r="Z379" s="1" t="str">
        <f t="shared" si="163"/>
        <v>.</v>
      </c>
      <c r="AA379" s="1" t="str">
        <f t="shared" si="164"/>
        <v>.</v>
      </c>
      <c r="AB379" s="1">
        <f t="shared" si="165"/>
        <v>0</v>
      </c>
      <c r="AC379" s="1">
        <f t="shared" si="166"/>
        <v>0</v>
      </c>
      <c r="AD379" s="1">
        <f t="shared" si="167"/>
        <v>0</v>
      </c>
      <c r="AE379" s="1">
        <f t="shared" si="168"/>
        <v>0</v>
      </c>
    </row>
    <row r="380" spans="1:31" x14ac:dyDescent="0.35">
      <c r="A380" s="4">
        <v>362</v>
      </c>
      <c r="B380" s="22">
        <v>29</v>
      </c>
      <c r="C380" s="4" t="s">
        <v>1258</v>
      </c>
      <c r="D380" s="69">
        <v>1</v>
      </c>
      <c r="E380" s="69"/>
      <c r="F380" s="69">
        <v>1</v>
      </c>
      <c r="G380" s="69" t="s">
        <v>121</v>
      </c>
      <c r="H380" s="69"/>
      <c r="I380" s="139" t="s">
        <v>121</v>
      </c>
      <c r="J380" s="140">
        <v>1</v>
      </c>
      <c r="K380" s="190" t="s">
        <v>121</v>
      </c>
      <c r="L380" s="139">
        <v>1</v>
      </c>
      <c r="M380" s="140" t="s">
        <v>121</v>
      </c>
      <c r="N380" s="140" t="s">
        <v>121</v>
      </c>
      <c r="O380" s="190"/>
      <c r="P380" s="38">
        <v>20241</v>
      </c>
      <c r="Q380" s="38">
        <v>20606</v>
      </c>
      <c r="R380" s="278">
        <v>1</v>
      </c>
      <c r="S380" s="39"/>
      <c r="T380" s="1">
        <f t="shared" si="157"/>
        <v>0</v>
      </c>
      <c r="U380" s="1">
        <f t="shared" si="158"/>
        <v>1</v>
      </c>
      <c r="V380" s="1">
        <f t="shared" si="159"/>
        <v>0</v>
      </c>
      <c r="W380" s="1" t="str">
        <f t="shared" si="160"/>
        <v>.</v>
      </c>
      <c r="X380" s="1">
        <f t="shared" si="161"/>
        <v>0</v>
      </c>
      <c r="Y380" s="1" t="str">
        <f t="shared" si="162"/>
        <v>.</v>
      </c>
      <c r="Z380" s="1" t="str">
        <f t="shared" si="163"/>
        <v>.</v>
      </c>
      <c r="AA380" s="1">
        <f t="shared" si="164"/>
        <v>0</v>
      </c>
      <c r="AB380" s="1" t="str">
        <f t="shared" si="165"/>
        <v>.</v>
      </c>
      <c r="AC380" s="1">
        <f t="shared" si="166"/>
        <v>0</v>
      </c>
      <c r="AD380" s="1">
        <f t="shared" si="167"/>
        <v>0</v>
      </c>
      <c r="AE380" s="1">
        <f t="shared" si="168"/>
        <v>0</v>
      </c>
    </row>
    <row r="381" spans="1:31" x14ac:dyDescent="0.35">
      <c r="A381" s="4">
        <v>363</v>
      </c>
      <c r="B381" s="22">
        <v>30</v>
      </c>
      <c r="C381" s="4" t="s">
        <v>1259</v>
      </c>
      <c r="D381" s="69">
        <v>1</v>
      </c>
      <c r="E381" s="69"/>
      <c r="F381" s="69">
        <v>1</v>
      </c>
      <c r="G381" s="69" t="s">
        <v>121</v>
      </c>
      <c r="H381" s="69"/>
      <c r="I381" s="139" t="s">
        <v>121</v>
      </c>
      <c r="J381" s="140">
        <v>1</v>
      </c>
      <c r="K381" s="190" t="s">
        <v>121</v>
      </c>
      <c r="L381" s="139" t="s">
        <v>121</v>
      </c>
      <c r="M381" s="140">
        <v>1</v>
      </c>
      <c r="N381" s="140" t="s">
        <v>121</v>
      </c>
      <c r="O381" s="190"/>
      <c r="P381" s="38">
        <v>20241</v>
      </c>
      <c r="Q381" s="38">
        <v>20606</v>
      </c>
      <c r="R381" s="278">
        <v>1</v>
      </c>
      <c r="S381" s="39"/>
      <c r="T381" s="1" t="str">
        <f t="shared" si="157"/>
        <v>.</v>
      </c>
      <c r="U381" s="1">
        <f t="shared" si="158"/>
        <v>0</v>
      </c>
      <c r="V381" s="1" t="str">
        <f t="shared" si="159"/>
        <v>.</v>
      </c>
      <c r="W381" s="1">
        <f t="shared" si="160"/>
        <v>0</v>
      </c>
      <c r="X381" s="1">
        <f t="shared" si="161"/>
        <v>1</v>
      </c>
      <c r="Y381" s="1">
        <f t="shared" si="162"/>
        <v>0</v>
      </c>
      <c r="Z381" s="1" t="str">
        <f t="shared" si="163"/>
        <v>.</v>
      </c>
      <c r="AA381" s="1">
        <f t="shared" si="164"/>
        <v>0</v>
      </c>
      <c r="AB381" s="1" t="str">
        <f t="shared" si="165"/>
        <v>.</v>
      </c>
      <c r="AC381" s="1">
        <f t="shared" si="166"/>
        <v>0</v>
      </c>
      <c r="AD381" s="1">
        <f t="shared" si="167"/>
        <v>0</v>
      </c>
      <c r="AE381" s="1">
        <f t="shared" si="168"/>
        <v>0</v>
      </c>
    </row>
    <row r="382" spans="1:31" x14ac:dyDescent="0.35">
      <c r="A382" s="4">
        <v>364</v>
      </c>
      <c r="B382" s="22">
        <v>31</v>
      </c>
      <c r="C382" s="4" t="s">
        <v>1260</v>
      </c>
      <c r="D382" s="69">
        <v>1</v>
      </c>
      <c r="E382" s="69"/>
      <c r="F382" s="69">
        <v>1</v>
      </c>
      <c r="G382" s="69" t="s">
        <v>121</v>
      </c>
      <c r="H382" s="69"/>
      <c r="I382" s="139" t="s">
        <v>121</v>
      </c>
      <c r="J382" s="140">
        <v>1</v>
      </c>
      <c r="K382" s="190" t="s">
        <v>121</v>
      </c>
      <c r="L382" s="139" t="s">
        <v>121</v>
      </c>
      <c r="M382" s="140">
        <v>1</v>
      </c>
      <c r="N382" s="140" t="s">
        <v>121</v>
      </c>
      <c r="O382" s="190"/>
      <c r="P382" s="38">
        <v>20241</v>
      </c>
      <c r="Q382" s="38">
        <v>20606</v>
      </c>
      <c r="R382" s="278">
        <v>1</v>
      </c>
      <c r="S382" s="39"/>
      <c r="T382" s="1" t="str">
        <f t="shared" si="157"/>
        <v>.</v>
      </c>
      <c r="U382" s="1">
        <f t="shared" si="158"/>
        <v>0</v>
      </c>
      <c r="V382" s="1" t="str">
        <f t="shared" si="159"/>
        <v>.</v>
      </c>
      <c r="W382" s="1">
        <f t="shared" si="160"/>
        <v>0</v>
      </c>
      <c r="X382" s="1">
        <f t="shared" si="161"/>
        <v>1</v>
      </c>
      <c r="Y382" s="1">
        <f t="shared" si="162"/>
        <v>0</v>
      </c>
      <c r="Z382" s="1" t="str">
        <f t="shared" si="163"/>
        <v>.</v>
      </c>
      <c r="AA382" s="1">
        <f t="shared" si="164"/>
        <v>0</v>
      </c>
      <c r="AB382" s="1" t="str">
        <f t="shared" si="165"/>
        <v>.</v>
      </c>
      <c r="AC382" s="1">
        <f t="shared" si="166"/>
        <v>0</v>
      </c>
      <c r="AD382" s="1">
        <f t="shared" si="167"/>
        <v>0</v>
      </c>
      <c r="AE382" s="1">
        <f t="shared" si="168"/>
        <v>0</v>
      </c>
    </row>
    <row r="383" spans="1:31" x14ac:dyDescent="0.35">
      <c r="A383" s="4">
        <v>365</v>
      </c>
      <c r="B383" s="22">
        <v>32</v>
      </c>
      <c r="C383" s="4" t="s">
        <v>1261</v>
      </c>
      <c r="D383" s="69">
        <v>1</v>
      </c>
      <c r="E383" s="69"/>
      <c r="F383" s="69">
        <v>1</v>
      </c>
      <c r="G383" s="69" t="s">
        <v>121</v>
      </c>
      <c r="H383" s="69"/>
      <c r="I383" s="139" t="s">
        <v>121</v>
      </c>
      <c r="J383" s="140">
        <v>1</v>
      </c>
      <c r="K383" s="190" t="s">
        <v>121</v>
      </c>
      <c r="L383" s="139">
        <v>1</v>
      </c>
      <c r="M383" s="140" t="s">
        <v>121</v>
      </c>
      <c r="N383" s="140" t="s">
        <v>121</v>
      </c>
      <c r="O383" s="190"/>
      <c r="P383" s="38">
        <v>20241</v>
      </c>
      <c r="Q383" s="38">
        <v>20606</v>
      </c>
      <c r="R383" s="278">
        <v>1</v>
      </c>
      <c r="S383" s="39"/>
      <c r="T383" s="1">
        <f t="shared" si="157"/>
        <v>0</v>
      </c>
      <c r="U383" s="1">
        <f t="shared" si="158"/>
        <v>1</v>
      </c>
      <c r="V383" s="1">
        <f t="shared" si="159"/>
        <v>0</v>
      </c>
      <c r="W383" s="1" t="str">
        <f t="shared" si="160"/>
        <v>.</v>
      </c>
      <c r="X383" s="1">
        <f t="shared" si="161"/>
        <v>0</v>
      </c>
      <c r="Y383" s="1" t="str">
        <f t="shared" si="162"/>
        <v>.</v>
      </c>
      <c r="Z383" s="1" t="str">
        <f t="shared" si="163"/>
        <v>.</v>
      </c>
      <c r="AA383" s="1">
        <f t="shared" si="164"/>
        <v>0</v>
      </c>
      <c r="AB383" s="1" t="str">
        <f t="shared" si="165"/>
        <v>.</v>
      </c>
      <c r="AC383" s="1">
        <f t="shared" si="166"/>
        <v>0</v>
      </c>
      <c r="AD383" s="1">
        <f t="shared" si="167"/>
        <v>0</v>
      </c>
      <c r="AE383" s="1">
        <f t="shared" si="168"/>
        <v>0</v>
      </c>
    </row>
    <row r="384" spans="1:31" x14ac:dyDescent="0.35">
      <c r="A384" s="4">
        <v>366</v>
      </c>
      <c r="B384" s="22">
        <v>33</v>
      </c>
      <c r="C384" s="4" t="s">
        <v>1262</v>
      </c>
      <c r="D384" s="69">
        <v>1</v>
      </c>
      <c r="E384" s="69"/>
      <c r="F384" s="69">
        <v>1</v>
      </c>
      <c r="G384" s="69" t="s">
        <v>121</v>
      </c>
      <c r="H384" s="69"/>
      <c r="I384" s="139" t="s">
        <v>121</v>
      </c>
      <c r="J384" s="140">
        <v>1</v>
      </c>
      <c r="K384" s="190" t="s">
        <v>121</v>
      </c>
      <c r="L384" s="139" t="s">
        <v>121</v>
      </c>
      <c r="M384" s="140" t="s">
        <v>121</v>
      </c>
      <c r="N384" s="140">
        <v>1</v>
      </c>
      <c r="O384" s="190"/>
      <c r="P384" s="38">
        <v>20241</v>
      </c>
      <c r="Q384" s="38">
        <v>20606</v>
      </c>
      <c r="R384" s="278">
        <v>1</v>
      </c>
      <c r="S384" s="39"/>
      <c r="T384" s="1" t="str">
        <f t="shared" si="157"/>
        <v>.</v>
      </c>
      <c r="U384" s="1">
        <f t="shared" si="158"/>
        <v>0</v>
      </c>
      <c r="V384" s="1" t="str">
        <f t="shared" si="159"/>
        <v>.</v>
      </c>
      <c r="W384" s="1" t="str">
        <f t="shared" si="160"/>
        <v>.</v>
      </c>
      <c r="X384" s="1">
        <f t="shared" si="161"/>
        <v>0</v>
      </c>
      <c r="Y384" s="1" t="str">
        <f t="shared" si="162"/>
        <v>.</v>
      </c>
      <c r="Z384" s="1">
        <f t="shared" si="163"/>
        <v>0</v>
      </c>
      <c r="AA384" s="1">
        <f t="shared" si="164"/>
        <v>1</v>
      </c>
      <c r="AB384" s="1">
        <f t="shared" si="165"/>
        <v>0</v>
      </c>
      <c r="AC384" s="1">
        <f t="shared" si="166"/>
        <v>0</v>
      </c>
      <c r="AD384" s="1">
        <f t="shared" si="167"/>
        <v>0</v>
      </c>
      <c r="AE384" s="1">
        <f t="shared" si="168"/>
        <v>0</v>
      </c>
    </row>
    <row r="385" spans="1:31" x14ac:dyDescent="0.35">
      <c r="A385" s="4">
        <v>367</v>
      </c>
      <c r="B385" s="22">
        <v>34</v>
      </c>
      <c r="C385" s="4" t="s">
        <v>1263</v>
      </c>
      <c r="D385" s="69">
        <v>1</v>
      </c>
      <c r="E385" s="69"/>
      <c r="F385" s="69">
        <v>1</v>
      </c>
      <c r="G385" s="69" t="s">
        <v>121</v>
      </c>
      <c r="H385" s="69"/>
      <c r="I385" s="139" t="s">
        <v>121</v>
      </c>
      <c r="J385" s="140">
        <v>1</v>
      </c>
      <c r="K385" s="190" t="s">
        <v>121</v>
      </c>
      <c r="L385" s="139" t="s">
        <v>121</v>
      </c>
      <c r="M385" s="140">
        <v>1</v>
      </c>
      <c r="N385" s="140" t="s">
        <v>121</v>
      </c>
      <c r="O385" s="190"/>
      <c r="P385" s="38">
        <v>20241</v>
      </c>
      <c r="Q385" s="38">
        <v>20606</v>
      </c>
      <c r="R385" s="278">
        <v>1</v>
      </c>
      <c r="S385" s="39"/>
      <c r="T385" s="1" t="str">
        <f t="shared" si="157"/>
        <v>.</v>
      </c>
      <c r="U385" s="1">
        <f t="shared" si="158"/>
        <v>0</v>
      </c>
      <c r="V385" s="1" t="str">
        <f t="shared" si="159"/>
        <v>.</v>
      </c>
      <c r="W385" s="1">
        <f t="shared" si="160"/>
        <v>0</v>
      </c>
      <c r="X385" s="1">
        <f t="shared" si="161"/>
        <v>1</v>
      </c>
      <c r="Y385" s="1">
        <f t="shared" si="162"/>
        <v>0</v>
      </c>
      <c r="Z385" s="1" t="str">
        <f t="shared" si="163"/>
        <v>.</v>
      </c>
      <c r="AA385" s="1">
        <f t="shared" si="164"/>
        <v>0</v>
      </c>
      <c r="AB385" s="1" t="str">
        <f t="shared" si="165"/>
        <v>.</v>
      </c>
      <c r="AC385" s="1">
        <f t="shared" si="166"/>
        <v>0</v>
      </c>
      <c r="AD385" s="1">
        <f t="shared" si="167"/>
        <v>0</v>
      </c>
      <c r="AE385" s="1">
        <f t="shared" si="168"/>
        <v>0</v>
      </c>
    </row>
    <row r="386" spans="1:31" x14ac:dyDescent="0.35">
      <c r="A386" s="4">
        <v>368</v>
      </c>
      <c r="B386" s="22">
        <v>35</v>
      </c>
      <c r="C386" s="4" t="s">
        <v>1264</v>
      </c>
      <c r="D386" s="69">
        <v>1</v>
      </c>
      <c r="E386" s="69"/>
      <c r="F386" s="69">
        <v>1</v>
      </c>
      <c r="G386" s="69" t="s">
        <v>121</v>
      </c>
      <c r="H386" s="69"/>
      <c r="I386" s="139" t="s">
        <v>121</v>
      </c>
      <c r="J386" s="140">
        <v>1</v>
      </c>
      <c r="K386" s="190" t="s">
        <v>121</v>
      </c>
      <c r="L386" s="139" t="s">
        <v>121</v>
      </c>
      <c r="M386" s="140">
        <v>1</v>
      </c>
      <c r="N386" s="140" t="s">
        <v>121</v>
      </c>
      <c r="O386" s="190"/>
      <c r="P386" s="38">
        <v>20241</v>
      </c>
      <c r="Q386" s="38">
        <v>20606</v>
      </c>
      <c r="R386" s="278">
        <v>1</v>
      </c>
      <c r="S386" s="39"/>
      <c r="T386" s="1" t="str">
        <f t="shared" si="157"/>
        <v>.</v>
      </c>
      <c r="U386" s="1">
        <f t="shared" si="158"/>
        <v>0</v>
      </c>
      <c r="V386" s="1" t="str">
        <f t="shared" si="159"/>
        <v>.</v>
      </c>
      <c r="W386" s="1">
        <f t="shared" si="160"/>
        <v>0</v>
      </c>
      <c r="X386" s="1">
        <f t="shared" si="161"/>
        <v>1</v>
      </c>
      <c r="Y386" s="1">
        <f t="shared" si="162"/>
        <v>0</v>
      </c>
      <c r="Z386" s="1" t="str">
        <f t="shared" si="163"/>
        <v>.</v>
      </c>
      <c r="AA386" s="1">
        <f t="shared" si="164"/>
        <v>0</v>
      </c>
      <c r="AB386" s="1" t="str">
        <f t="shared" si="165"/>
        <v>.</v>
      </c>
      <c r="AC386" s="1">
        <f t="shared" si="166"/>
        <v>0</v>
      </c>
      <c r="AD386" s="1">
        <f t="shared" si="167"/>
        <v>0</v>
      </c>
      <c r="AE386" s="1">
        <f t="shared" si="168"/>
        <v>0</v>
      </c>
    </row>
    <row r="387" spans="1:31" x14ac:dyDescent="0.35">
      <c r="A387" s="4">
        <v>369</v>
      </c>
      <c r="B387" s="22">
        <v>36</v>
      </c>
      <c r="C387" s="4" t="s">
        <v>1265</v>
      </c>
      <c r="D387" s="69">
        <v>1</v>
      </c>
      <c r="E387" s="69"/>
      <c r="F387" s="69">
        <v>1</v>
      </c>
      <c r="G387" s="69" t="s">
        <v>121</v>
      </c>
      <c r="H387" s="69"/>
      <c r="I387" s="139" t="s">
        <v>121</v>
      </c>
      <c r="J387" s="140">
        <v>1</v>
      </c>
      <c r="K387" s="190" t="s">
        <v>121</v>
      </c>
      <c r="L387" s="139" t="s">
        <v>121</v>
      </c>
      <c r="M387" s="140">
        <v>1</v>
      </c>
      <c r="N387" s="140" t="s">
        <v>121</v>
      </c>
      <c r="O387" s="190"/>
      <c r="P387" s="38">
        <v>20241</v>
      </c>
      <c r="Q387" s="38">
        <v>20606</v>
      </c>
      <c r="R387" s="278">
        <v>1</v>
      </c>
      <c r="S387" s="39"/>
      <c r="T387" s="1" t="str">
        <f t="shared" ref="T387:T450" si="171">IF(I387=L387,L387,0)</f>
        <v>.</v>
      </c>
      <c r="U387" s="1">
        <f t="shared" ref="U387:U450" si="172">IF(J387=L387,L387,0)</f>
        <v>0</v>
      </c>
      <c r="V387" s="1" t="str">
        <f t="shared" ref="V387:V450" si="173">IF(K387=L387,L387,0)</f>
        <v>.</v>
      </c>
      <c r="W387" s="1">
        <f t="shared" ref="W387:W450" si="174">IF(I387=M387,M387,0)</f>
        <v>0</v>
      </c>
      <c r="X387" s="1">
        <f t="shared" ref="X387:X450" si="175">IF(J387=M387,M387,0)</f>
        <v>1</v>
      </c>
      <c r="Y387" s="1">
        <f t="shared" ref="Y387:Y450" si="176">IF(K387=M387,M387,0)</f>
        <v>0</v>
      </c>
      <c r="Z387" s="1" t="str">
        <f t="shared" ref="Z387:Z450" si="177">IF(I387=N387,N387,0)</f>
        <v>.</v>
      </c>
      <c r="AA387" s="1">
        <f t="shared" ref="AA387:AA450" si="178">IF(J387=N387,N387,0)</f>
        <v>0</v>
      </c>
      <c r="AB387" s="1" t="str">
        <f t="shared" ref="AB387:AB450" si="179">IF(K387=N387,N387,0)</f>
        <v>.</v>
      </c>
      <c r="AC387" s="1">
        <f t="shared" ref="AC387:AC450" si="180">IF(I387=O387,O387,0)</f>
        <v>0</v>
      </c>
      <c r="AD387" s="1">
        <f t="shared" ref="AD387:AD450" si="181">IF(J387=O387,O387,0)</f>
        <v>0</v>
      </c>
      <c r="AE387" s="1">
        <f t="shared" ref="AE387:AE450" si="182">IF(K387=O387,O387,0)</f>
        <v>0</v>
      </c>
    </row>
    <row r="388" spans="1:31" x14ac:dyDescent="0.35">
      <c r="A388" s="4">
        <v>370</v>
      </c>
      <c r="B388" s="22">
        <v>37</v>
      </c>
      <c r="C388" s="4" t="s">
        <v>1266</v>
      </c>
      <c r="D388" s="69">
        <v>1</v>
      </c>
      <c r="E388" s="69"/>
      <c r="F388" s="69">
        <v>1</v>
      </c>
      <c r="G388" s="69" t="s">
        <v>121</v>
      </c>
      <c r="H388" s="69"/>
      <c r="I388" s="139" t="s">
        <v>121</v>
      </c>
      <c r="J388" s="140">
        <v>1</v>
      </c>
      <c r="K388" s="190" t="s">
        <v>121</v>
      </c>
      <c r="L388" s="139">
        <v>1</v>
      </c>
      <c r="M388" s="140" t="s">
        <v>121</v>
      </c>
      <c r="N388" s="140" t="s">
        <v>121</v>
      </c>
      <c r="O388" s="190"/>
      <c r="P388" s="38">
        <v>20241</v>
      </c>
      <c r="Q388" s="38">
        <v>20606</v>
      </c>
      <c r="R388" s="278">
        <v>1</v>
      </c>
      <c r="S388" s="39"/>
      <c r="T388" s="1">
        <f t="shared" si="171"/>
        <v>0</v>
      </c>
      <c r="U388" s="1">
        <f t="shared" si="172"/>
        <v>1</v>
      </c>
      <c r="V388" s="1">
        <f t="shared" si="173"/>
        <v>0</v>
      </c>
      <c r="W388" s="1" t="str">
        <f t="shared" si="174"/>
        <v>.</v>
      </c>
      <c r="X388" s="1">
        <f t="shared" si="175"/>
        <v>0</v>
      </c>
      <c r="Y388" s="1" t="str">
        <f t="shared" si="176"/>
        <v>.</v>
      </c>
      <c r="Z388" s="1" t="str">
        <f t="shared" si="177"/>
        <v>.</v>
      </c>
      <c r="AA388" s="1">
        <f t="shared" si="178"/>
        <v>0</v>
      </c>
      <c r="AB388" s="1" t="str">
        <f t="shared" si="179"/>
        <v>.</v>
      </c>
      <c r="AC388" s="1">
        <f t="shared" si="180"/>
        <v>0</v>
      </c>
      <c r="AD388" s="1">
        <f t="shared" si="181"/>
        <v>0</v>
      </c>
      <c r="AE388" s="1">
        <f t="shared" si="182"/>
        <v>0</v>
      </c>
    </row>
    <row r="389" spans="1:31" x14ac:dyDescent="0.35">
      <c r="A389" s="4">
        <v>371</v>
      </c>
      <c r="B389" s="22">
        <v>38</v>
      </c>
      <c r="C389" s="4" t="s">
        <v>1267</v>
      </c>
      <c r="D389" s="69">
        <v>1</v>
      </c>
      <c r="E389" s="69"/>
      <c r="F389" s="69">
        <v>1</v>
      </c>
      <c r="G389" s="69" t="s">
        <v>121</v>
      </c>
      <c r="H389" s="69"/>
      <c r="I389" s="139" t="s">
        <v>121</v>
      </c>
      <c r="J389" s="140">
        <v>1</v>
      </c>
      <c r="K389" s="190" t="s">
        <v>121</v>
      </c>
      <c r="L389" s="139" t="s">
        <v>121</v>
      </c>
      <c r="M389" s="140">
        <v>1</v>
      </c>
      <c r="N389" s="140" t="s">
        <v>121</v>
      </c>
      <c r="O389" s="190"/>
      <c r="P389" s="38">
        <v>20241</v>
      </c>
      <c r="Q389" s="38">
        <v>20606</v>
      </c>
      <c r="R389" s="278">
        <v>1</v>
      </c>
      <c r="S389" s="39"/>
      <c r="T389" s="1" t="str">
        <f t="shared" si="171"/>
        <v>.</v>
      </c>
      <c r="U389" s="1">
        <f t="shared" si="172"/>
        <v>0</v>
      </c>
      <c r="V389" s="1" t="str">
        <f t="shared" si="173"/>
        <v>.</v>
      </c>
      <c r="W389" s="1">
        <f t="shared" si="174"/>
        <v>0</v>
      </c>
      <c r="X389" s="1">
        <f t="shared" si="175"/>
        <v>1</v>
      </c>
      <c r="Y389" s="1">
        <f t="shared" si="176"/>
        <v>0</v>
      </c>
      <c r="Z389" s="1" t="str">
        <f t="shared" si="177"/>
        <v>.</v>
      </c>
      <c r="AA389" s="1">
        <f t="shared" si="178"/>
        <v>0</v>
      </c>
      <c r="AB389" s="1" t="str">
        <f t="shared" si="179"/>
        <v>.</v>
      </c>
      <c r="AC389" s="1">
        <f t="shared" si="180"/>
        <v>0</v>
      </c>
      <c r="AD389" s="1">
        <f t="shared" si="181"/>
        <v>0</v>
      </c>
      <c r="AE389" s="1">
        <f t="shared" si="182"/>
        <v>0</v>
      </c>
    </row>
    <row r="390" spans="1:31" x14ac:dyDescent="0.35">
      <c r="A390" s="4">
        <v>372</v>
      </c>
      <c r="B390" s="22">
        <v>39</v>
      </c>
      <c r="C390" s="4" t="s">
        <v>1268</v>
      </c>
      <c r="D390" s="69">
        <v>1</v>
      </c>
      <c r="E390" s="69"/>
      <c r="F390" s="69">
        <v>1</v>
      </c>
      <c r="G390" s="69" t="s">
        <v>121</v>
      </c>
      <c r="H390" s="69"/>
      <c r="I390" s="139" t="s">
        <v>121</v>
      </c>
      <c r="J390" s="140">
        <v>1</v>
      </c>
      <c r="K390" s="190" t="s">
        <v>121</v>
      </c>
      <c r="L390" s="139" t="s">
        <v>121</v>
      </c>
      <c r="M390" s="140">
        <v>1</v>
      </c>
      <c r="N390" s="140" t="s">
        <v>121</v>
      </c>
      <c r="O390" s="190"/>
      <c r="P390" s="38">
        <v>20241</v>
      </c>
      <c r="Q390" s="38">
        <v>20606</v>
      </c>
      <c r="R390" s="278">
        <v>1</v>
      </c>
      <c r="S390" s="39"/>
      <c r="T390" s="1" t="str">
        <f t="shared" si="171"/>
        <v>.</v>
      </c>
      <c r="U390" s="1">
        <f t="shared" si="172"/>
        <v>0</v>
      </c>
      <c r="V390" s="1" t="str">
        <f t="shared" si="173"/>
        <v>.</v>
      </c>
      <c r="W390" s="1">
        <f t="shared" si="174"/>
        <v>0</v>
      </c>
      <c r="X390" s="1">
        <f t="shared" si="175"/>
        <v>1</v>
      </c>
      <c r="Y390" s="1">
        <f t="shared" si="176"/>
        <v>0</v>
      </c>
      <c r="Z390" s="1" t="str">
        <f t="shared" si="177"/>
        <v>.</v>
      </c>
      <c r="AA390" s="1">
        <f t="shared" si="178"/>
        <v>0</v>
      </c>
      <c r="AB390" s="1" t="str">
        <f t="shared" si="179"/>
        <v>.</v>
      </c>
      <c r="AC390" s="1">
        <f t="shared" si="180"/>
        <v>0</v>
      </c>
      <c r="AD390" s="1">
        <f t="shared" si="181"/>
        <v>0</v>
      </c>
      <c r="AE390" s="1">
        <f t="shared" si="182"/>
        <v>0</v>
      </c>
    </row>
    <row r="391" spans="1:31" x14ac:dyDescent="0.35">
      <c r="A391" s="4">
        <v>373</v>
      </c>
      <c r="B391" s="22">
        <v>40</v>
      </c>
      <c r="C391" s="4" t="s">
        <v>1269</v>
      </c>
      <c r="D391" s="69">
        <v>1</v>
      </c>
      <c r="E391" s="69"/>
      <c r="F391" s="69">
        <v>1</v>
      </c>
      <c r="G391" s="69" t="s">
        <v>121</v>
      </c>
      <c r="H391" s="69"/>
      <c r="I391" s="139" t="s">
        <v>121</v>
      </c>
      <c r="J391" s="140">
        <v>1</v>
      </c>
      <c r="K391" s="190" t="s">
        <v>121</v>
      </c>
      <c r="L391" s="139" t="s">
        <v>121</v>
      </c>
      <c r="M391" s="140">
        <v>1</v>
      </c>
      <c r="N391" s="140" t="s">
        <v>121</v>
      </c>
      <c r="O391" s="190"/>
      <c r="P391" s="38">
        <v>20241</v>
      </c>
      <c r="Q391" s="38">
        <v>20606</v>
      </c>
      <c r="R391" s="278">
        <v>1</v>
      </c>
      <c r="S391" s="39"/>
      <c r="T391" s="1" t="str">
        <f t="shared" si="171"/>
        <v>.</v>
      </c>
      <c r="U391" s="1">
        <f t="shared" si="172"/>
        <v>0</v>
      </c>
      <c r="V391" s="1" t="str">
        <f t="shared" si="173"/>
        <v>.</v>
      </c>
      <c r="W391" s="1">
        <f t="shared" si="174"/>
        <v>0</v>
      </c>
      <c r="X391" s="1">
        <f t="shared" si="175"/>
        <v>1</v>
      </c>
      <c r="Y391" s="1">
        <f t="shared" si="176"/>
        <v>0</v>
      </c>
      <c r="Z391" s="1" t="str">
        <f t="shared" si="177"/>
        <v>.</v>
      </c>
      <c r="AA391" s="1">
        <f t="shared" si="178"/>
        <v>0</v>
      </c>
      <c r="AB391" s="1" t="str">
        <f t="shared" si="179"/>
        <v>.</v>
      </c>
      <c r="AC391" s="1">
        <f t="shared" si="180"/>
        <v>0</v>
      </c>
      <c r="AD391" s="1">
        <f t="shared" si="181"/>
        <v>0</v>
      </c>
      <c r="AE391" s="1">
        <f t="shared" si="182"/>
        <v>0</v>
      </c>
    </row>
    <row r="392" spans="1:31" x14ac:dyDescent="0.35">
      <c r="A392" s="4">
        <v>374</v>
      </c>
      <c r="B392" s="22">
        <v>41</v>
      </c>
      <c r="C392" s="4" t="s">
        <v>1270</v>
      </c>
      <c r="D392" s="69">
        <v>1</v>
      </c>
      <c r="E392" s="69"/>
      <c r="F392" s="69">
        <v>1</v>
      </c>
      <c r="G392" s="69" t="s">
        <v>121</v>
      </c>
      <c r="H392" s="69"/>
      <c r="I392" s="139" t="s">
        <v>121</v>
      </c>
      <c r="J392" s="140" t="s">
        <v>121</v>
      </c>
      <c r="K392" s="190">
        <v>1</v>
      </c>
      <c r="L392" s="139" t="s">
        <v>121</v>
      </c>
      <c r="M392" s="140">
        <v>1</v>
      </c>
      <c r="N392" s="140" t="s">
        <v>121</v>
      </c>
      <c r="O392" s="190"/>
      <c r="P392" s="38">
        <v>20241</v>
      </c>
      <c r="Q392" s="38">
        <v>20606</v>
      </c>
      <c r="R392" s="278">
        <v>1</v>
      </c>
      <c r="S392" s="39"/>
      <c r="T392" s="1" t="str">
        <f t="shared" si="171"/>
        <v>.</v>
      </c>
      <c r="U392" s="1" t="str">
        <f t="shared" si="172"/>
        <v>.</v>
      </c>
      <c r="V392" s="1">
        <f t="shared" si="173"/>
        <v>0</v>
      </c>
      <c r="W392" s="1">
        <f t="shared" si="174"/>
        <v>0</v>
      </c>
      <c r="X392" s="1">
        <f t="shared" si="175"/>
        <v>0</v>
      </c>
      <c r="Y392" s="1">
        <f t="shared" si="176"/>
        <v>1</v>
      </c>
      <c r="Z392" s="1" t="str">
        <f t="shared" si="177"/>
        <v>.</v>
      </c>
      <c r="AA392" s="1" t="str">
        <f t="shared" si="178"/>
        <v>.</v>
      </c>
      <c r="AB392" s="1">
        <f t="shared" si="179"/>
        <v>0</v>
      </c>
      <c r="AC392" s="1">
        <f t="shared" si="180"/>
        <v>0</v>
      </c>
      <c r="AD392" s="1">
        <f t="shared" si="181"/>
        <v>0</v>
      </c>
      <c r="AE392" s="1">
        <f t="shared" si="182"/>
        <v>0</v>
      </c>
    </row>
    <row r="393" spans="1:31" x14ac:dyDescent="0.35">
      <c r="A393" s="4">
        <v>375</v>
      </c>
      <c r="B393" s="22">
        <v>42</v>
      </c>
      <c r="C393" s="4" t="s">
        <v>1271</v>
      </c>
      <c r="D393" s="69">
        <v>1</v>
      </c>
      <c r="E393" s="69"/>
      <c r="F393" s="69">
        <v>1</v>
      </c>
      <c r="G393" s="69" t="s">
        <v>121</v>
      </c>
      <c r="H393" s="69"/>
      <c r="I393" s="139" t="s">
        <v>121</v>
      </c>
      <c r="J393" s="140" t="s">
        <v>121</v>
      </c>
      <c r="K393" s="190">
        <v>1</v>
      </c>
      <c r="L393" s="139" t="s">
        <v>121</v>
      </c>
      <c r="M393" s="140">
        <v>1</v>
      </c>
      <c r="N393" s="140" t="s">
        <v>121</v>
      </c>
      <c r="O393" s="190"/>
      <c r="P393" s="38">
        <v>20241</v>
      </c>
      <c r="Q393" s="38">
        <v>20606</v>
      </c>
      <c r="R393" s="278">
        <v>1</v>
      </c>
      <c r="S393" s="39"/>
      <c r="T393" s="1" t="str">
        <f t="shared" si="171"/>
        <v>.</v>
      </c>
      <c r="U393" s="1" t="str">
        <f t="shared" si="172"/>
        <v>.</v>
      </c>
      <c r="V393" s="1">
        <f t="shared" si="173"/>
        <v>0</v>
      </c>
      <c r="W393" s="1">
        <f t="shared" si="174"/>
        <v>0</v>
      </c>
      <c r="X393" s="1">
        <f t="shared" si="175"/>
        <v>0</v>
      </c>
      <c r="Y393" s="1">
        <f t="shared" si="176"/>
        <v>1</v>
      </c>
      <c r="Z393" s="1" t="str">
        <f t="shared" si="177"/>
        <v>.</v>
      </c>
      <c r="AA393" s="1" t="str">
        <f t="shared" si="178"/>
        <v>.</v>
      </c>
      <c r="AB393" s="1">
        <f t="shared" si="179"/>
        <v>0</v>
      </c>
      <c r="AC393" s="1">
        <f t="shared" si="180"/>
        <v>0</v>
      </c>
      <c r="AD393" s="1">
        <f t="shared" si="181"/>
        <v>0</v>
      </c>
      <c r="AE393" s="1">
        <f t="shared" si="182"/>
        <v>0</v>
      </c>
    </row>
    <row r="394" spans="1:31" x14ac:dyDescent="0.35">
      <c r="A394" s="4">
        <v>376</v>
      </c>
      <c r="B394" s="22">
        <v>43</v>
      </c>
      <c r="C394" s="4" t="s">
        <v>1272</v>
      </c>
      <c r="D394" s="69">
        <v>1</v>
      </c>
      <c r="E394" s="69"/>
      <c r="F394" s="69">
        <v>1</v>
      </c>
      <c r="G394" s="69" t="s">
        <v>121</v>
      </c>
      <c r="H394" s="69"/>
      <c r="I394" s="139" t="s">
        <v>121</v>
      </c>
      <c r="J394" s="140" t="s">
        <v>121</v>
      </c>
      <c r="K394" s="190">
        <v>1</v>
      </c>
      <c r="L394" s="139" t="s">
        <v>121</v>
      </c>
      <c r="M394" s="140" t="s">
        <v>121</v>
      </c>
      <c r="N394" s="140">
        <v>1</v>
      </c>
      <c r="O394" s="190"/>
      <c r="P394" s="38">
        <v>20241</v>
      </c>
      <c r="Q394" s="38">
        <v>20606</v>
      </c>
      <c r="R394" s="278">
        <v>1</v>
      </c>
      <c r="S394" s="39"/>
      <c r="T394" s="1" t="str">
        <f t="shared" si="171"/>
        <v>.</v>
      </c>
      <c r="U394" s="1" t="str">
        <f t="shared" si="172"/>
        <v>.</v>
      </c>
      <c r="V394" s="1">
        <f t="shared" si="173"/>
        <v>0</v>
      </c>
      <c r="W394" s="1" t="str">
        <f t="shared" si="174"/>
        <v>.</v>
      </c>
      <c r="X394" s="1" t="str">
        <f t="shared" si="175"/>
        <v>.</v>
      </c>
      <c r="Y394" s="1">
        <f t="shared" si="176"/>
        <v>0</v>
      </c>
      <c r="Z394" s="1">
        <f t="shared" si="177"/>
        <v>0</v>
      </c>
      <c r="AA394" s="1">
        <f t="shared" si="178"/>
        <v>0</v>
      </c>
      <c r="AB394" s="1">
        <f t="shared" si="179"/>
        <v>1</v>
      </c>
      <c r="AC394" s="1">
        <f t="shared" si="180"/>
        <v>0</v>
      </c>
      <c r="AD394" s="1">
        <f t="shared" si="181"/>
        <v>0</v>
      </c>
      <c r="AE394" s="1">
        <f t="shared" si="182"/>
        <v>0</v>
      </c>
    </row>
    <row r="395" spans="1:31" x14ac:dyDescent="0.35">
      <c r="A395" s="4">
        <v>377</v>
      </c>
      <c r="B395" s="22">
        <v>44</v>
      </c>
      <c r="C395" s="4" t="s">
        <v>1273</v>
      </c>
      <c r="D395" s="69">
        <v>1</v>
      </c>
      <c r="E395" s="69"/>
      <c r="F395" s="69">
        <v>1</v>
      </c>
      <c r="G395" s="69" t="s">
        <v>121</v>
      </c>
      <c r="H395" s="69"/>
      <c r="I395" s="139" t="s">
        <v>121</v>
      </c>
      <c r="J395" s="140">
        <v>1</v>
      </c>
      <c r="K395" s="190" t="s">
        <v>121</v>
      </c>
      <c r="L395" s="139" t="s">
        <v>121</v>
      </c>
      <c r="M395" s="140">
        <v>1</v>
      </c>
      <c r="N395" s="140" t="s">
        <v>121</v>
      </c>
      <c r="O395" s="190"/>
      <c r="P395" s="38">
        <v>20241</v>
      </c>
      <c r="Q395" s="38">
        <v>20606</v>
      </c>
      <c r="R395" s="278">
        <v>1</v>
      </c>
      <c r="S395" s="39"/>
      <c r="T395" s="1" t="str">
        <f t="shared" si="171"/>
        <v>.</v>
      </c>
      <c r="U395" s="1">
        <f t="shared" si="172"/>
        <v>0</v>
      </c>
      <c r="V395" s="1" t="str">
        <f t="shared" si="173"/>
        <v>.</v>
      </c>
      <c r="W395" s="1">
        <f t="shared" si="174"/>
        <v>0</v>
      </c>
      <c r="X395" s="1">
        <f t="shared" si="175"/>
        <v>1</v>
      </c>
      <c r="Y395" s="1">
        <f t="shared" si="176"/>
        <v>0</v>
      </c>
      <c r="Z395" s="1" t="str">
        <f t="shared" si="177"/>
        <v>.</v>
      </c>
      <c r="AA395" s="1">
        <f t="shared" si="178"/>
        <v>0</v>
      </c>
      <c r="AB395" s="1" t="str">
        <f t="shared" si="179"/>
        <v>.</v>
      </c>
      <c r="AC395" s="1">
        <f t="shared" si="180"/>
        <v>0</v>
      </c>
      <c r="AD395" s="1">
        <f t="shared" si="181"/>
        <v>0</v>
      </c>
      <c r="AE395" s="1">
        <f t="shared" si="182"/>
        <v>0</v>
      </c>
    </row>
    <row r="396" spans="1:31" x14ac:dyDescent="0.35">
      <c r="A396" s="4">
        <v>378</v>
      </c>
      <c r="B396" s="22">
        <v>45</v>
      </c>
      <c r="C396" s="4" t="s">
        <v>1274</v>
      </c>
      <c r="D396" s="69">
        <v>1</v>
      </c>
      <c r="E396" s="69"/>
      <c r="F396" s="69">
        <v>1</v>
      </c>
      <c r="G396" s="69" t="s">
        <v>121</v>
      </c>
      <c r="H396" s="69"/>
      <c r="I396" s="139" t="s">
        <v>121</v>
      </c>
      <c r="J396" s="140">
        <v>1</v>
      </c>
      <c r="K396" s="190" t="s">
        <v>121</v>
      </c>
      <c r="L396" s="139" t="s">
        <v>121</v>
      </c>
      <c r="M396" s="140">
        <v>1</v>
      </c>
      <c r="N396" s="140" t="s">
        <v>121</v>
      </c>
      <c r="O396" s="190"/>
      <c r="P396" s="38">
        <v>20241</v>
      </c>
      <c r="Q396" s="38">
        <v>20606</v>
      </c>
      <c r="R396" s="278">
        <v>1</v>
      </c>
      <c r="S396" s="39"/>
      <c r="T396" s="1" t="str">
        <f t="shared" si="171"/>
        <v>.</v>
      </c>
      <c r="U396" s="1">
        <f t="shared" si="172"/>
        <v>0</v>
      </c>
      <c r="V396" s="1" t="str">
        <f t="shared" si="173"/>
        <v>.</v>
      </c>
      <c r="W396" s="1">
        <f t="shared" si="174"/>
        <v>0</v>
      </c>
      <c r="X396" s="1">
        <f t="shared" si="175"/>
        <v>1</v>
      </c>
      <c r="Y396" s="1">
        <f t="shared" si="176"/>
        <v>0</v>
      </c>
      <c r="Z396" s="1" t="str">
        <f t="shared" si="177"/>
        <v>.</v>
      </c>
      <c r="AA396" s="1">
        <f t="shared" si="178"/>
        <v>0</v>
      </c>
      <c r="AB396" s="1" t="str">
        <f t="shared" si="179"/>
        <v>.</v>
      </c>
      <c r="AC396" s="1">
        <f t="shared" si="180"/>
        <v>0</v>
      </c>
      <c r="AD396" s="1">
        <f t="shared" si="181"/>
        <v>0</v>
      </c>
      <c r="AE396" s="1">
        <f t="shared" si="182"/>
        <v>0</v>
      </c>
    </row>
    <row r="397" spans="1:31" x14ac:dyDescent="0.35">
      <c r="A397" s="4">
        <v>379</v>
      </c>
      <c r="B397" s="22">
        <v>46</v>
      </c>
      <c r="C397" s="4" t="s">
        <v>23</v>
      </c>
      <c r="D397" s="69">
        <v>1</v>
      </c>
      <c r="E397" s="69"/>
      <c r="F397" s="69">
        <v>1</v>
      </c>
      <c r="G397" s="69" t="s">
        <v>121</v>
      </c>
      <c r="H397" s="69"/>
      <c r="I397" s="139" t="s">
        <v>121</v>
      </c>
      <c r="J397" s="140">
        <v>1</v>
      </c>
      <c r="K397" s="190" t="s">
        <v>121</v>
      </c>
      <c r="L397" s="139">
        <v>1</v>
      </c>
      <c r="M397" s="140" t="s">
        <v>121</v>
      </c>
      <c r="N397" s="140" t="s">
        <v>121</v>
      </c>
      <c r="O397" s="190"/>
      <c r="P397" s="38">
        <v>20241</v>
      </c>
      <c r="Q397" s="38">
        <v>20606</v>
      </c>
      <c r="R397" s="278">
        <v>1</v>
      </c>
      <c r="S397" s="39"/>
      <c r="T397" s="1">
        <f t="shared" si="171"/>
        <v>0</v>
      </c>
      <c r="U397" s="1">
        <f t="shared" si="172"/>
        <v>1</v>
      </c>
      <c r="V397" s="1">
        <f t="shared" si="173"/>
        <v>0</v>
      </c>
      <c r="W397" s="1" t="str">
        <f t="shared" si="174"/>
        <v>.</v>
      </c>
      <c r="X397" s="1">
        <f t="shared" si="175"/>
        <v>0</v>
      </c>
      <c r="Y397" s="1" t="str">
        <f t="shared" si="176"/>
        <v>.</v>
      </c>
      <c r="Z397" s="1" t="str">
        <f t="shared" si="177"/>
        <v>.</v>
      </c>
      <c r="AA397" s="1">
        <f t="shared" si="178"/>
        <v>0</v>
      </c>
      <c r="AB397" s="1" t="str">
        <f t="shared" si="179"/>
        <v>.</v>
      </c>
      <c r="AC397" s="1">
        <f t="shared" si="180"/>
        <v>0</v>
      </c>
      <c r="AD397" s="1">
        <f t="shared" si="181"/>
        <v>0</v>
      </c>
      <c r="AE397" s="1">
        <f t="shared" si="182"/>
        <v>0</v>
      </c>
    </row>
    <row r="398" spans="1:31" x14ac:dyDescent="0.35">
      <c r="A398" s="4">
        <v>380</v>
      </c>
      <c r="B398" s="22">
        <v>47</v>
      </c>
      <c r="C398" s="4" t="s">
        <v>1275</v>
      </c>
      <c r="D398" s="69">
        <v>1</v>
      </c>
      <c r="E398" s="69"/>
      <c r="F398" s="69">
        <v>1</v>
      </c>
      <c r="G398" s="69" t="s">
        <v>121</v>
      </c>
      <c r="H398" s="69"/>
      <c r="I398" s="139" t="s">
        <v>121</v>
      </c>
      <c r="J398" s="140">
        <v>1</v>
      </c>
      <c r="K398" s="190" t="s">
        <v>121</v>
      </c>
      <c r="L398" s="139" t="s">
        <v>121</v>
      </c>
      <c r="M398" s="140">
        <v>1</v>
      </c>
      <c r="N398" s="140" t="s">
        <v>121</v>
      </c>
      <c r="O398" s="190"/>
      <c r="P398" s="38">
        <v>20241</v>
      </c>
      <c r="Q398" s="38">
        <v>20606</v>
      </c>
      <c r="R398" s="278">
        <v>1</v>
      </c>
      <c r="S398" s="39"/>
      <c r="T398" s="1" t="str">
        <f t="shared" si="171"/>
        <v>.</v>
      </c>
      <c r="U398" s="1">
        <f t="shared" si="172"/>
        <v>0</v>
      </c>
      <c r="V398" s="1" t="str">
        <f t="shared" si="173"/>
        <v>.</v>
      </c>
      <c r="W398" s="1">
        <f t="shared" si="174"/>
        <v>0</v>
      </c>
      <c r="X398" s="1">
        <f t="shared" si="175"/>
        <v>1</v>
      </c>
      <c r="Y398" s="1">
        <f t="shared" si="176"/>
        <v>0</v>
      </c>
      <c r="Z398" s="1" t="str">
        <f t="shared" si="177"/>
        <v>.</v>
      </c>
      <c r="AA398" s="1">
        <f t="shared" si="178"/>
        <v>0</v>
      </c>
      <c r="AB398" s="1" t="str">
        <f t="shared" si="179"/>
        <v>.</v>
      </c>
      <c r="AC398" s="1">
        <f t="shared" si="180"/>
        <v>0</v>
      </c>
      <c r="AD398" s="1">
        <f t="shared" si="181"/>
        <v>0</v>
      </c>
      <c r="AE398" s="1">
        <f t="shared" si="182"/>
        <v>0</v>
      </c>
    </row>
    <row r="399" spans="1:31" x14ac:dyDescent="0.35">
      <c r="A399" s="4">
        <v>381</v>
      </c>
      <c r="B399" s="22">
        <v>48</v>
      </c>
      <c r="C399" s="4" t="s">
        <v>1276</v>
      </c>
      <c r="D399" s="69">
        <v>1</v>
      </c>
      <c r="E399" s="69"/>
      <c r="F399" s="69">
        <v>1</v>
      </c>
      <c r="G399" s="69" t="s">
        <v>121</v>
      </c>
      <c r="H399" s="69"/>
      <c r="I399" s="139" t="s">
        <v>121</v>
      </c>
      <c r="J399" s="140">
        <v>1</v>
      </c>
      <c r="K399" s="190" t="s">
        <v>121</v>
      </c>
      <c r="L399" s="139" t="s">
        <v>121</v>
      </c>
      <c r="M399" s="140" t="s">
        <v>121</v>
      </c>
      <c r="N399" s="140">
        <v>1</v>
      </c>
      <c r="O399" s="190"/>
      <c r="P399" s="38">
        <v>20241</v>
      </c>
      <c r="Q399" s="38">
        <v>20606</v>
      </c>
      <c r="R399" s="278">
        <v>1</v>
      </c>
      <c r="S399" s="39"/>
      <c r="T399" s="1" t="str">
        <f t="shared" si="171"/>
        <v>.</v>
      </c>
      <c r="U399" s="1">
        <f t="shared" si="172"/>
        <v>0</v>
      </c>
      <c r="V399" s="1" t="str">
        <f t="shared" si="173"/>
        <v>.</v>
      </c>
      <c r="W399" s="1" t="str">
        <f t="shared" si="174"/>
        <v>.</v>
      </c>
      <c r="X399" s="1">
        <f t="shared" si="175"/>
        <v>0</v>
      </c>
      <c r="Y399" s="1" t="str">
        <f t="shared" si="176"/>
        <v>.</v>
      </c>
      <c r="Z399" s="1">
        <f t="shared" si="177"/>
        <v>0</v>
      </c>
      <c r="AA399" s="1">
        <f t="shared" si="178"/>
        <v>1</v>
      </c>
      <c r="AB399" s="1">
        <f t="shared" si="179"/>
        <v>0</v>
      </c>
      <c r="AC399" s="1">
        <f t="shared" si="180"/>
        <v>0</v>
      </c>
      <c r="AD399" s="1">
        <f t="shared" si="181"/>
        <v>0</v>
      </c>
      <c r="AE399" s="1">
        <f t="shared" si="182"/>
        <v>0</v>
      </c>
    </row>
    <row r="400" spans="1:31" x14ac:dyDescent="0.35">
      <c r="A400" s="4">
        <v>382</v>
      </c>
      <c r="B400" s="22">
        <v>49</v>
      </c>
      <c r="C400" s="4" t="s">
        <v>1277</v>
      </c>
      <c r="D400" s="69">
        <v>1</v>
      </c>
      <c r="E400" s="69"/>
      <c r="F400" s="69">
        <v>1</v>
      </c>
      <c r="G400" s="69" t="s">
        <v>121</v>
      </c>
      <c r="H400" s="69"/>
      <c r="I400" s="139" t="s">
        <v>121</v>
      </c>
      <c r="J400" s="140" t="s">
        <v>121</v>
      </c>
      <c r="K400" s="190">
        <v>1</v>
      </c>
      <c r="L400" s="139" t="s">
        <v>121</v>
      </c>
      <c r="M400" s="140">
        <v>1</v>
      </c>
      <c r="N400" s="140" t="s">
        <v>121</v>
      </c>
      <c r="O400" s="190"/>
      <c r="P400" s="38">
        <v>20241</v>
      </c>
      <c r="Q400" s="38">
        <v>20606</v>
      </c>
      <c r="R400" s="278">
        <v>1</v>
      </c>
      <c r="S400" s="39"/>
      <c r="T400" s="1" t="str">
        <f t="shared" si="171"/>
        <v>.</v>
      </c>
      <c r="U400" s="1" t="str">
        <f t="shared" si="172"/>
        <v>.</v>
      </c>
      <c r="V400" s="1">
        <f t="shared" si="173"/>
        <v>0</v>
      </c>
      <c r="W400" s="1">
        <f t="shared" si="174"/>
        <v>0</v>
      </c>
      <c r="X400" s="1">
        <f t="shared" si="175"/>
        <v>0</v>
      </c>
      <c r="Y400" s="1">
        <f t="shared" si="176"/>
        <v>1</v>
      </c>
      <c r="Z400" s="1" t="str">
        <f t="shared" si="177"/>
        <v>.</v>
      </c>
      <c r="AA400" s="1" t="str">
        <f t="shared" si="178"/>
        <v>.</v>
      </c>
      <c r="AB400" s="1">
        <f t="shared" si="179"/>
        <v>0</v>
      </c>
      <c r="AC400" s="1">
        <f t="shared" si="180"/>
        <v>0</v>
      </c>
      <c r="AD400" s="1">
        <f t="shared" si="181"/>
        <v>0</v>
      </c>
      <c r="AE400" s="1">
        <f t="shared" si="182"/>
        <v>0</v>
      </c>
    </row>
    <row r="401" spans="1:31" x14ac:dyDescent="0.35">
      <c r="A401" s="4">
        <v>383</v>
      </c>
      <c r="B401" s="22">
        <v>50</v>
      </c>
      <c r="C401" s="4" t="s">
        <v>24</v>
      </c>
      <c r="D401" s="69">
        <v>1</v>
      </c>
      <c r="E401" s="69"/>
      <c r="F401" s="69">
        <v>1</v>
      </c>
      <c r="G401" s="69" t="s">
        <v>121</v>
      </c>
      <c r="H401" s="69"/>
      <c r="I401" s="139">
        <v>1</v>
      </c>
      <c r="J401" s="140" t="s">
        <v>121</v>
      </c>
      <c r="K401" s="190" t="s">
        <v>121</v>
      </c>
      <c r="L401" s="139">
        <v>1</v>
      </c>
      <c r="M401" s="140" t="s">
        <v>121</v>
      </c>
      <c r="N401" s="140" t="s">
        <v>121</v>
      </c>
      <c r="O401" s="190"/>
      <c r="P401" s="38">
        <v>20241</v>
      </c>
      <c r="Q401" s="38">
        <v>20606</v>
      </c>
      <c r="R401" s="278">
        <v>1</v>
      </c>
      <c r="S401" s="39"/>
      <c r="T401" s="1">
        <f t="shared" si="171"/>
        <v>1</v>
      </c>
      <c r="U401" s="1">
        <f t="shared" si="172"/>
        <v>0</v>
      </c>
      <c r="V401" s="1">
        <f t="shared" si="173"/>
        <v>0</v>
      </c>
      <c r="W401" s="1">
        <f t="shared" si="174"/>
        <v>0</v>
      </c>
      <c r="X401" s="1" t="str">
        <f t="shared" si="175"/>
        <v>.</v>
      </c>
      <c r="Y401" s="1" t="str">
        <f t="shared" si="176"/>
        <v>.</v>
      </c>
      <c r="Z401" s="1">
        <f t="shared" si="177"/>
        <v>0</v>
      </c>
      <c r="AA401" s="1" t="str">
        <f t="shared" si="178"/>
        <v>.</v>
      </c>
      <c r="AB401" s="1" t="str">
        <f t="shared" si="179"/>
        <v>.</v>
      </c>
      <c r="AC401" s="1">
        <f t="shared" si="180"/>
        <v>0</v>
      </c>
      <c r="AD401" s="1">
        <f t="shared" si="181"/>
        <v>0</v>
      </c>
      <c r="AE401" s="1">
        <f t="shared" si="182"/>
        <v>0</v>
      </c>
    </row>
    <row r="402" spans="1:31" x14ac:dyDescent="0.35">
      <c r="A402" s="4">
        <v>384</v>
      </c>
      <c r="B402" s="22">
        <v>51</v>
      </c>
      <c r="C402" s="4" t="s">
        <v>1278</v>
      </c>
      <c r="D402" s="69">
        <v>1</v>
      </c>
      <c r="E402" s="69"/>
      <c r="F402" s="69">
        <v>1</v>
      </c>
      <c r="G402" s="69" t="s">
        <v>121</v>
      </c>
      <c r="H402" s="69">
        <v>1</v>
      </c>
      <c r="I402" s="139" t="s">
        <v>121</v>
      </c>
      <c r="J402" s="140">
        <v>1</v>
      </c>
      <c r="K402" s="190" t="s">
        <v>121</v>
      </c>
      <c r="L402" s="139" t="s">
        <v>121</v>
      </c>
      <c r="M402" s="140">
        <v>1</v>
      </c>
      <c r="N402" s="140" t="s">
        <v>121</v>
      </c>
      <c r="O402" s="190"/>
      <c r="P402" s="38">
        <v>20241</v>
      </c>
      <c r="Q402" s="38">
        <v>20606</v>
      </c>
      <c r="R402" s="278">
        <v>1</v>
      </c>
      <c r="S402" s="39"/>
      <c r="T402" s="1" t="str">
        <f t="shared" si="171"/>
        <v>.</v>
      </c>
      <c r="U402" s="1">
        <f t="shared" si="172"/>
        <v>0</v>
      </c>
      <c r="V402" s="1" t="str">
        <f t="shared" si="173"/>
        <v>.</v>
      </c>
      <c r="W402" s="1">
        <f t="shared" si="174"/>
        <v>0</v>
      </c>
      <c r="X402" s="1">
        <f t="shared" si="175"/>
        <v>1</v>
      </c>
      <c r="Y402" s="1">
        <f t="shared" si="176"/>
        <v>0</v>
      </c>
      <c r="Z402" s="1" t="str">
        <f t="shared" si="177"/>
        <v>.</v>
      </c>
      <c r="AA402" s="1">
        <f t="shared" si="178"/>
        <v>0</v>
      </c>
      <c r="AB402" s="1" t="str">
        <f t="shared" si="179"/>
        <v>.</v>
      </c>
      <c r="AC402" s="1">
        <f t="shared" si="180"/>
        <v>0</v>
      </c>
      <c r="AD402" s="1">
        <f t="shared" si="181"/>
        <v>0</v>
      </c>
      <c r="AE402" s="1">
        <f t="shared" si="182"/>
        <v>0</v>
      </c>
    </row>
    <row r="403" spans="1:31" x14ac:dyDescent="0.35">
      <c r="A403" s="4">
        <v>385</v>
      </c>
      <c r="B403" s="22">
        <v>52</v>
      </c>
      <c r="C403" s="4" t="s">
        <v>1279</v>
      </c>
      <c r="D403" s="69">
        <v>1</v>
      </c>
      <c r="E403" s="69"/>
      <c r="F403" s="69">
        <v>1</v>
      </c>
      <c r="G403" s="69" t="s">
        <v>121</v>
      </c>
      <c r="H403" s="69"/>
      <c r="I403" s="139" t="s">
        <v>121</v>
      </c>
      <c r="J403" s="140">
        <v>1</v>
      </c>
      <c r="K403" s="190" t="s">
        <v>121</v>
      </c>
      <c r="L403" s="139" t="s">
        <v>121</v>
      </c>
      <c r="M403" s="140">
        <v>1</v>
      </c>
      <c r="N403" s="140" t="s">
        <v>121</v>
      </c>
      <c r="O403" s="190"/>
      <c r="P403" s="38">
        <v>20241</v>
      </c>
      <c r="Q403" s="38">
        <v>20606</v>
      </c>
      <c r="R403" s="278">
        <v>1</v>
      </c>
      <c r="S403" s="39"/>
      <c r="T403" s="1" t="str">
        <f t="shared" si="171"/>
        <v>.</v>
      </c>
      <c r="U403" s="1">
        <f t="shared" si="172"/>
        <v>0</v>
      </c>
      <c r="V403" s="1" t="str">
        <f t="shared" si="173"/>
        <v>.</v>
      </c>
      <c r="W403" s="1">
        <f t="shared" si="174"/>
        <v>0</v>
      </c>
      <c r="X403" s="1">
        <f t="shared" si="175"/>
        <v>1</v>
      </c>
      <c r="Y403" s="1">
        <f t="shared" si="176"/>
        <v>0</v>
      </c>
      <c r="Z403" s="1" t="str">
        <f t="shared" si="177"/>
        <v>.</v>
      </c>
      <c r="AA403" s="1">
        <f t="shared" si="178"/>
        <v>0</v>
      </c>
      <c r="AB403" s="1" t="str">
        <f t="shared" si="179"/>
        <v>.</v>
      </c>
      <c r="AC403" s="1">
        <f t="shared" si="180"/>
        <v>0</v>
      </c>
      <c r="AD403" s="1">
        <f t="shared" si="181"/>
        <v>0</v>
      </c>
      <c r="AE403" s="1">
        <f t="shared" si="182"/>
        <v>0</v>
      </c>
    </row>
    <row r="404" spans="1:31" x14ac:dyDescent="0.35">
      <c r="A404" s="4">
        <v>386</v>
      </c>
      <c r="B404" s="22">
        <v>53</v>
      </c>
      <c r="C404" s="4" t="s">
        <v>1280</v>
      </c>
      <c r="D404" s="69">
        <v>1</v>
      </c>
      <c r="E404" s="69"/>
      <c r="F404" s="69">
        <v>1</v>
      </c>
      <c r="G404" s="69" t="s">
        <v>121</v>
      </c>
      <c r="H404" s="69"/>
      <c r="I404" s="139" t="s">
        <v>121</v>
      </c>
      <c r="J404" s="140">
        <v>1</v>
      </c>
      <c r="K404" s="190" t="s">
        <v>121</v>
      </c>
      <c r="L404" s="139" t="s">
        <v>121</v>
      </c>
      <c r="M404" s="140">
        <v>1</v>
      </c>
      <c r="N404" s="140" t="s">
        <v>121</v>
      </c>
      <c r="O404" s="190"/>
      <c r="P404" s="38">
        <v>20241</v>
      </c>
      <c r="Q404" s="38">
        <v>20606</v>
      </c>
      <c r="R404" s="278">
        <v>1</v>
      </c>
      <c r="S404" s="39"/>
      <c r="T404" s="1" t="str">
        <f t="shared" si="171"/>
        <v>.</v>
      </c>
      <c r="U404" s="1">
        <f t="shared" si="172"/>
        <v>0</v>
      </c>
      <c r="V404" s="1" t="str">
        <f t="shared" si="173"/>
        <v>.</v>
      </c>
      <c r="W404" s="1">
        <f t="shared" si="174"/>
        <v>0</v>
      </c>
      <c r="X404" s="1">
        <f t="shared" si="175"/>
        <v>1</v>
      </c>
      <c r="Y404" s="1">
        <f t="shared" si="176"/>
        <v>0</v>
      </c>
      <c r="Z404" s="1" t="str">
        <f t="shared" si="177"/>
        <v>.</v>
      </c>
      <c r="AA404" s="1">
        <f t="shared" si="178"/>
        <v>0</v>
      </c>
      <c r="AB404" s="1" t="str">
        <f t="shared" si="179"/>
        <v>.</v>
      </c>
      <c r="AC404" s="1">
        <f t="shared" si="180"/>
        <v>0</v>
      </c>
      <c r="AD404" s="1">
        <f t="shared" si="181"/>
        <v>0</v>
      </c>
      <c r="AE404" s="1">
        <f t="shared" si="182"/>
        <v>0</v>
      </c>
    </row>
    <row r="405" spans="1:31" x14ac:dyDescent="0.35">
      <c r="A405" s="4">
        <v>387</v>
      </c>
      <c r="B405" s="22">
        <v>54</v>
      </c>
      <c r="C405" s="4" t="s">
        <v>1281</v>
      </c>
      <c r="D405" s="69">
        <v>1</v>
      </c>
      <c r="E405" s="69"/>
      <c r="F405" s="69">
        <v>1</v>
      </c>
      <c r="G405" s="69" t="s">
        <v>121</v>
      </c>
      <c r="H405" s="69"/>
      <c r="I405" s="139" t="s">
        <v>121</v>
      </c>
      <c r="J405" s="140">
        <v>1</v>
      </c>
      <c r="K405" s="190" t="s">
        <v>121</v>
      </c>
      <c r="L405" s="139">
        <v>1</v>
      </c>
      <c r="M405" s="140" t="s">
        <v>121</v>
      </c>
      <c r="N405" s="140" t="s">
        <v>121</v>
      </c>
      <c r="O405" s="190"/>
      <c r="P405" s="38">
        <v>20241</v>
      </c>
      <c r="Q405" s="38">
        <v>20606</v>
      </c>
      <c r="R405" s="278">
        <v>1</v>
      </c>
      <c r="S405" s="39"/>
      <c r="T405" s="1">
        <f t="shared" si="171"/>
        <v>0</v>
      </c>
      <c r="U405" s="1">
        <f t="shared" si="172"/>
        <v>1</v>
      </c>
      <c r="V405" s="1">
        <f t="shared" si="173"/>
        <v>0</v>
      </c>
      <c r="W405" s="1" t="str">
        <f t="shared" si="174"/>
        <v>.</v>
      </c>
      <c r="X405" s="1">
        <f t="shared" si="175"/>
        <v>0</v>
      </c>
      <c r="Y405" s="1" t="str">
        <f t="shared" si="176"/>
        <v>.</v>
      </c>
      <c r="Z405" s="1" t="str">
        <f t="shared" si="177"/>
        <v>.</v>
      </c>
      <c r="AA405" s="1">
        <f t="shared" si="178"/>
        <v>0</v>
      </c>
      <c r="AB405" s="1" t="str">
        <f t="shared" si="179"/>
        <v>.</v>
      </c>
      <c r="AC405" s="1">
        <f t="shared" si="180"/>
        <v>0</v>
      </c>
      <c r="AD405" s="1">
        <f t="shared" si="181"/>
        <v>0</v>
      </c>
      <c r="AE405" s="1">
        <f t="shared" si="182"/>
        <v>0</v>
      </c>
    </row>
    <row r="406" spans="1:31" x14ac:dyDescent="0.35">
      <c r="A406" s="4">
        <v>388</v>
      </c>
      <c r="B406" s="22">
        <v>55</v>
      </c>
      <c r="C406" s="4" t="s">
        <v>25</v>
      </c>
      <c r="D406" s="69">
        <v>1</v>
      </c>
      <c r="E406" s="69"/>
      <c r="F406" s="69">
        <v>1</v>
      </c>
      <c r="G406" s="69" t="s">
        <v>121</v>
      </c>
      <c r="H406" s="69"/>
      <c r="I406" s="139" t="s">
        <v>121</v>
      </c>
      <c r="J406" s="140">
        <v>1</v>
      </c>
      <c r="K406" s="190" t="s">
        <v>121</v>
      </c>
      <c r="L406" s="139">
        <v>1</v>
      </c>
      <c r="M406" s="140" t="s">
        <v>121</v>
      </c>
      <c r="N406" s="140" t="s">
        <v>121</v>
      </c>
      <c r="O406" s="190"/>
      <c r="P406" s="38">
        <v>20241</v>
      </c>
      <c r="Q406" s="38">
        <v>20606</v>
      </c>
      <c r="R406" s="278">
        <v>1</v>
      </c>
      <c r="S406" s="39"/>
      <c r="T406" s="1">
        <f t="shared" si="171"/>
        <v>0</v>
      </c>
      <c r="U406" s="1">
        <f t="shared" si="172"/>
        <v>1</v>
      </c>
      <c r="V406" s="1">
        <f t="shared" si="173"/>
        <v>0</v>
      </c>
      <c r="W406" s="1" t="str">
        <f t="shared" si="174"/>
        <v>.</v>
      </c>
      <c r="X406" s="1">
        <f t="shared" si="175"/>
        <v>0</v>
      </c>
      <c r="Y406" s="1" t="str">
        <f t="shared" si="176"/>
        <v>.</v>
      </c>
      <c r="Z406" s="1" t="str">
        <f t="shared" si="177"/>
        <v>.</v>
      </c>
      <c r="AA406" s="1">
        <f t="shared" si="178"/>
        <v>0</v>
      </c>
      <c r="AB406" s="1" t="str">
        <f t="shared" si="179"/>
        <v>.</v>
      </c>
      <c r="AC406" s="1">
        <f t="shared" si="180"/>
        <v>0</v>
      </c>
      <c r="AD406" s="1">
        <f t="shared" si="181"/>
        <v>0</v>
      </c>
      <c r="AE406" s="1">
        <f t="shared" si="182"/>
        <v>0</v>
      </c>
    </row>
    <row r="407" spans="1:31" x14ac:dyDescent="0.35">
      <c r="A407" s="4">
        <v>389</v>
      </c>
      <c r="B407" s="22">
        <v>56</v>
      </c>
      <c r="C407" s="4" t="s">
        <v>26</v>
      </c>
      <c r="D407" s="69">
        <v>1</v>
      </c>
      <c r="E407" s="69"/>
      <c r="F407" s="69">
        <v>1</v>
      </c>
      <c r="G407" s="69" t="s">
        <v>121</v>
      </c>
      <c r="H407" s="69"/>
      <c r="I407" s="139" t="s">
        <v>121</v>
      </c>
      <c r="J407" s="140">
        <v>1</v>
      </c>
      <c r="K407" s="190" t="s">
        <v>121</v>
      </c>
      <c r="L407" s="139">
        <v>1</v>
      </c>
      <c r="M407" s="140" t="s">
        <v>121</v>
      </c>
      <c r="N407" s="140" t="s">
        <v>121</v>
      </c>
      <c r="O407" s="190"/>
      <c r="P407" s="38">
        <v>20241</v>
      </c>
      <c r="Q407" s="38">
        <v>20606</v>
      </c>
      <c r="R407" s="278">
        <v>1</v>
      </c>
      <c r="S407" s="39"/>
      <c r="T407" s="1">
        <f t="shared" si="171"/>
        <v>0</v>
      </c>
      <c r="U407" s="1">
        <f t="shared" si="172"/>
        <v>1</v>
      </c>
      <c r="V407" s="1">
        <f t="shared" si="173"/>
        <v>0</v>
      </c>
      <c r="W407" s="1" t="str">
        <f t="shared" si="174"/>
        <v>.</v>
      </c>
      <c r="X407" s="1">
        <f t="shared" si="175"/>
        <v>0</v>
      </c>
      <c r="Y407" s="1" t="str">
        <f t="shared" si="176"/>
        <v>.</v>
      </c>
      <c r="Z407" s="1" t="str">
        <f t="shared" si="177"/>
        <v>.</v>
      </c>
      <c r="AA407" s="1">
        <f t="shared" si="178"/>
        <v>0</v>
      </c>
      <c r="AB407" s="1" t="str">
        <f t="shared" si="179"/>
        <v>.</v>
      </c>
      <c r="AC407" s="1">
        <f t="shared" si="180"/>
        <v>0</v>
      </c>
      <c r="AD407" s="1">
        <f t="shared" si="181"/>
        <v>0</v>
      </c>
      <c r="AE407" s="1">
        <f t="shared" si="182"/>
        <v>0</v>
      </c>
    </row>
    <row r="408" spans="1:31" x14ac:dyDescent="0.35">
      <c r="A408" s="4">
        <v>390</v>
      </c>
      <c r="B408" s="22">
        <v>57</v>
      </c>
      <c r="C408" s="4" t="s">
        <v>27</v>
      </c>
      <c r="D408" s="69">
        <v>1</v>
      </c>
      <c r="E408" s="69"/>
      <c r="F408" s="69">
        <v>1</v>
      </c>
      <c r="G408" s="69" t="s">
        <v>121</v>
      </c>
      <c r="H408" s="69"/>
      <c r="I408" s="139" t="s">
        <v>121</v>
      </c>
      <c r="J408" s="140">
        <v>1</v>
      </c>
      <c r="K408" s="190" t="s">
        <v>121</v>
      </c>
      <c r="L408" s="139">
        <v>1</v>
      </c>
      <c r="M408" s="140" t="s">
        <v>121</v>
      </c>
      <c r="N408" s="140" t="s">
        <v>121</v>
      </c>
      <c r="O408" s="190"/>
      <c r="P408" s="38">
        <v>20241</v>
      </c>
      <c r="Q408" s="38">
        <v>20606</v>
      </c>
      <c r="R408" s="278">
        <v>1</v>
      </c>
      <c r="S408" s="39"/>
      <c r="T408" s="1">
        <f t="shared" si="171"/>
        <v>0</v>
      </c>
      <c r="U408" s="1">
        <f t="shared" si="172"/>
        <v>1</v>
      </c>
      <c r="V408" s="1">
        <f t="shared" si="173"/>
        <v>0</v>
      </c>
      <c r="W408" s="1" t="str">
        <f t="shared" si="174"/>
        <v>.</v>
      </c>
      <c r="X408" s="1">
        <f t="shared" si="175"/>
        <v>0</v>
      </c>
      <c r="Y408" s="1" t="str">
        <f t="shared" si="176"/>
        <v>.</v>
      </c>
      <c r="Z408" s="1" t="str">
        <f t="shared" si="177"/>
        <v>.</v>
      </c>
      <c r="AA408" s="1">
        <f t="shared" si="178"/>
        <v>0</v>
      </c>
      <c r="AB408" s="1" t="str">
        <f t="shared" si="179"/>
        <v>.</v>
      </c>
      <c r="AC408" s="1">
        <f t="shared" si="180"/>
        <v>0</v>
      </c>
      <c r="AD408" s="1">
        <f t="shared" si="181"/>
        <v>0</v>
      </c>
      <c r="AE408" s="1">
        <f t="shared" si="182"/>
        <v>0</v>
      </c>
    </row>
    <row r="409" spans="1:31" x14ac:dyDescent="0.35">
      <c r="A409" s="4">
        <v>391</v>
      </c>
      <c r="B409" s="22">
        <v>58</v>
      </c>
      <c r="C409" s="4" t="s">
        <v>1282</v>
      </c>
      <c r="D409" s="69">
        <v>1</v>
      </c>
      <c r="E409" s="69"/>
      <c r="F409" s="69">
        <v>1</v>
      </c>
      <c r="G409" s="69" t="s">
        <v>121</v>
      </c>
      <c r="H409" s="69"/>
      <c r="I409" s="139" t="s">
        <v>121</v>
      </c>
      <c r="J409" s="140" t="s">
        <v>121</v>
      </c>
      <c r="K409" s="190">
        <v>1</v>
      </c>
      <c r="L409" s="139" t="s">
        <v>121</v>
      </c>
      <c r="M409" s="140">
        <v>1</v>
      </c>
      <c r="N409" s="140" t="s">
        <v>121</v>
      </c>
      <c r="O409" s="190"/>
      <c r="P409" s="38">
        <v>20241</v>
      </c>
      <c r="Q409" s="38">
        <v>20606</v>
      </c>
      <c r="R409" s="278">
        <v>1</v>
      </c>
      <c r="S409" s="39"/>
      <c r="T409" s="1" t="str">
        <f t="shared" si="171"/>
        <v>.</v>
      </c>
      <c r="U409" s="1" t="str">
        <f t="shared" si="172"/>
        <v>.</v>
      </c>
      <c r="V409" s="1">
        <f t="shared" si="173"/>
        <v>0</v>
      </c>
      <c r="W409" s="1">
        <f t="shared" si="174"/>
        <v>0</v>
      </c>
      <c r="X409" s="1">
        <f t="shared" si="175"/>
        <v>0</v>
      </c>
      <c r="Y409" s="1">
        <f t="shared" si="176"/>
        <v>1</v>
      </c>
      <c r="Z409" s="1" t="str">
        <f t="shared" si="177"/>
        <v>.</v>
      </c>
      <c r="AA409" s="1" t="str">
        <f t="shared" si="178"/>
        <v>.</v>
      </c>
      <c r="AB409" s="1">
        <f t="shared" si="179"/>
        <v>0</v>
      </c>
      <c r="AC409" s="1">
        <f t="shared" si="180"/>
        <v>0</v>
      </c>
      <c r="AD409" s="1">
        <f t="shared" si="181"/>
        <v>0</v>
      </c>
      <c r="AE409" s="1">
        <f t="shared" si="182"/>
        <v>0</v>
      </c>
    </row>
    <row r="410" spans="1:31" x14ac:dyDescent="0.35">
      <c r="A410" s="4">
        <v>392</v>
      </c>
      <c r="B410" s="22">
        <v>59</v>
      </c>
      <c r="C410" s="4" t="s">
        <v>1283</v>
      </c>
      <c r="D410" s="69">
        <v>1</v>
      </c>
      <c r="E410" s="69"/>
      <c r="F410" s="69">
        <v>1</v>
      </c>
      <c r="G410" s="69" t="s">
        <v>121</v>
      </c>
      <c r="H410" s="69"/>
      <c r="I410" s="139" t="s">
        <v>121</v>
      </c>
      <c r="J410" s="140">
        <v>1</v>
      </c>
      <c r="K410" s="190" t="s">
        <v>121</v>
      </c>
      <c r="L410" s="139" t="s">
        <v>121</v>
      </c>
      <c r="M410" s="140">
        <v>1</v>
      </c>
      <c r="N410" s="140" t="s">
        <v>121</v>
      </c>
      <c r="O410" s="190"/>
      <c r="P410" s="38">
        <v>20241</v>
      </c>
      <c r="Q410" s="38">
        <v>20606</v>
      </c>
      <c r="R410" s="278">
        <v>1</v>
      </c>
      <c r="S410" s="39"/>
      <c r="T410" s="1" t="str">
        <f t="shared" si="171"/>
        <v>.</v>
      </c>
      <c r="U410" s="1">
        <f t="shared" si="172"/>
        <v>0</v>
      </c>
      <c r="V410" s="1" t="str">
        <f t="shared" si="173"/>
        <v>.</v>
      </c>
      <c r="W410" s="1">
        <f t="shared" si="174"/>
        <v>0</v>
      </c>
      <c r="X410" s="1">
        <f t="shared" si="175"/>
        <v>1</v>
      </c>
      <c r="Y410" s="1">
        <f t="shared" si="176"/>
        <v>0</v>
      </c>
      <c r="Z410" s="1" t="str">
        <f t="shared" si="177"/>
        <v>.</v>
      </c>
      <c r="AA410" s="1">
        <f t="shared" si="178"/>
        <v>0</v>
      </c>
      <c r="AB410" s="1" t="str">
        <f t="shared" si="179"/>
        <v>.</v>
      </c>
      <c r="AC410" s="1">
        <f t="shared" si="180"/>
        <v>0</v>
      </c>
      <c r="AD410" s="1">
        <f t="shared" si="181"/>
        <v>0</v>
      </c>
      <c r="AE410" s="1">
        <f t="shared" si="182"/>
        <v>0</v>
      </c>
    </row>
    <row r="411" spans="1:31" x14ac:dyDescent="0.35">
      <c r="A411" s="4">
        <v>393</v>
      </c>
      <c r="B411" s="22">
        <v>60</v>
      </c>
      <c r="C411" s="4" t="s">
        <v>1284</v>
      </c>
      <c r="D411" s="69">
        <v>1</v>
      </c>
      <c r="E411" s="69"/>
      <c r="F411" s="69">
        <v>1</v>
      </c>
      <c r="G411" s="69" t="s">
        <v>121</v>
      </c>
      <c r="H411" s="69"/>
      <c r="I411" s="139" t="s">
        <v>121</v>
      </c>
      <c r="J411" s="140">
        <v>1</v>
      </c>
      <c r="K411" s="190" t="s">
        <v>121</v>
      </c>
      <c r="L411" s="139" t="s">
        <v>121</v>
      </c>
      <c r="M411" s="140">
        <v>1</v>
      </c>
      <c r="N411" s="140" t="s">
        <v>121</v>
      </c>
      <c r="O411" s="190"/>
      <c r="P411" s="38">
        <v>20241</v>
      </c>
      <c r="Q411" s="38">
        <v>20606</v>
      </c>
      <c r="R411" s="278">
        <v>1</v>
      </c>
      <c r="S411" s="39"/>
      <c r="T411" s="1" t="str">
        <f t="shared" si="171"/>
        <v>.</v>
      </c>
      <c r="U411" s="1">
        <f t="shared" si="172"/>
        <v>0</v>
      </c>
      <c r="V411" s="1" t="str">
        <f t="shared" si="173"/>
        <v>.</v>
      </c>
      <c r="W411" s="1">
        <f t="shared" si="174"/>
        <v>0</v>
      </c>
      <c r="X411" s="1">
        <f t="shared" si="175"/>
        <v>1</v>
      </c>
      <c r="Y411" s="1">
        <f t="shared" si="176"/>
        <v>0</v>
      </c>
      <c r="Z411" s="1" t="str">
        <f t="shared" si="177"/>
        <v>.</v>
      </c>
      <c r="AA411" s="1">
        <f t="shared" si="178"/>
        <v>0</v>
      </c>
      <c r="AB411" s="1" t="str">
        <f t="shared" si="179"/>
        <v>.</v>
      </c>
      <c r="AC411" s="1">
        <f t="shared" si="180"/>
        <v>0</v>
      </c>
      <c r="AD411" s="1">
        <f t="shared" si="181"/>
        <v>0</v>
      </c>
      <c r="AE411" s="1">
        <f t="shared" si="182"/>
        <v>0</v>
      </c>
    </row>
    <row r="412" spans="1:31" x14ac:dyDescent="0.35">
      <c r="A412" s="4">
        <v>394</v>
      </c>
      <c r="B412" s="22">
        <v>61</v>
      </c>
      <c r="C412" s="4" t="s">
        <v>1285</v>
      </c>
      <c r="D412" s="69">
        <v>1</v>
      </c>
      <c r="E412" s="69"/>
      <c r="F412" s="69">
        <v>1</v>
      </c>
      <c r="G412" s="69" t="s">
        <v>121</v>
      </c>
      <c r="H412" s="69"/>
      <c r="I412" s="139" t="s">
        <v>121</v>
      </c>
      <c r="J412" s="140" t="s">
        <v>121</v>
      </c>
      <c r="K412" s="190">
        <v>1</v>
      </c>
      <c r="L412" s="139" t="s">
        <v>121</v>
      </c>
      <c r="M412" s="140">
        <v>1</v>
      </c>
      <c r="N412" s="140" t="s">
        <v>121</v>
      </c>
      <c r="O412" s="190"/>
      <c r="P412" s="38">
        <v>20241</v>
      </c>
      <c r="Q412" s="38">
        <v>20606</v>
      </c>
      <c r="R412" s="278">
        <v>1</v>
      </c>
      <c r="S412" s="39"/>
      <c r="T412" s="1" t="str">
        <f t="shared" si="171"/>
        <v>.</v>
      </c>
      <c r="U412" s="1" t="str">
        <f t="shared" si="172"/>
        <v>.</v>
      </c>
      <c r="V412" s="1">
        <f t="shared" si="173"/>
        <v>0</v>
      </c>
      <c r="W412" s="1">
        <f t="shared" si="174"/>
        <v>0</v>
      </c>
      <c r="X412" s="1">
        <f t="shared" si="175"/>
        <v>0</v>
      </c>
      <c r="Y412" s="1">
        <f t="shared" si="176"/>
        <v>1</v>
      </c>
      <c r="Z412" s="1" t="str">
        <f t="shared" si="177"/>
        <v>.</v>
      </c>
      <c r="AA412" s="1" t="str">
        <f t="shared" si="178"/>
        <v>.</v>
      </c>
      <c r="AB412" s="1">
        <f t="shared" si="179"/>
        <v>0</v>
      </c>
      <c r="AC412" s="1">
        <f t="shared" si="180"/>
        <v>0</v>
      </c>
      <c r="AD412" s="1">
        <f t="shared" si="181"/>
        <v>0</v>
      </c>
      <c r="AE412" s="1">
        <f t="shared" si="182"/>
        <v>0</v>
      </c>
    </row>
    <row r="413" spans="1:31" x14ac:dyDescent="0.35">
      <c r="A413" s="4">
        <v>395</v>
      </c>
      <c r="B413" s="22">
        <v>62</v>
      </c>
      <c r="C413" s="4" t="s">
        <v>1286</v>
      </c>
      <c r="D413" s="69">
        <v>1</v>
      </c>
      <c r="E413" s="69"/>
      <c r="F413" s="69">
        <v>1</v>
      </c>
      <c r="G413" s="69" t="s">
        <v>121</v>
      </c>
      <c r="H413" s="69"/>
      <c r="I413" s="139" t="s">
        <v>121</v>
      </c>
      <c r="J413" s="140">
        <v>1</v>
      </c>
      <c r="K413" s="190" t="s">
        <v>121</v>
      </c>
      <c r="L413" s="139" t="s">
        <v>121</v>
      </c>
      <c r="M413" s="140">
        <v>1</v>
      </c>
      <c r="N413" s="140" t="s">
        <v>121</v>
      </c>
      <c r="O413" s="190"/>
      <c r="P413" s="38">
        <v>20241</v>
      </c>
      <c r="Q413" s="38">
        <v>20606</v>
      </c>
      <c r="R413" s="278">
        <v>1</v>
      </c>
      <c r="S413" s="39"/>
      <c r="T413" s="1" t="str">
        <f t="shared" si="171"/>
        <v>.</v>
      </c>
      <c r="U413" s="1">
        <f t="shared" si="172"/>
        <v>0</v>
      </c>
      <c r="V413" s="1" t="str">
        <f t="shared" si="173"/>
        <v>.</v>
      </c>
      <c r="W413" s="1">
        <f t="shared" si="174"/>
        <v>0</v>
      </c>
      <c r="X413" s="1">
        <f t="shared" si="175"/>
        <v>1</v>
      </c>
      <c r="Y413" s="1">
        <f t="shared" si="176"/>
        <v>0</v>
      </c>
      <c r="Z413" s="1" t="str">
        <f t="shared" si="177"/>
        <v>.</v>
      </c>
      <c r="AA413" s="1">
        <f t="shared" si="178"/>
        <v>0</v>
      </c>
      <c r="AB413" s="1" t="str">
        <f t="shared" si="179"/>
        <v>.</v>
      </c>
      <c r="AC413" s="1">
        <f t="shared" si="180"/>
        <v>0</v>
      </c>
      <c r="AD413" s="1">
        <f t="shared" si="181"/>
        <v>0</v>
      </c>
      <c r="AE413" s="1">
        <f t="shared" si="182"/>
        <v>0</v>
      </c>
    </row>
    <row r="414" spans="1:31" x14ac:dyDescent="0.35">
      <c r="A414" s="4">
        <v>396</v>
      </c>
      <c r="B414" s="22">
        <v>63</v>
      </c>
      <c r="C414" s="4" t="s">
        <v>1287</v>
      </c>
      <c r="D414" s="69">
        <v>1</v>
      </c>
      <c r="E414" s="69"/>
      <c r="F414" s="69">
        <v>1</v>
      </c>
      <c r="G414" s="69" t="s">
        <v>121</v>
      </c>
      <c r="H414" s="69"/>
      <c r="I414" s="139" t="s">
        <v>121</v>
      </c>
      <c r="J414" s="140">
        <v>1</v>
      </c>
      <c r="K414" s="190" t="s">
        <v>121</v>
      </c>
      <c r="L414" s="139">
        <v>1</v>
      </c>
      <c r="M414" s="140" t="s">
        <v>121</v>
      </c>
      <c r="N414" s="140" t="s">
        <v>121</v>
      </c>
      <c r="O414" s="189"/>
      <c r="P414" s="38">
        <v>20241</v>
      </c>
      <c r="Q414" s="38">
        <v>20606</v>
      </c>
      <c r="R414" s="278">
        <v>1</v>
      </c>
      <c r="S414" s="39"/>
      <c r="T414" s="1">
        <f t="shared" si="171"/>
        <v>0</v>
      </c>
      <c r="U414" s="1">
        <f t="shared" si="172"/>
        <v>1</v>
      </c>
      <c r="V414" s="1">
        <f t="shared" si="173"/>
        <v>0</v>
      </c>
      <c r="W414" s="1" t="str">
        <f t="shared" si="174"/>
        <v>.</v>
      </c>
      <c r="X414" s="1">
        <f t="shared" si="175"/>
        <v>0</v>
      </c>
      <c r="Y414" s="1" t="str">
        <f t="shared" si="176"/>
        <v>.</v>
      </c>
      <c r="Z414" s="1" t="str">
        <f t="shared" si="177"/>
        <v>.</v>
      </c>
      <c r="AA414" s="1">
        <f t="shared" si="178"/>
        <v>0</v>
      </c>
      <c r="AB414" s="1" t="str">
        <f t="shared" si="179"/>
        <v>.</v>
      </c>
      <c r="AC414" s="1">
        <f t="shared" si="180"/>
        <v>0</v>
      </c>
      <c r="AD414" s="1">
        <f t="shared" si="181"/>
        <v>0</v>
      </c>
      <c r="AE414" s="1">
        <f t="shared" si="182"/>
        <v>0</v>
      </c>
    </row>
    <row r="415" spans="1:31" x14ac:dyDescent="0.35">
      <c r="A415" s="4">
        <v>397</v>
      </c>
      <c r="B415" s="22">
        <v>64</v>
      </c>
      <c r="C415" s="4" t="s">
        <v>1288</v>
      </c>
      <c r="D415" s="69">
        <v>1</v>
      </c>
      <c r="E415" s="69"/>
      <c r="F415" s="69">
        <v>1</v>
      </c>
      <c r="G415" s="69" t="s">
        <v>121</v>
      </c>
      <c r="H415" s="69"/>
      <c r="I415" s="139" t="s">
        <v>121</v>
      </c>
      <c r="J415" s="140">
        <v>1</v>
      </c>
      <c r="K415" s="190" t="s">
        <v>121</v>
      </c>
      <c r="L415" s="139">
        <v>1</v>
      </c>
      <c r="M415" s="140" t="s">
        <v>121</v>
      </c>
      <c r="N415" s="140" t="s">
        <v>121</v>
      </c>
      <c r="O415" s="189"/>
      <c r="P415" s="38">
        <v>20241</v>
      </c>
      <c r="Q415" s="38">
        <v>20606</v>
      </c>
      <c r="R415" s="278">
        <v>1</v>
      </c>
      <c r="S415" s="39"/>
      <c r="T415" s="1">
        <f t="shared" si="171"/>
        <v>0</v>
      </c>
      <c r="U415" s="1">
        <f t="shared" si="172"/>
        <v>1</v>
      </c>
      <c r="V415" s="1">
        <f t="shared" si="173"/>
        <v>0</v>
      </c>
      <c r="W415" s="1" t="str">
        <f t="shared" si="174"/>
        <v>.</v>
      </c>
      <c r="X415" s="1">
        <f t="shared" si="175"/>
        <v>0</v>
      </c>
      <c r="Y415" s="1" t="str">
        <f t="shared" si="176"/>
        <v>.</v>
      </c>
      <c r="Z415" s="1" t="str">
        <f t="shared" si="177"/>
        <v>.</v>
      </c>
      <c r="AA415" s="1">
        <f t="shared" si="178"/>
        <v>0</v>
      </c>
      <c r="AB415" s="1" t="str">
        <f t="shared" si="179"/>
        <v>.</v>
      </c>
      <c r="AC415" s="1">
        <f t="shared" si="180"/>
        <v>0</v>
      </c>
      <c r="AD415" s="1">
        <f t="shared" si="181"/>
        <v>0</v>
      </c>
      <c r="AE415" s="1">
        <f t="shared" si="182"/>
        <v>0</v>
      </c>
    </row>
    <row r="416" spans="1:31" x14ac:dyDescent="0.35">
      <c r="A416" s="4">
        <v>398</v>
      </c>
      <c r="B416" s="22">
        <v>65</v>
      </c>
      <c r="C416" s="4" t="s">
        <v>1289</v>
      </c>
      <c r="D416" s="69">
        <v>0.5</v>
      </c>
      <c r="E416" s="69"/>
      <c r="F416" s="69">
        <v>0.5</v>
      </c>
      <c r="G416" s="69" t="s">
        <v>121</v>
      </c>
      <c r="H416" s="69"/>
      <c r="I416" s="139" t="s">
        <v>121</v>
      </c>
      <c r="J416" s="140">
        <v>0.5</v>
      </c>
      <c r="K416" s="190" t="s">
        <v>121</v>
      </c>
      <c r="L416" s="139">
        <v>0.5</v>
      </c>
      <c r="M416" s="140" t="s">
        <v>121</v>
      </c>
      <c r="N416" s="140" t="s">
        <v>121</v>
      </c>
      <c r="O416" s="190"/>
      <c r="P416" s="38">
        <v>20435</v>
      </c>
      <c r="Q416" s="38">
        <v>20606</v>
      </c>
      <c r="R416" s="25">
        <v>0.5</v>
      </c>
      <c r="S416" s="524" t="s">
        <v>1634</v>
      </c>
      <c r="T416" s="1">
        <f t="shared" si="171"/>
        <v>0</v>
      </c>
      <c r="U416" s="1">
        <f t="shared" si="172"/>
        <v>0.5</v>
      </c>
      <c r="V416" s="1">
        <f t="shared" si="173"/>
        <v>0</v>
      </c>
      <c r="W416" s="1" t="str">
        <f t="shared" si="174"/>
        <v>.</v>
      </c>
      <c r="X416" s="1">
        <f t="shared" si="175"/>
        <v>0</v>
      </c>
      <c r="Y416" s="1" t="str">
        <f t="shared" si="176"/>
        <v>.</v>
      </c>
      <c r="Z416" s="1" t="str">
        <f t="shared" si="177"/>
        <v>.</v>
      </c>
      <c r="AA416" s="1">
        <f t="shared" si="178"/>
        <v>0</v>
      </c>
      <c r="AB416" s="1" t="str">
        <f t="shared" si="179"/>
        <v>.</v>
      </c>
      <c r="AC416" s="1">
        <f t="shared" si="180"/>
        <v>0</v>
      </c>
      <c r="AD416" s="1">
        <f t="shared" si="181"/>
        <v>0</v>
      </c>
      <c r="AE416" s="1">
        <f t="shared" si="182"/>
        <v>0</v>
      </c>
    </row>
    <row r="417" spans="1:31" x14ac:dyDescent="0.35">
      <c r="A417" s="4">
        <v>399</v>
      </c>
      <c r="B417" s="22">
        <v>66</v>
      </c>
      <c r="C417" s="4" t="s">
        <v>28</v>
      </c>
      <c r="D417" s="69">
        <v>1</v>
      </c>
      <c r="E417" s="69"/>
      <c r="F417" s="69">
        <v>1</v>
      </c>
      <c r="G417" s="69" t="s">
        <v>121</v>
      </c>
      <c r="H417" s="69"/>
      <c r="I417" s="139" t="s">
        <v>121</v>
      </c>
      <c r="J417" s="140">
        <v>1</v>
      </c>
      <c r="K417" s="190" t="s">
        <v>121</v>
      </c>
      <c r="L417" s="139">
        <v>1</v>
      </c>
      <c r="M417" s="140" t="s">
        <v>121</v>
      </c>
      <c r="N417" s="140" t="s">
        <v>121</v>
      </c>
      <c r="O417" s="190"/>
      <c r="P417" s="38">
        <v>20241</v>
      </c>
      <c r="Q417" s="38">
        <v>20606</v>
      </c>
      <c r="R417" s="278">
        <v>1</v>
      </c>
      <c r="S417" s="39"/>
      <c r="T417" s="1">
        <f t="shared" si="171"/>
        <v>0</v>
      </c>
      <c r="U417" s="1">
        <f t="shared" si="172"/>
        <v>1</v>
      </c>
      <c r="V417" s="1">
        <f t="shared" si="173"/>
        <v>0</v>
      </c>
      <c r="W417" s="1" t="str">
        <f t="shared" si="174"/>
        <v>.</v>
      </c>
      <c r="X417" s="1">
        <f t="shared" si="175"/>
        <v>0</v>
      </c>
      <c r="Y417" s="1" t="str">
        <f t="shared" si="176"/>
        <v>.</v>
      </c>
      <c r="Z417" s="1" t="str">
        <f t="shared" si="177"/>
        <v>.</v>
      </c>
      <c r="AA417" s="1">
        <f t="shared" si="178"/>
        <v>0</v>
      </c>
      <c r="AB417" s="1" t="str">
        <f t="shared" si="179"/>
        <v>.</v>
      </c>
      <c r="AC417" s="1">
        <f t="shared" si="180"/>
        <v>0</v>
      </c>
      <c r="AD417" s="1">
        <f t="shared" si="181"/>
        <v>0</v>
      </c>
      <c r="AE417" s="1">
        <f t="shared" si="182"/>
        <v>0</v>
      </c>
    </row>
    <row r="418" spans="1:31" x14ac:dyDescent="0.35">
      <c r="A418" s="4">
        <v>400</v>
      </c>
      <c r="B418" s="22">
        <v>67</v>
      </c>
      <c r="C418" s="4" t="s">
        <v>1290</v>
      </c>
      <c r="D418" s="69">
        <v>1</v>
      </c>
      <c r="E418" s="69"/>
      <c r="F418" s="69">
        <v>1</v>
      </c>
      <c r="G418" s="69" t="s">
        <v>121</v>
      </c>
      <c r="H418" s="69"/>
      <c r="I418" s="139">
        <v>1</v>
      </c>
      <c r="J418" s="140" t="s">
        <v>121</v>
      </c>
      <c r="K418" s="190" t="s">
        <v>121</v>
      </c>
      <c r="L418" s="139">
        <v>1</v>
      </c>
      <c r="M418" s="140" t="s">
        <v>121</v>
      </c>
      <c r="N418" s="140" t="s">
        <v>121</v>
      </c>
      <c r="O418" s="190"/>
      <c r="P418" s="38">
        <v>20241</v>
      </c>
      <c r="Q418" s="38">
        <v>20606</v>
      </c>
      <c r="R418" s="278">
        <v>1</v>
      </c>
      <c r="S418" s="39"/>
      <c r="T418" s="1">
        <f t="shared" si="171"/>
        <v>1</v>
      </c>
      <c r="U418" s="1">
        <f t="shared" si="172"/>
        <v>0</v>
      </c>
      <c r="V418" s="1">
        <f t="shared" si="173"/>
        <v>0</v>
      </c>
      <c r="W418" s="1">
        <f t="shared" si="174"/>
        <v>0</v>
      </c>
      <c r="X418" s="1" t="str">
        <f t="shared" si="175"/>
        <v>.</v>
      </c>
      <c r="Y418" s="1" t="str">
        <f t="shared" si="176"/>
        <v>.</v>
      </c>
      <c r="Z418" s="1">
        <f t="shared" si="177"/>
        <v>0</v>
      </c>
      <c r="AA418" s="1" t="str">
        <f t="shared" si="178"/>
        <v>.</v>
      </c>
      <c r="AB418" s="1" t="str">
        <f t="shared" si="179"/>
        <v>.</v>
      </c>
      <c r="AC418" s="1">
        <f t="shared" si="180"/>
        <v>0</v>
      </c>
      <c r="AD418" s="1">
        <f t="shared" si="181"/>
        <v>0</v>
      </c>
      <c r="AE418" s="1">
        <f t="shared" si="182"/>
        <v>0</v>
      </c>
    </row>
    <row r="419" spans="1:31" x14ac:dyDescent="0.35">
      <c r="A419" s="4">
        <v>401</v>
      </c>
      <c r="B419" s="22">
        <v>68</v>
      </c>
      <c r="C419" s="4" t="s">
        <v>29</v>
      </c>
      <c r="D419" s="69">
        <v>1</v>
      </c>
      <c r="E419" s="69"/>
      <c r="F419" s="69">
        <v>1</v>
      </c>
      <c r="G419" s="69" t="s">
        <v>121</v>
      </c>
      <c r="H419" s="69"/>
      <c r="I419" s="139">
        <v>1</v>
      </c>
      <c r="J419" s="140" t="s">
        <v>121</v>
      </c>
      <c r="K419" s="190" t="s">
        <v>121</v>
      </c>
      <c r="L419" s="139">
        <v>1</v>
      </c>
      <c r="M419" s="140" t="s">
        <v>121</v>
      </c>
      <c r="N419" s="140" t="s">
        <v>121</v>
      </c>
      <c r="O419" s="190"/>
      <c r="P419" s="38">
        <v>20241</v>
      </c>
      <c r="Q419" s="38">
        <v>20606</v>
      </c>
      <c r="R419" s="278">
        <v>1</v>
      </c>
      <c r="S419" s="39"/>
      <c r="T419" s="1">
        <f t="shared" si="171"/>
        <v>1</v>
      </c>
      <c r="U419" s="1">
        <f t="shared" si="172"/>
        <v>0</v>
      </c>
      <c r="V419" s="1">
        <f t="shared" si="173"/>
        <v>0</v>
      </c>
      <c r="W419" s="1">
        <f t="shared" si="174"/>
        <v>0</v>
      </c>
      <c r="X419" s="1" t="str">
        <f t="shared" si="175"/>
        <v>.</v>
      </c>
      <c r="Y419" s="1" t="str">
        <f t="shared" si="176"/>
        <v>.</v>
      </c>
      <c r="Z419" s="1">
        <f t="shared" si="177"/>
        <v>0</v>
      </c>
      <c r="AA419" s="1" t="str">
        <f t="shared" si="178"/>
        <v>.</v>
      </c>
      <c r="AB419" s="1" t="str">
        <f t="shared" si="179"/>
        <v>.</v>
      </c>
      <c r="AC419" s="1">
        <f t="shared" si="180"/>
        <v>0</v>
      </c>
      <c r="AD419" s="1">
        <f t="shared" si="181"/>
        <v>0</v>
      </c>
      <c r="AE419" s="1">
        <f t="shared" si="182"/>
        <v>0</v>
      </c>
    </row>
    <row r="420" spans="1:31" x14ac:dyDescent="0.35">
      <c r="A420" s="4">
        <v>402</v>
      </c>
      <c r="B420" s="22">
        <v>69</v>
      </c>
      <c r="C420" s="4" t="s">
        <v>30</v>
      </c>
      <c r="D420" s="69">
        <v>1</v>
      </c>
      <c r="E420" s="69"/>
      <c r="F420" s="69">
        <v>1</v>
      </c>
      <c r="G420" s="69" t="s">
        <v>121</v>
      </c>
      <c r="H420" s="69"/>
      <c r="I420" s="139">
        <v>1</v>
      </c>
      <c r="J420" s="140" t="s">
        <v>121</v>
      </c>
      <c r="K420" s="190" t="s">
        <v>121</v>
      </c>
      <c r="L420" s="139">
        <v>1</v>
      </c>
      <c r="M420" s="140" t="s">
        <v>121</v>
      </c>
      <c r="N420" s="140" t="s">
        <v>121</v>
      </c>
      <c r="O420" s="190"/>
      <c r="P420" s="38">
        <v>20241</v>
      </c>
      <c r="Q420" s="38">
        <v>20606</v>
      </c>
      <c r="R420" s="278">
        <v>1</v>
      </c>
      <c r="S420" s="39"/>
      <c r="T420" s="1">
        <f t="shared" si="171"/>
        <v>1</v>
      </c>
      <c r="U420" s="1">
        <f t="shared" si="172"/>
        <v>0</v>
      </c>
      <c r="V420" s="1">
        <f t="shared" si="173"/>
        <v>0</v>
      </c>
      <c r="W420" s="1">
        <f t="shared" si="174"/>
        <v>0</v>
      </c>
      <c r="X420" s="1" t="str">
        <f t="shared" si="175"/>
        <v>.</v>
      </c>
      <c r="Y420" s="1" t="str">
        <f t="shared" si="176"/>
        <v>.</v>
      </c>
      <c r="Z420" s="1">
        <f t="shared" si="177"/>
        <v>0</v>
      </c>
      <c r="AA420" s="1" t="str">
        <f t="shared" si="178"/>
        <v>.</v>
      </c>
      <c r="AB420" s="1" t="str">
        <f t="shared" si="179"/>
        <v>.</v>
      </c>
      <c r="AC420" s="1">
        <f t="shared" si="180"/>
        <v>0</v>
      </c>
      <c r="AD420" s="1">
        <f t="shared" si="181"/>
        <v>0</v>
      </c>
      <c r="AE420" s="1">
        <f t="shared" si="182"/>
        <v>0</v>
      </c>
    </row>
    <row r="421" spans="1:31" x14ac:dyDescent="0.35">
      <c r="A421" s="4">
        <v>403</v>
      </c>
      <c r="B421" s="22">
        <v>70</v>
      </c>
      <c r="C421" s="4" t="s">
        <v>1291</v>
      </c>
      <c r="D421" s="69">
        <v>1</v>
      </c>
      <c r="E421" s="69"/>
      <c r="F421" s="69">
        <v>1</v>
      </c>
      <c r="G421" s="69" t="s">
        <v>121</v>
      </c>
      <c r="H421" s="69"/>
      <c r="I421" s="139" t="s">
        <v>121</v>
      </c>
      <c r="J421" s="140" t="s">
        <v>121</v>
      </c>
      <c r="K421" s="190">
        <v>1</v>
      </c>
      <c r="L421" s="139" t="s">
        <v>121</v>
      </c>
      <c r="M421" s="140">
        <v>1</v>
      </c>
      <c r="N421" s="140" t="s">
        <v>121</v>
      </c>
      <c r="O421" s="190"/>
      <c r="P421" s="38">
        <v>20241</v>
      </c>
      <c r="Q421" s="38">
        <v>20606</v>
      </c>
      <c r="R421" s="278">
        <v>1</v>
      </c>
      <c r="S421" s="39"/>
      <c r="T421" s="1" t="str">
        <f t="shared" si="171"/>
        <v>.</v>
      </c>
      <c r="U421" s="1" t="str">
        <f t="shared" si="172"/>
        <v>.</v>
      </c>
      <c r="V421" s="1">
        <f t="shared" si="173"/>
        <v>0</v>
      </c>
      <c r="W421" s="1">
        <f t="shared" si="174"/>
        <v>0</v>
      </c>
      <c r="X421" s="1">
        <f t="shared" si="175"/>
        <v>0</v>
      </c>
      <c r="Y421" s="1">
        <f t="shared" si="176"/>
        <v>1</v>
      </c>
      <c r="Z421" s="1" t="str">
        <f t="shared" si="177"/>
        <v>.</v>
      </c>
      <c r="AA421" s="1" t="str">
        <f t="shared" si="178"/>
        <v>.</v>
      </c>
      <c r="AB421" s="1">
        <f t="shared" si="179"/>
        <v>0</v>
      </c>
      <c r="AC421" s="1">
        <f t="shared" si="180"/>
        <v>0</v>
      </c>
      <c r="AD421" s="1">
        <f t="shared" si="181"/>
        <v>0</v>
      </c>
      <c r="AE421" s="1">
        <f t="shared" si="182"/>
        <v>0</v>
      </c>
    </row>
    <row r="422" spans="1:31" x14ac:dyDescent="0.35">
      <c r="A422" s="4">
        <v>404</v>
      </c>
      <c r="B422" s="22">
        <v>71</v>
      </c>
      <c r="C422" s="4" t="s">
        <v>1292</v>
      </c>
      <c r="D422" s="69">
        <v>1</v>
      </c>
      <c r="E422" s="69"/>
      <c r="F422" s="69">
        <v>1</v>
      </c>
      <c r="G422" s="69" t="s">
        <v>121</v>
      </c>
      <c r="H422" s="69">
        <v>1</v>
      </c>
      <c r="I422" s="139" t="s">
        <v>121</v>
      </c>
      <c r="J422" s="140">
        <v>1</v>
      </c>
      <c r="K422" s="190" t="s">
        <v>121</v>
      </c>
      <c r="L422" s="139">
        <v>1</v>
      </c>
      <c r="M422" s="140" t="s">
        <v>121</v>
      </c>
      <c r="N422" s="140" t="s">
        <v>121</v>
      </c>
      <c r="O422" s="190"/>
      <c r="P422" s="38">
        <v>20241</v>
      </c>
      <c r="Q422" s="38">
        <v>20606</v>
      </c>
      <c r="R422" s="278">
        <v>1</v>
      </c>
      <c r="S422" s="179" t="s">
        <v>1293</v>
      </c>
      <c r="T422" s="1">
        <f t="shared" si="171"/>
        <v>0</v>
      </c>
      <c r="U422" s="1">
        <f t="shared" si="172"/>
        <v>1</v>
      </c>
      <c r="V422" s="1">
        <f t="shared" si="173"/>
        <v>0</v>
      </c>
      <c r="W422" s="1" t="str">
        <f t="shared" si="174"/>
        <v>.</v>
      </c>
      <c r="X422" s="1">
        <f t="shared" si="175"/>
        <v>0</v>
      </c>
      <c r="Y422" s="1" t="str">
        <f t="shared" si="176"/>
        <v>.</v>
      </c>
      <c r="Z422" s="1" t="str">
        <f t="shared" si="177"/>
        <v>.</v>
      </c>
      <c r="AA422" s="1">
        <f t="shared" si="178"/>
        <v>0</v>
      </c>
      <c r="AB422" s="1" t="str">
        <f t="shared" si="179"/>
        <v>.</v>
      </c>
      <c r="AC422" s="1">
        <f t="shared" si="180"/>
        <v>0</v>
      </c>
      <c r="AD422" s="1">
        <f t="shared" si="181"/>
        <v>0</v>
      </c>
      <c r="AE422" s="1">
        <f t="shared" si="182"/>
        <v>0</v>
      </c>
    </row>
    <row r="423" spans="1:31" x14ac:dyDescent="0.35">
      <c r="A423" s="4">
        <v>405</v>
      </c>
      <c r="B423" s="22">
        <v>72</v>
      </c>
      <c r="C423" s="4" t="s">
        <v>1294</v>
      </c>
      <c r="D423" s="69">
        <v>1</v>
      </c>
      <c r="E423" s="69"/>
      <c r="F423" s="69">
        <v>1</v>
      </c>
      <c r="G423" s="69" t="s">
        <v>121</v>
      </c>
      <c r="H423" s="69"/>
      <c r="I423" s="139" t="s">
        <v>121</v>
      </c>
      <c r="J423" s="140">
        <v>1</v>
      </c>
      <c r="K423" s="190" t="s">
        <v>121</v>
      </c>
      <c r="L423" s="139">
        <v>1</v>
      </c>
      <c r="M423" s="140" t="s">
        <v>121</v>
      </c>
      <c r="N423" s="140" t="s">
        <v>121</v>
      </c>
      <c r="O423" s="190"/>
      <c r="P423" s="38">
        <v>20241</v>
      </c>
      <c r="Q423" s="38">
        <v>20606</v>
      </c>
      <c r="R423" s="278">
        <v>1</v>
      </c>
      <c r="S423" s="39"/>
      <c r="T423" s="1">
        <f t="shared" si="171"/>
        <v>0</v>
      </c>
      <c r="U423" s="1">
        <f t="shared" si="172"/>
        <v>1</v>
      </c>
      <c r="V423" s="1">
        <f t="shared" si="173"/>
        <v>0</v>
      </c>
      <c r="W423" s="1" t="str">
        <f t="shared" si="174"/>
        <v>.</v>
      </c>
      <c r="X423" s="1">
        <f t="shared" si="175"/>
        <v>0</v>
      </c>
      <c r="Y423" s="1" t="str">
        <f t="shared" si="176"/>
        <v>.</v>
      </c>
      <c r="Z423" s="1" t="str">
        <f t="shared" si="177"/>
        <v>.</v>
      </c>
      <c r="AA423" s="1">
        <f t="shared" si="178"/>
        <v>0</v>
      </c>
      <c r="AB423" s="1" t="str">
        <f t="shared" si="179"/>
        <v>.</v>
      </c>
      <c r="AC423" s="1">
        <f t="shared" si="180"/>
        <v>0</v>
      </c>
      <c r="AD423" s="1">
        <f t="shared" si="181"/>
        <v>0</v>
      </c>
      <c r="AE423" s="1">
        <f t="shared" si="182"/>
        <v>0</v>
      </c>
    </row>
    <row r="424" spans="1:31" x14ac:dyDescent="0.35">
      <c r="A424" s="4">
        <v>406</v>
      </c>
      <c r="B424" s="22">
        <v>73</v>
      </c>
      <c r="C424" s="4" t="s">
        <v>31</v>
      </c>
      <c r="D424" s="69">
        <v>1</v>
      </c>
      <c r="E424" s="69"/>
      <c r="F424" s="69">
        <v>1</v>
      </c>
      <c r="G424" s="69" t="s">
        <v>121</v>
      </c>
      <c r="H424" s="69"/>
      <c r="I424" s="139" t="s">
        <v>121</v>
      </c>
      <c r="J424" s="140">
        <v>1</v>
      </c>
      <c r="K424" s="190" t="s">
        <v>121</v>
      </c>
      <c r="L424" s="139">
        <v>1</v>
      </c>
      <c r="M424" s="140" t="s">
        <v>121</v>
      </c>
      <c r="N424" s="140" t="s">
        <v>121</v>
      </c>
      <c r="O424" s="190"/>
      <c r="P424" s="38">
        <v>20241</v>
      </c>
      <c r="Q424" s="38">
        <v>20606</v>
      </c>
      <c r="R424" s="278">
        <v>1</v>
      </c>
      <c r="S424" s="39"/>
      <c r="T424" s="1">
        <f t="shared" si="171"/>
        <v>0</v>
      </c>
      <c r="U424" s="1">
        <f t="shared" si="172"/>
        <v>1</v>
      </c>
      <c r="V424" s="1">
        <f t="shared" si="173"/>
        <v>0</v>
      </c>
      <c r="W424" s="1" t="str">
        <f t="shared" si="174"/>
        <v>.</v>
      </c>
      <c r="X424" s="1">
        <f t="shared" si="175"/>
        <v>0</v>
      </c>
      <c r="Y424" s="1" t="str">
        <f t="shared" si="176"/>
        <v>.</v>
      </c>
      <c r="Z424" s="1" t="str">
        <f t="shared" si="177"/>
        <v>.</v>
      </c>
      <c r="AA424" s="1">
        <f t="shared" si="178"/>
        <v>0</v>
      </c>
      <c r="AB424" s="1" t="str">
        <f t="shared" si="179"/>
        <v>.</v>
      </c>
      <c r="AC424" s="1">
        <f t="shared" si="180"/>
        <v>0</v>
      </c>
      <c r="AD424" s="1">
        <f t="shared" si="181"/>
        <v>0</v>
      </c>
      <c r="AE424" s="1">
        <f t="shared" si="182"/>
        <v>0</v>
      </c>
    </row>
    <row r="425" spans="1:31" x14ac:dyDescent="0.35">
      <c r="A425" s="4">
        <v>407</v>
      </c>
      <c r="B425" s="22">
        <v>74</v>
      </c>
      <c r="C425" s="4" t="s">
        <v>32</v>
      </c>
      <c r="D425" s="69">
        <v>1</v>
      </c>
      <c r="E425" s="69"/>
      <c r="F425" s="69">
        <v>1</v>
      </c>
      <c r="G425" s="69" t="s">
        <v>121</v>
      </c>
      <c r="H425" s="69"/>
      <c r="I425" s="139" t="s">
        <v>121</v>
      </c>
      <c r="J425" s="140">
        <v>1</v>
      </c>
      <c r="K425" s="190" t="s">
        <v>121</v>
      </c>
      <c r="L425" s="139">
        <v>1</v>
      </c>
      <c r="M425" s="140" t="s">
        <v>121</v>
      </c>
      <c r="N425" s="140" t="s">
        <v>121</v>
      </c>
      <c r="O425" s="190"/>
      <c r="P425" s="38">
        <v>20241</v>
      </c>
      <c r="Q425" s="38">
        <v>20606</v>
      </c>
      <c r="R425" s="278">
        <v>1</v>
      </c>
      <c r="S425" s="39"/>
      <c r="T425" s="1">
        <f t="shared" si="171"/>
        <v>0</v>
      </c>
      <c r="U425" s="1">
        <f t="shared" si="172"/>
        <v>1</v>
      </c>
      <c r="V425" s="1">
        <f t="shared" si="173"/>
        <v>0</v>
      </c>
      <c r="W425" s="1" t="str">
        <f t="shared" si="174"/>
        <v>.</v>
      </c>
      <c r="X425" s="1">
        <f t="shared" si="175"/>
        <v>0</v>
      </c>
      <c r="Y425" s="1" t="str">
        <f t="shared" si="176"/>
        <v>.</v>
      </c>
      <c r="Z425" s="1" t="str">
        <f t="shared" si="177"/>
        <v>.</v>
      </c>
      <c r="AA425" s="1">
        <f t="shared" si="178"/>
        <v>0</v>
      </c>
      <c r="AB425" s="1" t="str">
        <f t="shared" si="179"/>
        <v>.</v>
      </c>
      <c r="AC425" s="1">
        <f t="shared" si="180"/>
        <v>0</v>
      </c>
      <c r="AD425" s="1">
        <f t="shared" si="181"/>
        <v>0</v>
      </c>
      <c r="AE425" s="1">
        <f t="shared" si="182"/>
        <v>0</v>
      </c>
    </row>
    <row r="426" spans="1:31" x14ac:dyDescent="0.35">
      <c r="A426" s="4">
        <v>408</v>
      </c>
      <c r="B426" s="22">
        <v>75</v>
      </c>
      <c r="C426" s="4" t="s">
        <v>1295</v>
      </c>
      <c r="D426" s="69">
        <v>1</v>
      </c>
      <c r="E426" s="69"/>
      <c r="F426" s="69">
        <v>1</v>
      </c>
      <c r="G426" s="69" t="s">
        <v>121</v>
      </c>
      <c r="H426" s="69"/>
      <c r="I426" s="139" t="s">
        <v>121</v>
      </c>
      <c r="J426" s="140" t="s">
        <v>121</v>
      </c>
      <c r="K426" s="190">
        <v>1</v>
      </c>
      <c r="L426" s="139">
        <v>1</v>
      </c>
      <c r="M426" s="140" t="s">
        <v>121</v>
      </c>
      <c r="N426" s="140" t="s">
        <v>121</v>
      </c>
      <c r="O426" s="190"/>
      <c r="P426" s="38">
        <v>20241</v>
      </c>
      <c r="Q426" s="38">
        <v>20606</v>
      </c>
      <c r="R426" s="278">
        <v>1</v>
      </c>
      <c r="S426" s="39"/>
      <c r="T426" s="1">
        <f t="shared" si="171"/>
        <v>0</v>
      </c>
      <c r="U426" s="1">
        <f t="shared" si="172"/>
        <v>0</v>
      </c>
      <c r="V426" s="1">
        <f t="shared" si="173"/>
        <v>1</v>
      </c>
      <c r="W426" s="1" t="str">
        <f t="shared" si="174"/>
        <v>.</v>
      </c>
      <c r="X426" s="1" t="str">
        <f t="shared" si="175"/>
        <v>.</v>
      </c>
      <c r="Y426" s="1">
        <f t="shared" si="176"/>
        <v>0</v>
      </c>
      <c r="Z426" s="1" t="str">
        <f t="shared" si="177"/>
        <v>.</v>
      </c>
      <c r="AA426" s="1" t="str">
        <f t="shared" si="178"/>
        <v>.</v>
      </c>
      <c r="AB426" s="1">
        <f t="shared" si="179"/>
        <v>0</v>
      </c>
      <c r="AC426" s="1">
        <f t="shared" si="180"/>
        <v>0</v>
      </c>
      <c r="AD426" s="1">
        <f t="shared" si="181"/>
        <v>0</v>
      </c>
      <c r="AE426" s="1">
        <f t="shared" si="182"/>
        <v>0</v>
      </c>
    </row>
    <row r="427" spans="1:31" x14ac:dyDescent="0.35">
      <c r="A427" s="4">
        <v>409</v>
      </c>
      <c r="B427" s="22">
        <v>76</v>
      </c>
      <c r="C427" s="4" t="s">
        <v>1296</v>
      </c>
      <c r="D427" s="69">
        <v>1</v>
      </c>
      <c r="E427" s="69"/>
      <c r="F427" s="69">
        <v>1</v>
      </c>
      <c r="G427" s="69" t="s">
        <v>121</v>
      </c>
      <c r="H427" s="69"/>
      <c r="I427" s="139" t="s">
        <v>121</v>
      </c>
      <c r="J427" s="140">
        <v>1</v>
      </c>
      <c r="K427" s="190" t="s">
        <v>121</v>
      </c>
      <c r="L427" s="139">
        <v>1</v>
      </c>
      <c r="M427" s="140" t="s">
        <v>121</v>
      </c>
      <c r="N427" s="140" t="s">
        <v>121</v>
      </c>
      <c r="O427" s="190"/>
      <c r="P427" s="38">
        <v>20241</v>
      </c>
      <c r="Q427" s="38">
        <v>20606</v>
      </c>
      <c r="R427" s="278">
        <v>1</v>
      </c>
      <c r="S427" s="39"/>
      <c r="T427" s="1">
        <f t="shared" si="171"/>
        <v>0</v>
      </c>
      <c r="U427" s="1">
        <f t="shared" si="172"/>
        <v>1</v>
      </c>
      <c r="V427" s="1">
        <f t="shared" si="173"/>
        <v>0</v>
      </c>
      <c r="W427" s="1" t="str">
        <f t="shared" si="174"/>
        <v>.</v>
      </c>
      <c r="X427" s="1">
        <f t="shared" si="175"/>
        <v>0</v>
      </c>
      <c r="Y427" s="1" t="str">
        <f t="shared" si="176"/>
        <v>.</v>
      </c>
      <c r="Z427" s="1" t="str">
        <f t="shared" si="177"/>
        <v>.</v>
      </c>
      <c r="AA427" s="1">
        <f t="shared" si="178"/>
        <v>0</v>
      </c>
      <c r="AB427" s="1" t="str">
        <f t="shared" si="179"/>
        <v>.</v>
      </c>
      <c r="AC427" s="1">
        <f t="shared" si="180"/>
        <v>0</v>
      </c>
      <c r="AD427" s="1">
        <f t="shared" si="181"/>
        <v>0</v>
      </c>
      <c r="AE427" s="1">
        <f t="shared" si="182"/>
        <v>0</v>
      </c>
    </row>
    <row r="428" spans="1:31" x14ac:dyDescent="0.35">
      <c r="A428" s="4">
        <v>410</v>
      </c>
      <c r="B428" s="22">
        <v>77</v>
      </c>
      <c r="C428" s="4" t="s">
        <v>1297</v>
      </c>
      <c r="D428" s="69">
        <v>1</v>
      </c>
      <c r="E428" s="69"/>
      <c r="F428" s="69">
        <v>1</v>
      </c>
      <c r="G428" s="69" t="s">
        <v>121</v>
      </c>
      <c r="H428" s="69"/>
      <c r="I428" s="139" t="s">
        <v>121</v>
      </c>
      <c r="J428" s="140" t="s">
        <v>121</v>
      </c>
      <c r="K428" s="190">
        <v>1</v>
      </c>
      <c r="L428" s="139">
        <v>1</v>
      </c>
      <c r="M428" s="140" t="s">
        <v>121</v>
      </c>
      <c r="N428" s="140" t="s">
        <v>121</v>
      </c>
      <c r="O428" s="190"/>
      <c r="P428" s="38">
        <v>20241</v>
      </c>
      <c r="Q428" s="38">
        <v>20606</v>
      </c>
      <c r="R428" s="278">
        <v>1</v>
      </c>
      <c r="S428" s="39"/>
      <c r="T428" s="1">
        <f t="shared" si="171"/>
        <v>0</v>
      </c>
      <c r="U428" s="1">
        <f t="shared" si="172"/>
        <v>0</v>
      </c>
      <c r="V428" s="1">
        <f t="shared" si="173"/>
        <v>1</v>
      </c>
      <c r="W428" s="1" t="str">
        <f t="shared" si="174"/>
        <v>.</v>
      </c>
      <c r="X428" s="1" t="str">
        <f t="shared" si="175"/>
        <v>.</v>
      </c>
      <c r="Y428" s="1">
        <f t="shared" si="176"/>
        <v>0</v>
      </c>
      <c r="Z428" s="1" t="str">
        <f t="shared" si="177"/>
        <v>.</v>
      </c>
      <c r="AA428" s="1" t="str">
        <f t="shared" si="178"/>
        <v>.</v>
      </c>
      <c r="AB428" s="1">
        <f t="shared" si="179"/>
        <v>0</v>
      </c>
      <c r="AC428" s="1">
        <f t="shared" si="180"/>
        <v>0</v>
      </c>
      <c r="AD428" s="1">
        <f t="shared" si="181"/>
        <v>0</v>
      </c>
      <c r="AE428" s="1">
        <f t="shared" si="182"/>
        <v>0</v>
      </c>
    </row>
    <row r="429" spans="1:31" x14ac:dyDescent="0.35">
      <c r="A429" s="4">
        <v>411</v>
      </c>
      <c r="B429" s="22">
        <v>78</v>
      </c>
      <c r="C429" s="4" t="s">
        <v>33</v>
      </c>
      <c r="D429" s="69">
        <v>1</v>
      </c>
      <c r="E429" s="69"/>
      <c r="F429" s="69" t="s">
        <v>121</v>
      </c>
      <c r="G429" s="69">
        <v>1</v>
      </c>
      <c r="H429" s="69"/>
      <c r="I429" s="139" t="s">
        <v>121</v>
      </c>
      <c r="J429" s="140">
        <v>1</v>
      </c>
      <c r="K429" s="190" t="s">
        <v>121</v>
      </c>
      <c r="L429" s="139">
        <v>1</v>
      </c>
      <c r="M429" s="140" t="s">
        <v>121</v>
      </c>
      <c r="N429" s="140" t="s">
        <v>121</v>
      </c>
      <c r="O429" s="190"/>
      <c r="P429" s="38">
        <v>20241</v>
      </c>
      <c r="Q429" s="38">
        <v>20606</v>
      </c>
      <c r="R429" s="278">
        <v>1</v>
      </c>
      <c r="S429" s="39"/>
      <c r="T429" s="1">
        <f t="shared" si="171"/>
        <v>0</v>
      </c>
      <c r="U429" s="1">
        <f t="shared" si="172"/>
        <v>1</v>
      </c>
      <c r="V429" s="1">
        <f t="shared" si="173"/>
        <v>0</v>
      </c>
      <c r="W429" s="1" t="str">
        <f t="shared" si="174"/>
        <v>.</v>
      </c>
      <c r="X429" s="1">
        <f t="shared" si="175"/>
        <v>0</v>
      </c>
      <c r="Y429" s="1" t="str">
        <f t="shared" si="176"/>
        <v>.</v>
      </c>
      <c r="Z429" s="1" t="str">
        <f t="shared" si="177"/>
        <v>.</v>
      </c>
      <c r="AA429" s="1">
        <f t="shared" si="178"/>
        <v>0</v>
      </c>
      <c r="AB429" s="1" t="str">
        <f t="shared" si="179"/>
        <v>.</v>
      </c>
      <c r="AC429" s="1">
        <f t="shared" si="180"/>
        <v>0</v>
      </c>
      <c r="AD429" s="1">
        <f t="shared" si="181"/>
        <v>0</v>
      </c>
      <c r="AE429" s="1">
        <f t="shared" si="182"/>
        <v>0</v>
      </c>
    </row>
    <row r="430" spans="1:31" x14ac:dyDescent="0.35">
      <c r="A430" s="4">
        <v>412</v>
      </c>
      <c r="B430" s="22">
        <v>79</v>
      </c>
      <c r="C430" s="4" t="s">
        <v>1298</v>
      </c>
      <c r="D430" s="69">
        <v>1</v>
      </c>
      <c r="E430" s="69"/>
      <c r="F430" s="69" t="s">
        <v>121</v>
      </c>
      <c r="G430" s="69">
        <v>1</v>
      </c>
      <c r="H430" s="69"/>
      <c r="I430" s="139" t="s">
        <v>121</v>
      </c>
      <c r="J430" s="140">
        <v>1</v>
      </c>
      <c r="K430" s="190" t="s">
        <v>121</v>
      </c>
      <c r="L430" s="139">
        <v>1</v>
      </c>
      <c r="M430" s="140" t="s">
        <v>121</v>
      </c>
      <c r="N430" s="140" t="s">
        <v>121</v>
      </c>
      <c r="O430" s="190"/>
      <c r="P430" s="38">
        <v>20241</v>
      </c>
      <c r="Q430" s="38">
        <v>20606</v>
      </c>
      <c r="R430" s="278">
        <v>1</v>
      </c>
      <c r="S430" s="39"/>
      <c r="T430" s="1">
        <f t="shared" si="171"/>
        <v>0</v>
      </c>
      <c r="U430" s="1">
        <f t="shared" si="172"/>
        <v>1</v>
      </c>
      <c r="V430" s="1">
        <f t="shared" si="173"/>
        <v>0</v>
      </c>
      <c r="W430" s="1" t="str">
        <f t="shared" si="174"/>
        <v>.</v>
      </c>
      <c r="X430" s="1">
        <f t="shared" si="175"/>
        <v>0</v>
      </c>
      <c r="Y430" s="1" t="str">
        <f t="shared" si="176"/>
        <v>.</v>
      </c>
      <c r="Z430" s="1" t="str">
        <f t="shared" si="177"/>
        <v>.</v>
      </c>
      <c r="AA430" s="1">
        <f t="shared" si="178"/>
        <v>0</v>
      </c>
      <c r="AB430" s="1" t="str">
        <f t="shared" si="179"/>
        <v>.</v>
      </c>
      <c r="AC430" s="1">
        <f t="shared" si="180"/>
        <v>0</v>
      </c>
      <c r="AD430" s="1">
        <f t="shared" si="181"/>
        <v>0</v>
      </c>
      <c r="AE430" s="1">
        <f t="shared" si="182"/>
        <v>0</v>
      </c>
    </row>
    <row r="431" spans="1:31" x14ac:dyDescent="0.35">
      <c r="A431" s="4">
        <v>413</v>
      </c>
      <c r="B431" s="22">
        <v>80</v>
      </c>
      <c r="C431" s="4" t="s">
        <v>1299</v>
      </c>
      <c r="D431" s="69">
        <v>0.5</v>
      </c>
      <c r="E431" s="69"/>
      <c r="F431" s="69" t="s">
        <v>121</v>
      </c>
      <c r="G431" s="69">
        <v>0.5</v>
      </c>
      <c r="H431" s="69"/>
      <c r="I431" s="139" t="s">
        <v>121</v>
      </c>
      <c r="J431" s="140">
        <v>0.5</v>
      </c>
      <c r="K431" s="190" t="s">
        <v>121</v>
      </c>
      <c r="L431" s="139">
        <v>0.5</v>
      </c>
      <c r="M431" s="140" t="s">
        <v>121</v>
      </c>
      <c r="N431" s="140" t="s">
        <v>121</v>
      </c>
      <c r="O431" s="190"/>
      <c r="P431" s="38">
        <v>20398</v>
      </c>
      <c r="Q431" s="38">
        <v>20606</v>
      </c>
      <c r="R431" s="278">
        <v>0.5</v>
      </c>
      <c r="S431" s="39" t="s">
        <v>1428</v>
      </c>
      <c r="T431" s="1">
        <f t="shared" si="171"/>
        <v>0</v>
      </c>
      <c r="U431" s="1">
        <f t="shared" si="172"/>
        <v>0.5</v>
      </c>
      <c r="V431" s="1">
        <f t="shared" si="173"/>
        <v>0</v>
      </c>
      <c r="W431" s="1" t="str">
        <f t="shared" si="174"/>
        <v>.</v>
      </c>
      <c r="X431" s="1">
        <f t="shared" si="175"/>
        <v>0</v>
      </c>
      <c r="Y431" s="1" t="str">
        <f t="shared" si="176"/>
        <v>.</v>
      </c>
      <c r="Z431" s="1" t="str">
        <f t="shared" si="177"/>
        <v>.</v>
      </c>
      <c r="AA431" s="1">
        <f t="shared" si="178"/>
        <v>0</v>
      </c>
      <c r="AB431" s="1" t="str">
        <f t="shared" si="179"/>
        <v>.</v>
      </c>
      <c r="AC431" s="1">
        <f t="shared" si="180"/>
        <v>0</v>
      </c>
      <c r="AD431" s="1">
        <f t="shared" si="181"/>
        <v>0</v>
      </c>
      <c r="AE431" s="1">
        <f t="shared" si="182"/>
        <v>0</v>
      </c>
    </row>
    <row r="432" spans="1:31" x14ac:dyDescent="0.35">
      <c r="A432" s="4">
        <v>414</v>
      </c>
      <c r="B432" s="22">
        <v>81</v>
      </c>
      <c r="C432" s="4" t="s">
        <v>125</v>
      </c>
      <c r="D432" s="69">
        <v>0</v>
      </c>
      <c r="E432" s="69"/>
      <c r="F432" s="69">
        <v>0</v>
      </c>
      <c r="G432" s="69" t="s">
        <v>121</v>
      </c>
      <c r="H432" s="69"/>
      <c r="I432" s="139" t="s">
        <v>121</v>
      </c>
      <c r="J432" s="140" t="s">
        <v>121</v>
      </c>
      <c r="K432" s="190">
        <v>0</v>
      </c>
      <c r="L432" s="139">
        <v>0</v>
      </c>
      <c r="M432" s="140" t="s">
        <v>121</v>
      </c>
      <c r="N432" s="140" t="s">
        <v>121</v>
      </c>
      <c r="O432" s="190"/>
      <c r="P432" s="38">
        <v>20241</v>
      </c>
      <c r="Q432" s="38">
        <v>20302</v>
      </c>
      <c r="R432" s="278">
        <v>0</v>
      </c>
      <c r="S432" s="39" t="s">
        <v>1300</v>
      </c>
      <c r="T432" s="1">
        <f t="shared" si="171"/>
        <v>0</v>
      </c>
      <c r="U432" s="1">
        <f t="shared" si="172"/>
        <v>0</v>
      </c>
      <c r="V432" s="1">
        <f t="shared" si="173"/>
        <v>0</v>
      </c>
      <c r="W432" s="1" t="str">
        <f t="shared" si="174"/>
        <v>.</v>
      </c>
      <c r="X432" s="1" t="str">
        <f t="shared" si="175"/>
        <v>.</v>
      </c>
      <c r="Y432" s="1">
        <f t="shared" si="176"/>
        <v>0</v>
      </c>
      <c r="Z432" s="1" t="str">
        <f t="shared" si="177"/>
        <v>.</v>
      </c>
      <c r="AA432" s="1" t="str">
        <f t="shared" si="178"/>
        <v>.</v>
      </c>
      <c r="AB432" s="1">
        <f t="shared" si="179"/>
        <v>0</v>
      </c>
      <c r="AC432" s="1">
        <f t="shared" si="180"/>
        <v>0</v>
      </c>
      <c r="AD432" s="1">
        <f t="shared" si="181"/>
        <v>0</v>
      </c>
      <c r="AE432" s="1">
        <f t="shared" si="182"/>
        <v>0</v>
      </c>
    </row>
    <row r="433" spans="1:32" x14ac:dyDescent="0.35">
      <c r="A433" s="4">
        <v>415</v>
      </c>
      <c r="B433" s="22">
        <v>82</v>
      </c>
      <c r="C433" s="4" t="s">
        <v>34</v>
      </c>
      <c r="D433" s="69">
        <v>0</v>
      </c>
      <c r="E433" s="69"/>
      <c r="F433" s="69" t="s">
        <v>121</v>
      </c>
      <c r="G433" s="69">
        <v>0</v>
      </c>
      <c r="H433" s="69"/>
      <c r="I433" s="139">
        <v>0</v>
      </c>
      <c r="J433" s="140" t="s">
        <v>121</v>
      </c>
      <c r="K433" s="190" t="s">
        <v>121</v>
      </c>
      <c r="L433" s="139">
        <v>0</v>
      </c>
      <c r="M433" s="140" t="s">
        <v>121</v>
      </c>
      <c r="N433" s="140" t="s">
        <v>121</v>
      </c>
      <c r="O433" s="190"/>
      <c r="P433" s="38">
        <v>20241</v>
      </c>
      <c r="Q433" s="38">
        <v>20362</v>
      </c>
      <c r="R433" s="278">
        <v>0</v>
      </c>
      <c r="S433" s="39" t="s">
        <v>1608</v>
      </c>
      <c r="T433" s="1">
        <f t="shared" si="171"/>
        <v>0</v>
      </c>
      <c r="U433" s="1">
        <f t="shared" si="172"/>
        <v>0</v>
      </c>
      <c r="V433" s="1">
        <f t="shared" si="173"/>
        <v>0</v>
      </c>
      <c r="W433" s="1">
        <f t="shared" si="174"/>
        <v>0</v>
      </c>
      <c r="X433" s="1" t="str">
        <f t="shared" si="175"/>
        <v>.</v>
      </c>
      <c r="Y433" s="1" t="str">
        <f t="shared" si="176"/>
        <v>.</v>
      </c>
      <c r="Z433" s="1">
        <f t="shared" si="177"/>
        <v>0</v>
      </c>
      <c r="AA433" s="1" t="str">
        <f t="shared" si="178"/>
        <v>.</v>
      </c>
      <c r="AB433" s="1" t="str">
        <f t="shared" si="179"/>
        <v>.</v>
      </c>
      <c r="AC433" s="1">
        <f t="shared" si="180"/>
        <v>0</v>
      </c>
      <c r="AD433" s="1">
        <f t="shared" si="181"/>
        <v>0</v>
      </c>
      <c r="AE433" s="1">
        <f t="shared" si="182"/>
        <v>0</v>
      </c>
    </row>
    <row r="434" spans="1:32" x14ac:dyDescent="0.35">
      <c r="A434" s="4">
        <v>416</v>
      </c>
      <c r="B434" s="22">
        <v>83</v>
      </c>
      <c r="C434" s="4" t="s">
        <v>35</v>
      </c>
      <c r="D434" s="69">
        <v>0</v>
      </c>
      <c r="E434" s="69">
        <v>0</v>
      </c>
      <c r="F434" s="69" t="s">
        <v>121</v>
      </c>
      <c r="G434" s="69">
        <v>0</v>
      </c>
      <c r="H434" s="69"/>
      <c r="I434" s="139">
        <v>0</v>
      </c>
      <c r="J434" s="140" t="s">
        <v>121</v>
      </c>
      <c r="K434" s="190" t="s">
        <v>121</v>
      </c>
      <c r="L434" s="139">
        <v>0</v>
      </c>
      <c r="M434" s="140" t="s">
        <v>121</v>
      </c>
      <c r="N434" s="140" t="s">
        <v>121</v>
      </c>
      <c r="O434" s="190"/>
      <c r="P434" s="38">
        <v>20241</v>
      </c>
      <c r="Q434" s="38">
        <v>20362</v>
      </c>
      <c r="R434" s="278">
        <v>0</v>
      </c>
      <c r="S434" s="39" t="s">
        <v>1608</v>
      </c>
      <c r="T434" s="1">
        <f t="shared" si="171"/>
        <v>0</v>
      </c>
      <c r="U434" s="1">
        <f t="shared" si="172"/>
        <v>0</v>
      </c>
      <c r="V434" s="1">
        <f t="shared" si="173"/>
        <v>0</v>
      </c>
      <c r="W434" s="1">
        <f t="shared" si="174"/>
        <v>0</v>
      </c>
      <c r="X434" s="1" t="str">
        <f t="shared" si="175"/>
        <v>.</v>
      </c>
      <c r="Y434" s="1" t="str">
        <f t="shared" si="176"/>
        <v>.</v>
      </c>
      <c r="Z434" s="1">
        <f t="shared" si="177"/>
        <v>0</v>
      </c>
      <c r="AA434" s="1" t="str">
        <f t="shared" si="178"/>
        <v>.</v>
      </c>
      <c r="AB434" s="1" t="str">
        <f t="shared" si="179"/>
        <v>.</v>
      </c>
      <c r="AC434" s="1">
        <f t="shared" si="180"/>
        <v>0</v>
      </c>
      <c r="AD434" s="1">
        <f t="shared" si="181"/>
        <v>0</v>
      </c>
      <c r="AE434" s="1">
        <f t="shared" si="182"/>
        <v>0</v>
      </c>
    </row>
    <row r="435" spans="1:32" x14ac:dyDescent="0.35">
      <c r="A435" s="4">
        <v>417</v>
      </c>
      <c r="B435" s="22">
        <v>84</v>
      </c>
      <c r="C435" s="4" t="s">
        <v>1301</v>
      </c>
      <c r="D435" s="69">
        <v>0.5</v>
      </c>
      <c r="E435" s="69"/>
      <c r="F435" s="69">
        <v>0.5</v>
      </c>
      <c r="G435" s="69" t="s">
        <v>121</v>
      </c>
      <c r="H435" s="69"/>
      <c r="I435" s="139" t="s">
        <v>121</v>
      </c>
      <c r="J435" s="140">
        <v>0.5</v>
      </c>
      <c r="K435" s="190" t="s">
        <v>121</v>
      </c>
      <c r="L435" s="139">
        <v>0.5</v>
      </c>
      <c r="M435" s="140" t="s">
        <v>121</v>
      </c>
      <c r="N435" s="140" t="s">
        <v>121</v>
      </c>
      <c r="O435" s="190"/>
      <c r="P435" s="38">
        <v>20241</v>
      </c>
      <c r="Q435" s="38">
        <v>20423</v>
      </c>
      <c r="R435" s="278">
        <v>0.5</v>
      </c>
      <c r="S435" s="39" t="s">
        <v>1302</v>
      </c>
      <c r="T435" s="1">
        <f t="shared" si="171"/>
        <v>0</v>
      </c>
      <c r="U435" s="1">
        <f t="shared" si="172"/>
        <v>0.5</v>
      </c>
      <c r="V435" s="1">
        <f t="shared" si="173"/>
        <v>0</v>
      </c>
      <c r="W435" s="1" t="str">
        <f t="shared" si="174"/>
        <v>.</v>
      </c>
      <c r="X435" s="1">
        <f t="shared" si="175"/>
        <v>0</v>
      </c>
      <c r="Y435" s="1" t="str">
        <f t="shared" si="176"/>
        <v>.</v>
      </c>
      <c r="Z435" s="1" t="str">
        <f t="shared" si="177"/>
        <v>.</v>
      </c>
      <c r="AA435" s="1">
        <f t="shared" si="178"/>
        <v>0</v>
      </c>
      <c r="AB435" s="1" t="str">
        <f t="shared" si="179"/>
        <v>.</v>
      </c>
      <c r="AC435" s="1">
        <f t="shared" si="180"/>
        <v>0</v>
      </c>
      <c r="AD435" s="1">
        <f t="shared" si="181"/>
        <v>0</v>
      </c>
      <c r="AE435" s="1">
        <f t="shared" si="182"/>
        <v>0</v>
      </c>
    </row>
    <row r="436" spans="1:32" x14ac:dyDescent="0.35">
      <c r="A436" s="4">
        <v>418</v>
      </c>
      <c r="B436" s="22">
        <v>85</v>
      </c>
      <c r="C436" s="4" t="s">
        <v>1303</v>
      </c>
      <c r="D436" s="69">
        <v>0</v>
      </c>
      <c r="E436" s="69"/>
      <c r="F436" s="69" t="s">
        <v>121</v>
      </c>
      <c r="G436" s="69">
        <v>0</v>
      </c>
      <c r="H436" s="69"/>
      <c r="I436" s="139" t="s">
        <v>121</v>
      </c>
      <c r="J436" s="140">
        <v>0</v>
      </c>
      <c r="K436" s="190" t="s">
        <v>121</v>
      </c>
      <c r="L436" s="139">
        <v>0</v>
      </c>
      <c r="M436" s="140" t="s">
        <v>121</v>
      </c>
      <c r="N436" s="140" t="s">
        <v>121</v>
      </c>
      <c r="O436" s="190"/>
      <c r="P436" s="38">
        <v>20503</v>
      </c>
      <c r="Q436" s="38">
        <v>20606</v>
      </c>
      <c r="R436" s="278">
        <v>0</v>
      </c>
      <c r="S436" s="39" t="s">
        <v>1636</v>
      </c>
      <c r="T436" s="1">
        <f t="shared" si="171"/>
        <v>0</v>
      </c>
      <c r="U436" s="1">
        <f t="shared" si="172"/>
        <v>0</v>
      </c>
      <c r="V436" s="1">
        <f t="shared" si="173"/>
        <v>0</v>
      </c>
      <c r="W436" s="1" t="str">
        <f t="shared" si="174"/>
        <v>.</v>
      </c>
      <c r="X436" s="1">
        <f t="shared" si="175"/>
        <v>0</v>
      </c>
      <c r="Y436" s="1" t="str">
        <f t="shared" si="176"/>
        <v>.</v>
      </c>
      <c r="Z436" s="1" t="str">
        <f t="shared" si="177"/>
        <v>.</v>
      </c>
      <c r="AA436" s="1">
        <f t="shared" si="178"/>
        <v>0</v>
      </c>
      <c r="AB436" s="1" t="str">
        <f t="shared" si="179"/>
        <v>.</v>
      </c>
      <c r="AC436" s="1">
        <f t="shared" si="180"/>
        <v>0</v>
      </c>
      <c r="AD436" s="1">
        <f t="shared" si="181"/>
        <v>0</v>
      </c>
      <c r="AE436" s="1">
        <f t="shared" si="182"/>
        <v>0</v>
      </c>
    </row>
    <row r="437" spans="1:32" x14ac:dyDescent="0.35">
      <c r="A437" s="534" t="s">
        <v>1040</v>
      </c>
      <c r="B437" s="535"/>
      <c r="C437" s="536"/>
      <c r="D437" s="69">
        <v>79.5</v>
      </c>
      <c r="E437" s="109">
        <f t="shared" ref="E437:O437" si="183">SUM(E352:E436)</f>
        <v>0</v>
      </c>
      <c r="F437" s="109">
        <f t="shared" si="183"/>
        <v>77</v>
      </c>
      <c r="G437" s="69">
        <f t="shared" si="183"/>
        <v>2.5</v>
      </c>
      <c r="H437" s="109">
        <f t="shared" si="183"/>
        <v>3</v>
      </c>
      <c r="I437" s="137">
        <f t="shared" si="183"/>
        <v>5</v>
      </c>
      <c r="J437" s="140">
        <f t="shared" si="183"/>
        <v>59.5</v>
      </c>
      <c r="K437" s="189">
        <f t="shared" si="183"/>
        <v>15</v>
      </c>
      <c r="L437" s="139">
        <f t="shared" si="183"/>
        <v>31.5</v>
      </c>
      <c r="M437" s="138">
        <f t="shared" si="183"/>
        <v>41</v>
      </c>
      <c r="N437" s="138">
        <f t="shared" si="183"/>
        <v>7</v>
      </c>
      <c r="O437" s="189">
        <f t="shared" si="183"/>
        <v>0</v>
      </c>
      <c r="P437" s="25"/>
      <c r="Q437" s="25"/>
      <c r="R437" s="25">
        <f>SUM(R352:R436)</f>
        <v>79.5</v>
      </c>
      <c r="S437" s="39"/>
      <c r="T437" s="25">
        <f>SUM(T352:T436)</f>
        <v>5</v>
      </c>
      <c r="U437" s="25">
        <f t="shared" ref="U437:AE437" si="184">SUM(U352:U436)</f>
        <v>24.5</v>
      </c>
      <c r="V437" s="25">
        <f t="shared" si="184"/>
        <v>2</v>
      </c>
      <c r="W437" s="25">
        <f t="shared" si="184"/>
        <v>0</v>
      </c>
      <c r="X437" s="25">
        <f t="shared" si="184"/>
        <v>31</v>
      </c>
      <c r="Y437" s="25">
        <f t="shared" si="184"/>
        <v>10</v>
      </c>
      <c r="Z437" s="25">
        <f t="shared" si="184"/>
        <v>0</v>
      </c>
      <c r="AA437" s="25">
        <f t="shared" si="184"/>
        <v>4</v>
      </c>
      <c r="AB437" s="25">
        <f t="shared" si="184"/>
        <v>3</v>
      </c>
      <c r="AC437" s="25">
        <f t="shared" si="184"/>
        <v>0</v>
      </c>
      <c r="AD437" s="25">
        <f t="shared" si="184"/>
        <v>0</v>
      </c>
      <c r="AE437" s="25">
        <f t="shared" si="184"/>
        <v>0</v>
      </c>
      <c r="AF437" s="24">
        <f>SUM(T437:AE437)</f>
        <v>79.5</v>
      </c>
    </row>
    <row r="438" spans="1:32" s="381" customFormat="1" x14ac:dyDescent="0.35">
      <c r="A438" s="589" t="s">
        <v>85</v>
      </c>
      <c r="B438" s="590"/>
      <c r="C438" s="590"/>
      <c r="D438" s="590"/>
      <c r="E438" s="590"/>
      <c r="F438" s="590"/>
      <c r="G438" s="590"/>
      <c r="H438" s="590"/>
      <c r="I438" s="590"/>
      <c r="J438" s="590"/>
      <c r="K438" s="590"/>
      <c r="L438" s="590"/>
      <c r="M438" s="590"/>
      <c r="N438" s="590"/>
      <c r="O438" s="590"/>
      <c r="P438" s="590"/>
      <c r="Q438" s="590"/>
      <c r="R438" s="590"/>
      <c r="S438" s="591"/>
      <c r="AE438" s="381">
        <f t="shared" si="182"/>
        <v>0</v>
      </c>
    </row>
    <row r="439" spans="1:32" x14ac:dyDescent="0.35">
      <c r="A439" s="4">
        <v>419</v>
      </c>
      <c r="B439" s="22">
        <v>1</v>
      </c>
      <c r="C439" s="4" t="s">
        <v>1304</v>
      </c>
      <c r="D439" s="69">
        <v>1</v>
      </c>
      <c r="E439" s="69"/>
      <c r="F439" s="69">
        <v>1</v>
      </c>
      <c r="G439" s="69" t="s">
        <v>121</v>
      </c>
      <c r="H439" s="69"/>
      <c r="I439" s="139" t="s">
        <v>121</v>
      </c>
      <c r="J439" s="140">
        <v>1</v>
      </c>
      <c r="K439" s="190" t="s">
        <v>121</v>
      </c>
      <c r="L439" s="139">
        <v>1</v>
      </c>
      <c r="M439" s="140" t="s">
        <v>121</v>
      </c>
      <c r="N439" s="140" t="s">
        <v>121</v>
      </c>
      <c r="O439" s="190"/>
      <c r="P439" s="38">
        <v>20241</v>
      </c>
      <c r="Q439" s="38">
        <v>20606</v>
      </c>
      <c r="R439" s="278">
        <v>1</v>
      </c>
      <c r="S439" s="39"/>
      <c r="T439" s="1">
        <f t="shared" si="171"/>
        <v>0</v>
      </c>
      <c r="U439" s="1">
        <f t="shared" si="172"/>
        <v>1</v>
      </c>
      <c r="V439" s="1">
        <f t="shared" si="173"/>
        <v>0</v>
      </c>
      <c r="W439" s="1" t="str">
        <f t="shared" si="174"/>
        <v>.</v>
      </c>
      <c r="X439" s="1">
        <f t="shared" si="175"/>
        <v>0</v>
      </c>
      <c r="Y439" s="1" t="str">
        <f t="shared" si="176"/>
        <v>.</v>
      </c>
      <c r="Z439" s="1" t="str">
        <f t="shared" si="177"/>
        <v>.</v>
      </c>
      <c r="AA439" s="1">
        <f t="shared" si="178"/>
        <v>0</v>
      </c>
      <c r="AB439" s="1" t="str">
        <f t="shared" si="179"/>
        <v>.</v>
      </c>
      <c r="AC439" s="1">
        <f t="shared" si="180"/>
        <v>0</v>
      </c>
      <c r="AD439" s="1">
        <f t="shared" si="181"/>
        <v>0</v>
      </c>
      <c r="AE439" s="1">
        <f t="shared" si="182"/>
        <v>0</v>
      </c>
    </row>
    <row r="440" spans="1:32" x14ac:dyDescent="0.35">
      <c r="A440" s="4">
        <v>420</v>
      </c>
      <c r="B440" s="22">
        <v>2</v>
      </c>
      <c r="C440" s="4" t="s">
        <v>1305</v>
      </c>
      <c r="D440" s="69">
        <v>1</v>
      </c>
      <c r="E440" s="69"/>
      <c r="F440" s="69">
        <v>1</v>
      </c>
      <c r="G440" s="69" t="s">
        <v>121</v>
      </c>
      <c r="H440" s="69"/>
      <c r="I440" s="139" t="s">
        <v>121</v>
      </c>
      <c r="J440" s="140">
        <v>1</v>
      </c>
      <c r="K440" s="190" t="s">
        <v>121</v>
      </c>
      <c r="L440" s="139">
        <v>1</v>
      </c>
      <c r="M440" s="140" t="s">
        <v>121</v>
      </c>
      <c r="N440" s="140" t="s">
        <v>121</v>
      </c>
      <c r="O440" s="190"/>
      <c r="P440" s="38">
        <v>20241</v>
      </c>
      <c r="Q440" s="38">
        <v>20606</v>
      </c>
      <c r="R440" s="278">
        <v>1</v>
      </c>
      <c r="S440" s="39"/>
      <c r="T440" s="1">
        <f t="shared" si="171"/>
        <v>0</v>
      </c>
      <c r="U440" s="1">
        <f t="shared" si="172"/>
        <v>1</v>
      </c>
      <c r="V440" s="1">
        <f t="shared" si="173"/>
        <v>0</v>
      </c>
      <c r="W440" s="1" t="str">
        <f t="shared" si="174"/>
        <v>.</v>
      </c>
      <c r="X440" s="1">
        <f t="shared" si="175"/>
        <v>0</v>
      </c>
      <c r="Y440" s="1" t="str">
        <f t="shared" si="176"/>
        <v>.</v>
      </c>
      <c r="Z440" s="1" t="str">
        <f t="shared" si="177"/>
        <v>.</v>
      </c>
      <c r="AA440" s="1">
        <f t="shared" si="178"/>
        <v>0</v>
      </c>
      <c r="AB440" s="1" t="str">
        <f t="shared" si="179"/>
        <v>.</v>
      </c>
      <c r="AC440" s="1">
        <f t="shared" si="180"/>
        <v>0</v>
      </c>
      <c r="AD440" s="1">
        <f t="shared" si="181"/>
        <v>0</v>
      </c>
      <c r="AE440" s="1">
        <f t="shared" si="182"/>
        <v>0</v>
      </c>
    </row>
    <row r="441" spans="1:32" x14ac:dyDescent="0.35">
      <c r="A441" s="4">
        <v>421</v>
      </c>
      <c r="B441" s="22">
        <v>3</v>
      </c>
      <c r="C441" s="4" t="s">
        <v>1306</v>
      </c>
      <c r="D441" s="69"/>
      <c r="E441" s="69">
        <v>1</v>
      </c>
      <c r="F441" s="69">
        <v>1</v>
      </c>
      <c r="G441" s="69" t="s">
        <v>121</v>
      </c>
      <c r="H441" s="69"/>
      <c r="I441" s="139" t="s">
        <v>121</v>
      </c>
      <c r="J441" s="140">
        <v>1</v>
      </c>
      <c r="K441" s="190" t="s">
        <v>121</v>
      </c>
      <c r="L441" s="139" t="s">
        <v>121</v>
      </c>
      <c r="M441" s="140">
        <v>1</v>
      </c>
      <c r="N441" s="140" t="s">
        <v>121</v>
      </c>
      <c r="O441" s="190"/>
      <c r="P441" s="38">
        <v>20241</v>
      </c>
      <c r="Q441" s="38">
        <v>20606</v>
      </c>
      <c r="R441" s="278">
        <v>1</v>
      </c>
      <c r="S441" s="39"/>
      <c r="T441" s="1" t="str">
        <f t="shared" si="171"/>
        <v>.</v>
      </c>
      <c r="U441" s="1">
        <f t="shared" si="172"/>
        <v>0</v>
      </c>
      <c r="V441" s="1" t="str">
        <f t="shared" si="173"/>
        <v>.</v>
      </c>
      <c r="W441" s="1">
        <f t="shared" si="174"/>
        <v>0</v>
      </c>
      <c r="X441" s="1">
        <f t="shared" si="175"/>
        <v>1</v>
      </c>
      <c r="Y441" s="1">
        <f t="shared" si="176"/>
        <v>0</v>
      </c>
      <c r="Z441" s="1" t="str">
        <f t="shared" si="177"/>
        <v>.</v>
      </c>
      <c r="AA441" s="1">
        <f t="shared" si="178"/>
        <v>0</v>
      </c>
      <c r="AB441" s="1" t="str">
        <f t="shared" si="179"/>
        <v>.</v>
      </c>
      <c r="AC441" s="1">
        <f t="shared" si="180"/>
        <v>0</v>
      </c>
      <c r="AD441" s="1">
        <f t="shared" si="181"/>
        <v>0</v>
      </c>
      <c r="AE441" s="1">
        <f t="shared" si="182"/>
        <v>0</v>
      </c>
    </row>
    <row r="442" spans="1:32" x14ac:dyDescent="0.35">
      <c r="A442" s="4">
        <v>422</v>
      </c>
      <c r="B442" s="22">
        <v>4</v>
      </c>
      <c r="C442" s="4" t="s">
        <v>1307</v>
      </c>
      <c r="D442" s="69">
        <v>1</v>
      </c>
      <c r="E442" s="69"/>
      <c r="F442" s="69">
        <v>1</v>
      </c>
      <c r="G442" s="69" t="s">
        <v>121</v>
      </c>
      <c r="H442" s="69"/>
      <c r="I442" s="139" t="s">
        <v>121</v>
      </c>
      <c r="J442" s="140">
        <v>1</v>
      </c>
      <c r="K442" s="190" t="s">
        <v>121</v>
      </c>
      <c r="L442" s="139" t="s">
        <v>121</v>
      </c>
      <c r="M442" s="140">
        <v>1</v>
      </c>
      <c r="N442" s="140" t="s">
        <v>121</v>
      </c>
      <c r="O442" s="190"/>
      <c r="P442" s="38">
        <v>20241</v>
      </c>
      <c r="Q442" s="38">
        <v>20606</v>
      </c>
      <c r="R442" s="278">
        <v>1</v>
      </c>
      <c r="S442" s="39"/>
      <c r="T442" s="1" t="str">
        <f t="shared" si="171"/>
        <v>.</v>
      </c>
      <c r="U442" s="1">
        <f t="shared" si="172"/>
        <v>0</v>
      </c>
      <c r="V442" s="1" t="str">
        <f t="shared" si="173"/>
        <v>.</v>
      </c>
      <c r="W442" s="1">
        <f t="shared" si="174"/>
        <v>0</v>
      </c>
      <c r="X442" s="1">
        <f t="shared" si="175"/>
        <v>1</v>
      </c>
      <c r="Y442" s="1">
        <f t="shared" si="176"/>
        <v>0</v>
      </c>
      <c r="Z442" s="1" t="str">
        <f t="shared" si="177"/>
        <v>.</v>
      </c>
      <c r="AA442" s="1">
        <f t="shared" si="178"/>
        <v>0</v>
      </c>
      <c r="AB442" s="1" t="str">
        <f t="shared" si="179"/>
        <v>.</v>
      </c>
      <c r="AC442" s="1">
        <f t="shared" si="180"/>
        <v>0</v>
      </c>
      <c r="AD442" s="1">
        <f t="shared" si="181"/>
        <v>0</v>
      </c>
      <c r="AE442" s="1">
        <f t="shared" si="182"/>
        <v>0</v>
      </c>
    </row>
    <row r="443" spans="1:32" x14ac:dyDescent="0.35">
      <c r="A443" s="4">
        <v>423</v>
      </c>
      <c r="B443" s="22">
        <v>5</v>
      </c>
      <c r="C443" s="4" t="s">
        <v>1308</v>
      </c>
      <c r="D443" s="69">
        <v>1</v>
      </c>
      <c r="E443" s="69"/>
      <c r="F443" s="69">
        <v>1</v>
      </c>
      <c r="G443" s="69" t="s">
        <v>121</v>
      </c>
      <c r="H443" s="69"/>
      <c r="I443" s="139" t="s">
        <v>121</v>
      </c>
      <c r="J443" s="140" t="s">
        <v>121</v>
      </c>
      <c r="K443" s="190">
        <v>1</v>
      </c>
      <c r="L443" s="139">
        <v>1</v>
      </c>
      <c r="M443" s="140" t="s">
        <v>121</v>
      </c>
      <c r="N443" s="140" t="s">
        <v>121</v>
      </c>
      <c r="O443" s="190"/>
      <c r="P443" s="38">
        <v>20241</v>
      </c>
      <c r="Q443" s="38">
        <v>20606</v>
      </c>
      <c r="R443" s="278">
        <v>1</v>
      </c>
      <c r="S443" s="39"/>
      <c r="T443" s="1">
        <f t="shared" si="171"/>
        <v>0</v>
      </c>
      <c r="U443" s="1">
        <f t="shared" si="172"/>
        <v>0</v>
      </c>
      <c r="V443" s="1">
        <f t="shared" si="173"/>
        <v>1</v>
      </c>
      <c r="W443" s="1" t="str">
        <f t="shared" si="174"/>
        <v>.</v>
      </c>
      <c r="X443" s="1" t="str">
        <f t="shared" si="175"/>
        <v>.</v>
      </c>
      <c r="Y443" s="1">
        <f t="shared" si="176"/>
        <v>0</v>
      </c>
      <c r="Z443" s="1" t="str">
        <f t="shared" si="177"/>
        <v>.</v>
      </c>
      <c r="AA443" s="1" t="str">
        <f t="shared" si="178"/>
        <v>.</v>
      </c>
      <c r="AB443" s="1">
        <f t="shared" si="179"/>
        <v>0</v>
      </c>
      <c r="AC443" s="1">
        <f t="shared" si="180"/>
        <v>0</v>
      </c>
      <c r="AD443" s="1">
        <f t="shared" si="181"/>
        <v>0</v>
      </c>
      <c r="AE443" s="1">
        <f t="shared" si="182"/>
        <v>0</v>
      </c>
    </row>
    <row r="444" spans="1:32" x14ac:dyDescent="0.35">
      <c r="A444" s="4">
        <v>424</v>
      </c>
      <c r="B444" s="22">
        <v>6</v>
      </c>
      <c r="C444" s="4" t="s">
        <v>1309</v>
      </c>
      <c r="D444" s="69"/>
      <c r="E444" s="69">
        <v>1</v>
      </c>
      <c r="F444" s="69">
        <v>1</v>
      </c>
      <c r="G444" s="69" t="s">
        <v>121</v>
      </c>
      <c r="H444" s="69"/>
      <c r="I444" s="139" t="s">
        <v>121</v>
      </c>
      <c r="J444" s="140">
        <v>1</v>
      </c>
      <c r="K444" s="190" t="s">
        <v>121</v>
      </c>
      <c r="L444" s="139" t="s">
        <v>121</v>
      </c>
      <c r="M444" s="140">
        <v>1</v>
      </c>
      <c r="N444" s="140" t="s">
        <v>121</v>
      </c>
      <c r="O444" s="190"/>
      <c r="P444" s="38">
        <v>20241</v>
      </c>
      <c r="Q444" s="38">
        <v>20606</v>
      </c>
      <c r="R444" s="278">
        <v>1</v>
      </c>
      <c r="S444" s="39"/>
      <c r="T444" s="1" t="str">
        <f t="shared" si="171"/>
        <v>.</v>
      </c>
      <c r="U444" s="1">
        <f t="shared" si="172"/>
        <v>0</v>
      </c>
      <c r="V444" s="1" t="str">
        <f t="shared" si="173"/>
        <v>.</v>
      </c>
      <c r="W444" s="1">
        <f t="shared" si="174"/>
        <v>0</v>
      </c>
      <c r="X444" s="1">
        <f t="shared" si="175"/>
        <v>1</v>
      </c>
      <c r="Y444" s="1">
        <f t="shared" si="176"/>
        <v>0</v>
      </c>
      <c r="Z444" s="1" t="str">
        <f t="shared" si="177"/>
        <v>.</v>
      </c>
      <c r="AA444" s="1">
        <f t="shared" si="178"/>
        <v>0</v>
      </c>
      <c r="AB444" s="1" t="str">
        <f t="shared" si="179"/>
        <v>.</v>
      </c>
      <c r="AC444" s="1">
        <f t="shared" si="180"/>
        <v>0</v>
      </c>
      <c r="AD444" s="1">
        <f t="shared" si="181"/>
        <v>0</v>
      </c>
      <c r="AE444" s="1">
        <f t="shared" si="182"/>
        <v>0</v>
      </c>
    </row>
    <row r="445" spans="1:32" x14ac:dyDescent="0.35">
      <c r="A445" s="4">
        <v>425</v>
      </c>
      <c r="B445" s="22">
        <v>7</v>
      </c>
      <c r="C445" s="4" t="s">
        <v>1310</v>
      </c>
      <c r="D445" s="69">
        <v>1</v>
      </c>
      <c r="E445" s="69"/>
      <c r="F445" s="69">
        <v>1</v>
      </c>
      <c r="G445" s="69" t="s">
        <v>121</v>
      </c>
      <c r="H445" s="69"/>
      <c r="I445" s="139" t="s">
        <v>121</v>
      </c>
      <c r="J445" s="140" t="s">
        <v>121</v>
      </c>
      <c r="K445" s="190">
        <v>1</v>
      </c>
      <c r="L445" s="139" t="s">
        <v>121</v>
      </c>
      <c r="M445" s="140">
        <v>1</v>
      </c>
      <c r="N445" s="140" t="s">
        <v>121</v>
      </c>
      <c r="O445" s="190"/>
      <c r="P445" s="38">
        <v>20241</v>
      </c>
      <c r="Q445" s="38">
        <v>20606</v>
      </c>
      <c r="R445" s="278">
        <v>1</v>
      </c>
      <c r="S445" s="39"/>
      <c r="T445" s="1" t="str">
        <f t="shared" si="171"/>
        <v>.</v>
      </c>
      <c r="U445" s="1" t="str">
        <f t="shared" si="172"/>
        <v>.</v>
      </c>
      <c r="V445" s="1">
        <f t="shared" si="173"/>
        <v>0</v>
      </c>
      <c r="W445" s="1">
        <f t="shared" si="174"/>
        <v>0</v>
      </c>
      <c r="X445" s="1">
        <f t="shared" si="175"/>
        <v>0</v>
      </c>
      <c r="Y445" s="1">
        <f t="shared" si="176"/>
        <v>1</v>
      </c>
      <c r="Z445" s="1" t="str">
        <f t="shared" si="177"/>
        <v>.</v>
      </c>
      <c r="AA445" s="1" t="str">
        <f t="shared" si="178"/>
        <v>.</v>
      </c>
      <c r="AB445" s="1">
        <f t="shared" si="179"/>
        <v>0</v>
      </c>
      <c r="AC445" s="1">
        <f t="shared" si="180"/>
        <v>0</v>
      </c>
      <c r="AD445" s="1">
        <f t="shared" si="181"/>
        <v>0</v>
      </c>
      <c r="AE445" s="1">
        <f t="shared" si="182"/>
        <v>0</v>
      </c>
    </row>
    <row r="446" spans="1:32" x14ac:dyDescent="0.35">
      <c r="A446" s="4">
        <v>426</v>
      </c>
      <c r="B446" s="22">
        <v>8</v>
      </c>
      <c r="C446" s="4" t="s">
        <v>1311</v>
      </c>
      <c r="D446" s="69" t="s">
        <v>121</v>
      </c>
      <c r="E446" s="69">
        <v>1</v>
      </c>
      <c r="F446" s="69">
        <v>1</v>
      </c>
      <c r="G446" s="69" t="s">
        <v>121</v>
      </c>
      <c r="H446" s="69"/>
      <c r="I446" s="139" t="s">
        <v>121</v>
      </c>
      <c r="J446" s="140">
        <v>1</v>
      </c>
      <c r="K446" s="190" t="s">
        <v>121</v>
      </c>
      <c r="L446" s="139" t="s">
        <v>121</v>
      </c>
      <c r="M446" s="140">
        <v>1</v>
      </c>
      <c r="N446" s="140" t="s">
        <v>121</v>
      </c>
      <c r="O446" s="190"/>
      <c r="P446" s="38">
        <v>20241</v>
      </c>
      <c r="Q446" s="38">
        <v>20606</v>
      </c>
      <c r="R446" s="278">
        <v>1</v>
      </c>
      <c r="S446" s="39"/>
      <c r="T446" s="1" t="str">
        <f t="shared" si="171"/>
        <v>.</v>
      </c>
      <c r="U446" s="1">
        <f t="shared" si="172"/>
        <v>0</v>
      </c>
      <c r="V446" s="1" t="str">
        <f t="shared" si="173"/>
        <v>.</v>
      </c>
      <c r="W446" s="1">
        <f t="shared" si="174"/>
        <v>0</v>
      </c>
      <c r="X446" s="1">
        <f t="shared" si="175"/>
        <v>1</v>
      </c>
      <c r="Y446" s="1">
        <f t="shared" si="176"/>
        <v>0</v>
      </c>
      <c r="Z446" s="1" t="str">
        <f t="shared" si="177"/>
        <v>.</v>
      </c>
      <c r="AA446" s="1">
        <f t="shared" si="178"/>
        <v>0</v>
      </c>
      <c r="AB446" s="1" t="str">
        <f t="shared" si="179"/>
        <v>.</v>
      </c>
      <c r="AC446" s="1">
        <f t="shared" si="180"/>
        <v>0</v>
      </c>
      <c r="AD446" s="1">
        <f t="shared" si="181"/>
        <v>0</v>
      </c>
      <c r="AE446" s="1">
        <f t="shared" si="182"/>
        <v>0</v>
      </c>
    </row>
    <row r="447" spans="1:32" x14ac:dyDescent="0.35">
      <c r="A447" s="4">
        <v>427</v>
      </c>
      <c r="B447" s="22">
        <v>9</v>
      </c>
      <c r="C447" s="4" t="s">
        <v>1312</v>
      </c>
      <c r="D447" s="69">
        <v>1</v>
      </c>
      <c r="E447" s="69"/>
      <c r="F447" s="69">
        <v>1</v>
      </c>
      <c r="G447" s="69" t="s">
        <v>121</v>
      </c>
      <c r="H447" s="69"/>
      <c r="I447" s="139" t="s">
        <v>121</v>
      </c>
      <c r="J447" s="140">
        <v>1</v>
      </c>
      <c r="K447" s="190" t="s">
        <v>121</v>
      </c>
      <c r="L447" s="139" t="s">
        <v>121</v>
      </c>
      <c r="M447" s="140">
        <v>1</v>
      </c>
      <c r="N447" s="140" t="s">
        <v>121</v>
      </c>
      <c r="O447" s="190"/>
      <c r="P447" s="38">
        <v>20241</v>
      </c>
      <c r="Q447" s="38">
        <v>20606</v>
      </c>
      <c r="R447" s="278">
        <v>1</v>
      </c>
      <c r="S447" s="39"/>
      <c r="T447" s="1" t="str">
        <f t="shared" si="171"/>
        <v>.</v>
      </c>
      <c r="U447" s="1">
        <f t="shared" si="172"/>
        <v>0</v>
      </c>
      <c r="V447" s="1" t="str">
        <f t="shared" si="173"/>
        <v>.</v>
      </c>
      <c r="W447" s="1">
        <f t="shared" si="174"/>
        <v>0</v>
      </c>
      <c r="X447" s="1">
        <f t="shared" si="175"/>
        <v>1</v>
      </c>
      <c r="Y447" s="1">
        <f t="shared" si="176"/>
        <v>0</v>
      </c>
      <c r="Z447" s="1" t="str">
        <f t="shared" si="177"/>
        <v>.</v>
      </c>
      <c r="AA447" s="1">
        <f t="shared" si="178"/>
        <v>0</v>
      </c>
      <c r="AB447" s="1" t="str">
        <f t="shared" si="179"/>
        <v>.</v>
      </c>
      <c r="AC447" s="1">
        <f t="shared" si="180"/>
        <v>0</v>
      </c>
      <c r="AD447" s="1">
        <f t="shared" si="181"/>
        <v>0</v>
      </c>
      <c r="AE447" s="1">
        <f t="shared" si="182"/>
        <v>0</v>
      </c>
    </row>
    <row r="448" spans="1:32" x14ac:dyDescent="0.35">
      <c r="A448" s="4">
        <v>428</v>
      </c>
      <c r="B448" s="22">
        <v>10</v>
      </c>
      <c r="C448" s="4" t="s">
        <v>1313</v>
      </c>
      <c r="D448" s="69">
        <v>1</v>
      </c>
      <c r="E448" s="69"/>
      <c r="F448" s="69">
        <v>1</v>
      </c>
      <c r="G448" s="69" t="s">
        <v>121</v>
      </c>
      <c r="H448" s="69"/>
      <c r="I448" s="139" t="s">
        <v>121</v>
      </c>
      <c r="J448" s="140">
        <v>1</v>
      </c>
      <c r="K448" s="190" t="s">
        <v>121</v>
      </c>
      <c r="L448" s="139" t="s">
        <v>121</v>
      </c>
      <c r="M448" s="140">
        <v>1</v>
      </c>
      <c r="N448" s="140" t="s">
        <v>121</v>
      </c>
      <c r="O448" s="190"/>
      <c r="P448" s="38">
        <v>20241</v>
      </c>
      <c r="Q448" s="38">
        <v>20606</v>
      </c>
      <c r="R448" s="278">
        <v>1</v>
      </c>
      <c r="S448" s="39"/>
      <c r="T448" s="1" t="str">
        <f t="shared" si="171"/>
        <v>.</v>
      </c>
      <c r="U448" s="1">
        <f t="shared" si="172"/>
        <v>0</v>
      </c>
      <c r="V448" s="1" t="str">
        <f t="shared" si="173"/>
        <v>.</v>
      </c>
      <c r="W448" s="1">
        <f t="shared" si="174"/>
        <v>0</v>
      </c>
      <c r="X448" s="1">
        <f t="shared" si="175"/>
        <v>1</v>
      </c>
      <c r="Y448" s="1">
        <f t="shared" si="176"/>
        <v>0</v>
      </c>
      <c r="Z448" s="1" t="str">
        <f t="shared" si="177"/>
        <v>.</v>
      </c>
      <c r="AA448" s="1">
        <f t="shared" si="178"/>
        <v>0</v>
      </c>
      <c r="AB448" s="1" t="str">
        <f t="shared" si="179"/>
        <v>.</v>
      </c>
      <c r="AC448" s="1">
        <f t="shared" si="180"/>
        <v>0</v>
      </c>
      <c r="AD448" s="1">
        <f t="shared" si="181"/>
        <v>0</v>
      </c>
      <c r="AE448" s="1">
        <f t="shared" si="182"/>
        <v>0</v>
      </c>
    </row>
    <row r="449" spans="1:32" x14ac:dyDescent="0.35">
      <c r="A449" s="4">
        <v>429</v>
      </c>
      <c r="B449" s="22">
        <v>11</v>
      </c>
      <c r="C449" s="4" t="s">
        <v>1314</v>
      </c>
      <c r="D449" s="69">
        <v>1</v>
      </c>
      <c r="E449" s="69"/>
      <c r="F449" s="69">
        <v>1</v>
      </c>
      <c r="G449" s="69" t="s">
        <v>121</v>
      </c>
      <c r="H449" s="69"/>
      <c r="I449" s="139" t="s">
        <v>121</v>
      </c>
      <c r="J449" s="140" t="s">
        <v>121</v>
      </c>
      <c r="K449" s="190">
        <v>1</v>
      </c>
      <c r="L449" s="139" t="s">
        <v>121</v>
      </c>
      <c r="M449" s="140">
        <v>1</v>
      </c>
      <c r="N449" s="140" t="s">
        <v>121</v>
      </c>
      <c r="O449" s="190"/>
      <c r="P449" s="38">
        <v>20241</v>
      </c>
      <c r="Q449" s="38">
        <v>20606</v>
      </c>
      <c r="R449" s="278">
        <v>1</v>
      </c>
      <c r="S449" s="39"/>
      <c r="T449" s="1" t="str">
        <f t="shared" si="171"/>
        <v>.</v>
      </c>
      <c r="U449" s="1" t="str">
        <f t="shared" si="172"/>
        <v>.</v>
      </c>
      <c r="V449" s="1">
        <f t="shared" si="173"/>
        <v>0</v>
      </c>
      <c r="W449" s="1">
        <f t="shared" si="174"/>
        <v>0</v>
      </c>
      <c r="X449" s="1">
        <f t="shared" si="175"/>
        <v>0</v>
      </c>
      <c r="Y449" s="1">
        <f t="shared" si="176"/>
        <v>1</v>
      </c>
      <c r="Z449" s="1" t="str">
        <f t="shared" si="177"/>
        <v>.</v>
      </c>
      <c r="AA449" s="1" t="str">
        <f t="shared" si="178"/>
        <v>.</v>
      </c>
      <c r="AB449" s="1">
        <f t="shared" si="179"/>
        <v>0</v>
      </c>
      <c r="AC449" s="1">
        <f t="shared" si="180"/>
        <v>0</v>
      </c>
      <c r="AD449" s="1">
        <f t="shared" si="181"/>
        <v>0</v>
      </c>
      <c r="AE449" s="1">
        <f t="shared" si="182"/>
        <v>0</v>
      </c>
    </row>
    <row r="450" spans="1:32" x14ac:dyDescent="0.35">
      <c r="A450" s="4">
        <v>430</v>
      </c>
      <c r="B450" s="22">
        <v>12</v>
      </c>
      <c r="C450" s="4" t="s">
        <v>1315</v>
      </c>
      <c r="D450" s="69" t="s">
        <v>121</v>
      </c>
      <c r="E450" s="69">
        <v>1</v>
      </c>
      <c r="F450" s="69">
        <v>1</v>
      </c>
      <c r="G450" s="69" t="s">
        <v>121</v>
      </c>
      <c r="H450" s="69"/>
      <c r="I450" s="139" t="s">
        <v>121</v>
      </c>
      <c r="J450" s="140">
        <v>1</v>
      </c>
      <c r="K450" s="190" t="s">
        <v>121</v>
      </c>
      <c r="L450" s="139" t="s">
        <v>121</v>
      </c>
      <c r="M450" s="140">
        <v>1</v>
      </c>
      <c r="N450" s="140" t="s">
        <v>121</v>
      </c>
      <c r="O450" s="190"/>
      <c r="P450" s="38">
        <v>20241</v>
      </c>
      <c r="Q450" s="38">
        <v>20606</v>
      </c>
      <c r="R450" s="278">
        <v>1</v>
      </c>
      <c r="S450" s="39"/>
      <c r="T450" s="1" t="str">
        <f t="shared" si="171"/>
        <v>.</v>
      </c>
      <c r="U450" s="1">
        <f t="shared" si="172"/>
        <v>0</v>
      </c>
      <c r="V450" s="1" t="str">
        <f t="shared" si="173"/>
        <v>.</v>
      </c>
      <c r="W450" s="1">
        <f t="shared" si="174"/>
        <v>0</v>
      </c>
      <c r="X450" s="1">
        <f t="shared" si="175"/>
        <v>1</v>
      </c>
      <c r="Y450" s="1">
        <f t="shared" si="176"/>
        <v>0</v>
      </c>
      <c r="Z450" s="1" t="str">
        <f t="shared" si="177"/>
        <v>.</v>
      </c>
      <c r="AA450" s="1">
        <f t="shared" si="178"/>
        <v>0</v>
      </c>
      <c r="AB450" s="1" t="str">
        <f t="shared" si="179"/>
        <v>.</v>
      </c>
      <c r="AC450" s="1">
        <f t="shared" si="180"/>
        <v>0</v>
      </c>
      <c r="AD450" s="1">
        <f t="shared" si="181"/>
        <v>0</v>
      </c>
      <c r="AE450" s="1">
        <f t="shared" si="182"/>
        <v>0</v>
      </c>
    </row>
    <row r="451" spans="1:32" x14ac:dyDescent="0.35">
      <c r="A451" s="4">
        <v>431</v>
      </c>
      <c r="B451" s="22">
        <v>13</v>
      </c>
      <c r="C451" s="4" t="s">
        <v>1316</v>
      </c>
      <c r="D451" s="69">
        <v>1</v>
      </c>
      <c r="E451" s="69"/>
      <c r="F451" s="69">
        <v>1</v>
      </c>
      <c r="G451" s="69" t="s">
        <v>121</v>
      </c>
      <c r="H451" s="69"/>
      <c r="I451" s="139" t="s">
        <v>121</v>
      </c>
      <c r="J451" s="140">
        <v>1</v>
      </c>
      <c r="K451" s="190" t="s">
        <v>121</v>
      </c>
      <c r="L451" s="139">
        <v>1</v>
      </c>
      <c r="M451" s="140" t="s">
        <v>121</v>
      </c>
      <c r="N451" s="140" t="s">
        <v>121</v>
      </c>
      <c r="O451" s="190"/>
      <c r="P451" s="38">
        <v>20241</v>
      </c>
      <c r="Q451" s="38">
        <v>20606</v>
      </c>
      <c r="R451" s="278">
        <v>1</v>
      </c>
      <c r="S451" s="39"/>
      <c r="T451" s="1">
        <f t="shared" ref="T451:T461" si="185">IF(I451=L451,L451,0)</f>
        <v>0</v>
      </c>
      <c r="U451" s="1">
        <f t="shared" ref="U451:U461" si="186">IF(J451=L451,L451,0)</f>
        <v>1</v>
      </c>
      <c r="V451" s="1">
        <f t="shared" ref="V451:V461" si="187">IF(K451=L451,L451,0)</f>
        <v>0</v>
      </c>
      <c r="W451" s="1" t="str">
        <f t="shared" ref="W451:W461" si="188">IF(I451=M451,M451,0)</f>
        <v>.</v>
      </c>
      <c r="X451" s="1">
        <f t="shared" ref="X451:X461" si="189">IF(J451=M451,M451,0)</f>
        <v>0</v>
      </c>
      <c r="Y451" s="1" t="str">
        <f t="shared" ref="Y451:Y461" si="190">IF(K451=M451,M451,0)</f>
        <v>.</v>
      </c>
      <c r="Z451" s="1" t="str">
        <f t="shared" ref="Z451:Z461" si="191">IF(I451=N451,N451,0)</f>
        <v>.</v>
      </c>
      <c r="AA451" s="1">
        <f t="shared" ref="AA451:AA461" si="192">IF(J451=N451,N451,0)</f>
        <v>0</v>
      </c>
      <c r="AB451" s="1" t="str">
        <f t="shared" ref="AB451:AB461" si="193">IF(K451=N451,N451,0)</f>
        <v>.</v>
      </c>
      <c r="AC451" s="1">
        <f t="shared" ref="AC451:AC461" si="194">IF(I451=O451,O451,0)</f>
        <v>0</v>
      </c>
      <c r="AD451" s="1">
        <f t="shared" ref="AD451:AD461" si="195">IF(J451=O451,O451,0)</f>
        <v>0</v>
      </c>
      <c r="AE451" s="1">
        <f t="shared" ref="AE451:AE461" si="196">IF(K451=O451,O451,0)</f>
        <v>0</v>
      </c>
    </row>
    <row r="452" spans="1:32" x14ac:dyDescent="0.35">
      <c r="A452" s="4">
        <v>432</v>
      </c>
      <c r="B452" s="22">
        <v>14</v>
      </c>
      <c r="C452" s="4" t="s">
        <v>1317</v>
      </c>
      <c r="D452" s="69" t="s">
        <v>121</v>
      </c>
      <c r="E452" s="69">
        <v>1</v>
      </c>
      <c r="F452" s="69">
        <v>1</v>
      </c>
      <c r="G452" s="69" t="s">
        <v>121</v>
      </c>
      <c r="H452" s="69"/>
      <c r="I452" s="139" t="s">
        <v>121</v>
      </c>
      <c r="J452" s="140" t="s">
        <v>121</v>
      </c>
      <c r="K452" s="190">
        <v>1</v>
      </c>
      <c r="L452" s="139">
        <v>1</v>
      </c>
      <c r="M452" s="140" t="s">
        <v>121</v>
      </c>
      <c r="N452" s="140" t="s">
        <v>121</v>
      </c>
      <c r="O452" s="190"/>
      <c r="P452" s="38">
        <v>20241</v>
      </c>
      <c r="Q452" s="38">
        <v>20606</v>
      </c>
      <c r="R452" s="278">
        <v>1</v>
      </c>
      <c r="S452" s="39"/>
      <c r="T452" s="1">
        <f t="shared" si="185"/>
        <v>0</v>
      </c>
      <c r="U452" s="1">
        <f t="shared" si="186"/>
        <v>0</v>
      </c>
      <c r="V452" s="1">
        <f t="shared" si="187"/>
        <v>1</v>
      </c>
      <c r="W452" s="1" t="str">
        <f t="shared" si="188"/>
        <v>.</v>
      </c>
      <c r="X452" s="1" t="str">
        <f t="shared" si="189"/>
        <v>.</v>
      </c>
      <c r="Y452" s="1">
        <f t="shared" si="190"/>
        <v>0</v>
      </c>
      <c r="Z452" s="1" t="str">
        <f t="shared" si="191"/>
        <v>.</v>
      </c>
      <c r="AA452" s="1" t="str">
        <f t="shared" si="192"/>
        <v>.</v>
      </c>
      <c r="AB452" s="1">
        <f t="shared" si="193"/>
        <v>0</v>
      </c>
      <c r="AC452" s="1">
        <f t="shared" si="194"/>
        <v>0</v>
      </c>
      <c r="AD452" s="1">
        <f t="shared" si="195"/>
        <v>0</v>
      </c>
      <c r="AE452" s="1">
        <f t="shared" si="196"/>
        <v>0</v>
      </c>
    </row>
    <row r="453" spans="1:32" x14ac:dyDescent="0.35">
      <c r="A453" s="4">
        <v>433</v>
      </c>
      <c r="B453" s="22">
        <v>15</v>
      </c>
      <c r="C453" s="4" t="s">
        <v>1318</v>
      </c>
      <c r="D453" s="69" t="s">
        <v>121</v>
      </c>
      <c r="E453" s="69">
        <v>1</v>
      </c>
      <c r="F453" s="69">
        <v>1</v>
      </c>
      <c r="G453" s="69" t="s">
        <v>121</v>
      </c>
      <c r="H453" s="69"/>
      <c r="I453" s="139" t="s">
        <v>121</v>
      </c>
      <c r="J453" s="140">
        <v>1</v>
      </c>
      <c r="K453" s="190" t="s">
        <v>121</v>
      </c>
      <c r="L453" s="139" t="s">
        <v>121</v>
      </c>
      <c r="M453" s="140">
        <v>1</v>
      </c>
      <c r="N453" s="140" t="s">
        <v>121</v>
      </c>
      <c r="O453" s="190"/>
      <c r="P453" s="38">
        <v>20241</v>
      </c>
      <c r="Q453" s="38">
        <v>20606</v>
      </c>
      <c r="R453" s="278">
        <v>1</v>
      </c>
      <c r="S453" s="39"/>
      <c r="T453" s="1" t="str">
        <f t="shared" si="185"/>
        <v>.</v>
      </c>
      <c r="U453" s="1">
        <f t="shared" si="186"/>
        <v>0</v>
      </c>
      <c r="V453" s="1" t="str">
        <f t="shared" si="187"/>
        <v>.</v>
      </c>
      <c r="W453" s="1">
        <f t="shared" si="188"/>
        <v>0</v>
      </c>
      <c r="X453" s="1">
        <f t="shared" si="189"/>
        <v>1</v>
      </c>
      <c r="Y453" s="1">
        <f t="shared" si="190"/>
        <v>0</v>
      </c>
      <c r="Z453" s="1" t="str">
        <f t="shared" si="191"/>
        <v>.</v>
      </c>
      <c r="AA453" s="1">
        <f t="shared" si="192"/>
        <v>0</v>
      </c>
      <c r="AB453" s="1" t="str">
        <f t="shared" si="193"/>
        <v>.</v>
      </c>
      <c r="AC453" s="1">
        <f t="shared" si="194"/>
        <v>0</v>
      </c>
      <c r="AD453" s="1">
        <f t="shared" si="195"/>
        <v>0</v>
      </c>
      <c r="AE453" s="1">
        <f t="shared" si="196"/>
        <v>0</v>
      </c>
    </row>
    <row r="454" spans="1:32" x14ac:dyDescent="0.35">
      <c r="A454" s="4">
        <v>434</v>
      </c>
      <c r="B454" s="22">
        <v>16</v>
      </c>
      <c r="C454" s="4" t="s">
        <v>1319</v>
      </c>
      <c r="D454" s="69">
        <v>1</v>
      </c>
      <c r="E454" s="69"/>
      <c r="F454" s="69">
        <v>1</v>
      </c>
      <c r="G454" s="69" t="s">
        <v>121</v>
      </c>
      <c r="H454" s="69"/>
      <c r="I454" s="139" t="s">
        <v>121</v>
      </c>
      <c r="J454" s="140">
        <v>1</v>
      </c>
      <c r="K454" s="190" t="s">
        <v>121</v>
      </c>
      <c r="L454" s="139" t="s">
        <v>121</v>
      </c>
      <c r="M454" s="140">
        <v>1</v>
      </c>
      <c r="N454" s="140" t="s">
        <v>121</v>
      </c>
      <c r="O454" s="190"/>
      <c r="P454" s="38">
        <v>20241</v>
      </c>
      <c r="Q454" s="38">
        <v>20606</v>
      </c>
      <c r="R454" s="278">
        <v>1</v>
      </c>
      <c r="S454" s="39"/>
      <c r="T454" s="1" t="str">
        <f t="shared" si="185"/>
        <v>.</v>
      </c>
      <c r="U454" s="1">
        <f t="shared" si="186"/>
        <v>0</v>
      </c>
      <c r="V454" s="1" t="str">
        <f t="shared" si="187"/>
        <v>.</v>
      </c>
      <c r="W454" s="1">
        <f t="shared" si="188"/>
        <v>0</v>
      </c>
      <c r="X454" s="1">
        <f t="shared" si="189"/>
        <v>1</v>
      </c>
      <c r="Y454" s="1">
        <f t="shared" si="190"/>
        <v>0</v>
      </c>
      <c r="Z454" s="1" t="str">
        <f t="shared" si="191"/>
        <v>.</v>
      </c>
      <c r="AA454" s="1">
        <f t="shared" si="192"/>
        <v>0</v>
      </c>
      <c r="AB454" s="1" t="str">
        <f t="shared" si="193"/>
        <v>.</v>
      </c>
      <c r="AC454" s="1">
        <f t="shared" si="194"/>
        <v>0</v>
      </c>
      <c r="AD454" s="1">
        <f t="shared" si="195"/>
        <v>0</v>
      </c>
      <c r="AE454" s="1">
        <f t="shared" si="196"/>
        <v>0</v>
      </c>
    </row>
    <row r="455" spans="1:32" x14ac:dyDescent="0.35">
      <c r="A455" s="4">
        <v>435</v>
      </c>
      <c r="B455" s="22">
        <v>17</v>
      </c>
      <c r="C455" s="4" t="s">
        <v>1320</v>
      </c>
      <c r="D455" s="69">
        <v>1</v>
      </c>
      <c r="E455" s="69"/>
      <c r="F455" s="69">
        <v>1</v>
      </c>
      <c r="G455" s="69" t="s">
        <v>121</v>
      </c>
      <c r="H455" s="69"/>
      <c r="I455" s="139" t="s">
        <v>121</v>
      </c>
      <c r="J455" s="140" t="s">
        <v>121</v>
      </c>
      <c r="K455" s="190">
        <v>1</v>
      </c>
      <c r="L455" s="139" t="s">
        <v>121</v>
      </c>
      <c r="M455" s="140">
        <v>1</v>
      </c>
      <c r="N455" s="140" t="s">
        <v>121</v>
      </c>
      <c r="O455" s="190"/>
      <c r="P455" s="38">
        <v>20241</v>
      </c>
      <c r="Q455" s="38">
        <v>20606</v>
      </c>
      <c r="R455" s="278">
        <v>1</v>
      </c>
      <c r="S455" s="39"/>
      <c r="T455" s="1" t="str">
        <f t="shared" si="185"/>
        <v>.</v>
      </c>
      <c r="U455" s="1" t="str">
        <f t="shared" si="186"/>
        <v>.</v>
      </c>
      <c r="V455" s="1">
        <f t="shared" si="187"/>
        <v>0</v>
      </c>
      <c r="W455" s="1">
        <f t="shared" si="188"/>
        <v>0</v>
      </c>
      <c r="X455" s="1">
        <f t="shared" si="189"/>
        <v>0</v>
      </c>
      <c r="Y455" s="1">
        <f t="shared" si="190"/>
        <v>1</v>
      </c>
      <c r="Z455" s="1" t="str">
        <f t="shared" si="191"/>
        <v>.</v>
      </c>
      <c r="AA455" s="1" t="str">
        <f t="shared" si="192"/>
        <v>.</v>
      </c>
      <c r="AB455" s="1">
        <f t="shared" si="193"/>
        <v>0</v>
      </c>
      <c r="AC455" s="1">
        <f t="shared" si="194"/>
        <v>0</v>
      </c>
      <c r="AD455" s="1">
        <f t="shared" si="195"/>
        <v>0</v>
      </c>
      <c r="AE455" s="1">
        <f t="shared" si="196"/>
        <v>0</v>
      </c>
    </row>
    <row r="456" spans="1:32" x14ac:dyDescent="0.35">
      <c r="A456" s="4">
        <v>436</v>
      </c>
      <c r="B456" s="22">
        <v>18</v>
      </c>
      <c r="C456" s="4" t="s">
        <v>1321</v>
      </c>
      <c r="D456" s="69">
        <v>1</v>
      </c>
      <c r="E456" s="69"/>
      <c r="F456" s="69">
        <v>1</v>
      </c>
      <c r="G456" s="69" t="s">
        <v>121</v>
      </c>
      <c r="H456" s="69">
        <v>1</v>
      </c>
      <c r="I456" s="139" t="s">
        <v>121</v>
      </c>
      <c r="J456" s="140">
        <v>1</v>
      </c>
      <c r="K456" s="190" t="s">
        <v>121</v>
      </c>
      <c r="L456" s="139">
        <v>1</v>
      </c>
      <c r="M456" s="140" t="s">
        <v>121</v>
      </c>
      <c r="N456" s="140" t="s">
        <v>121</v>
      </c>
      <c r="O456" s="190"/>
      <c r="P456" s="38">
        <v>20241</v>
      </c>
      <c r="Q456" s="38">
        <v>20606</v>
      </c>
      <c r="R456" s="278">
        <v>1</v>
      </c>
      <c r="S456" s="39"/>
      <c r="T456" s="1">
        <f t="shared" si="185"/>
        <v>0</v>
      </c>
      <c r="U456" s="1">
        <f t="shared" si="186"/>
        <v>1</v>
      </c>
      <c r="V456" s="1">
        <f t="shared" si="187"/>
        <v>0</v>
      </c>
      <c r="W456" s="1" t="str">
        <f t="shared" si="188"/>
        <v>.</v>
      </c>
      <c r="X456" s="1">
        <f t="shared" si="189"/>
        <v>0</v>
      </c>
      <c r="Y456" s="1" t="str">
        <f t="shared" si="190"/>
        <v>.</v>
      </c>
      <c r="Z456" s="1" t="str">
        <f t="shared" si="191"/>
        <v>.</v>
      </c>
      <c r="AA456" s="1">
        <f t="shared" si="192"/>
        <v>0</v>
      </c>
      <c r="AB456" s="1" t="str">
        <f t="shared" si="193"/>
        <v>.</v>
      </c>
      <c r="AC456" s="1">
        <f t="shared" si="194"/>
        <v>0</v>
      </c>
      <c r="AD456" s="1">
        <f t="shared" si="195"/>
        <v>0</v>
      </c>
      <c r="AE456" s="1">
        <f t="shared" si="196"/>
        <v>0</v>
      </c>
    </row>
    <row r="457" spans="1:32" x14ac:dyDescent="0.35">
      <c r="A457" s="4">
        <v>437</v>
      </c>
      <c r="B457" s="22">
        <v>19</v>
      </c>
      <c r="C457" s="4" t="s">
        <v>1322</v>
      </c>
      <c r="D457" s="69"/>
      <c r="E457" s="69">
        <v>1</v>
      </c>
      <c r="F457" s="69">
        <v>1</v>
      </c>
      <c r="G457" s="69" t="s">
        <v>121</v>
      </c>
      <c r="H457" s="69"/>
      <c r="I457" s="139" t="s">
        <v>121</v>
      </c>
      <c r="J457" s="140">
        <v>1</v>
      </c>
      <c r="K457" s="190" t="s">
        <v>121</v>
      </c>
      <c r="L457" s="139">
        <v>1</v>
      </c>
      <c r="M457" s="140" t="s">
        <v>121</v>
      </c>
      <c r="N457" s="140" t="s">
        <v>121</v>
      </c>
      <c r="O457" s="190"/>
      <c r="P457" s="38">
        <v>20245</v>
      </c>
      <c r="Q457" s="38">
        <v>20606</v>
      </c>
      <c r="R457" s="278">
        <v>1</v>
      </c>
      <c r="S457" s="39"/>
      <c r="T457" s="1">
        <f t="shared" si="185"/>
        <v>0</v>
      </c>
      <c r="U457" s="1">
        <f t="shared" si="186"/>
        <v>1</v>
      </c>
      <c r="V457" s="1">
        <f t="shared" si="187"/>
        <v>0</v>
      </c>
      <c r="W457" s="1" t="str">
        <f t="shared" si="188"/>
        <v>.</v>
      </c>
      <c r="X457" s="1">
        <f t="shared" si="189"/>
        <v>0</v>
      </c>
      <c r="Y457" s="1" t="str">
        <f t="shared" si="190"/>
        <v>.</v>
      </c>
      <c r="Z457" s="1" t="str">
        <f t="shared" si="191"/>
        <v>.</v>
      </c>
      <c r="AA457" s="1">
        <f t="shared" si="192"/>
        <v>0</v>
      </c>
      <c r="AB457" s="1" t="str">
        <f t="shared" si="193"/>
        <v>.</v>
      </c>
      <c r="AC457" s="1">
        <f t="shared" si="194"/>
        <v>0</v>
      </c>
      <c r="AD457" s="1">
        <f t="shared" si="195"/>
        <v>0</v>
      </c>
      <c r="AE457" s="1">
        <f t="shared" si="196"/>
        <v>0</v>
      </c>
    </row>
    <row r="458" spans="1:32" x14ac:dyDescent="0.35">
      <c r="A458" s="4">
        <v>438</v>
      </c>
      <c r="B458" s="22">
        <v>20</v>
      </c>
      <c r="C458" s="4" t="s">
        <v>1323</v>
      </c>
      <c r="D458" s="69">
        <v>1</v>
      </c>
      <c r="E458" s="69"/>
      <c r="F458" s="69">
        <v>1</v>
      </c>
      <c r="G458" s="69"/>
      <c r="H458" s="69"/>
      <c r="I458" s="139"/>
      <c r="J458" s="140"/>
      <c r="K458" s="190">
        <v>1</v>
      </c>
      <c r="L458" s="139">
        <v>1</v>
      </c>
      <c r="M458" s="140"/>
      <c r="N458" s="140"/>
      <c r="O458" s="190"/>
      <c r="P458" s="38">
        <v>20241</v>
      </c>
      <c r="Q458" s="38">
        <v>20606</v>
      </c>
      <c r="R458" s="278">
        <v>1</v>
      </c>
      <c r="S458" s="39"/>
      <c r="T458" s="1">
        <f t="shared" si="185"/>
        <v>0</v>
      </c>
      <c r="U458" s="1">
        <f t="shared" si="186"/>
        <v>0</v>
      </c>
      <c r="V458" s="1">
        <f t="shared" si="187"/>
        <v>1</v>
      </c>
      <c r="W458" s="1">
        <f t="shared" si="188"/>
        <v>0</v>
      </c>
      <c r="X458" s="1">
        <f t="shared" si="189"/>
        <v>0</v>
      </c>
      <c r="Y458" s="1">
        <f t="shared" si="190"/>
        <v>0</v>
      </c>
      <c r="Z458" s="1">
        <f t="shared" si="191"/>
        <v>0</v>
      </c>
      <c r="AA458" s="1">
        <f t="shared" si="192"/>
        <v>0</v>
      </c>
      <c r="AB458" s="1">
        <f t="shared" si="193"/>
        <v>0</v>
      </c>
      <c r="AC458" s="1">
        <f t="shared" si="194"/>
        <v>0</v>
      </c>
      <c r="AD458" s="1">
        <f t="shared" si="195"/>
        <v>0</v>
      </c>
      <c r="AE458" s="1">
        <f t="shared" si="196"/>
        <v>0</v>
      </c>
    </row>
    <row r="459" spans="1:32" x14ac:dyDescent="0.35">
      <c r="A459" s="4">
        <v>439</v>
      </c>
      <c r="B459" s="22">
        <v>21</v>
      </c>
      <c r="C459" s="4" t="s">
        <v>1324</v>
      </c>
      <c r="D459" s="69">
        <v>1</v>
      </c>
      <c r="E459" s="69"/>
      <c r="F459" s="69">
        <v>1</v>
      </c>
      <c r="G459" s="69" t="s">
        <v>121</v>
      </c>
      <c r="H459" s="69"/>
      <c r="I459" s="139" t="s">
        <v>121</v>
      </c>
      <c r="J459" s="140" t="s">
        <v>121</v>
      </c>
      <c r="K459" s="190">
        <v>1</v>
      </c>
      <c r="L459" s="139">
        <v>1</v>
      </c>
      <c r="M459" s="140" t="s">
        <v>121</v>
      </c>
      <c r="N459" s="140" t="s">
        <v>121</v>
      </c>
      <c r="O459" s="190"/>
      <c r="P459" s="38">
        <v>20241</v>
      </c>
      <c r="Q459" s="38">
        <v>20606</v>
      </c>
      <c r="R459" s="278">
        <v>1</v>
      </c>
      <c r="S459" s="39"/>
      <c r="T459" s="1">
        <f t="shared" si="185"/>
        <v>0</v>
      </c>
      <c r="U459" s="1">
        <f t="shared" si="186"/>
        <v>0</v>
      </c>
      <c r="V459" s="1">
        <f t="shared" si="187"/>
        <v>1</v>
      </c>
      <c r="W459" s="1" t="str">
        <f t="shared" si="188"/>
        <v>.</v>
      </c>
      <c r="X459" s="1" t="str">
        <f t="shared" si="189"/>
        <v>.</v>
      </c>
      <c r="Y459" s="1">
        <f t="shared" si="190"/>
        <v>0</v>
      </c>
      <c r="Z459" s="1" t="str">
        <f t="shared" si="191"/>
        <v>.</v>
      </c>
      <c r="AA459" s="1" t="str">
        <f t="shared" si="192"/>
        <v>.</v>
      </c>
      <c r="AB459" s="1">
        <f t="shared" si="193"/>
        <v>0</v>
      </c>
      <c r="AC459" s="1">
        <f t="shared" si="194"/>
        <v>0</v>
      </c>
      <c r="AD459" s="1">
        <f t="shared" si="195"/>
        <v>0</v>
      </c>
      <c r="AE459" s="1">
        <f t="shared" si="196"/>
        <v>0</v>
      </c>
    </row>
    <row r="460" spans="1:32" x14ac:dyDescent="0.35">
      <c r="A460" s="4">
        <v>440</v>
      </c>
      <c r="B460" s="22">
        <v>22</v>
      </c>
      <c r="C460" s="4" t="s">
        <v>1325</v>
      </c>
      <c r="D460" s="69">
        <v>1</v>
      </c>
      <c r="E460" s="69"/>
      <c r="F460" s="69">
        <v>1</v>
      </c>
      <c r="G460" s="69" t="s">
        <v>121</v>
      </c>
      <c r="H460" s="69">
        <v>1</v>
      </c>
      <c r="I460" s="139" t="s">
        <v>121</v>
      </c>
      <c r="J460" s="140">
        <v>1</v>
      </c>
      <c r="K460" s="190" t="s">
        <v>121</v>
      </c>
      <c r="L460" s="139">
        <v>1</v>
      </c>
      <c r="M460" s="140" t="s">
        <v>121</v>
      </c>
      <c r="N460" s="140" t="s">
        <v>121</v>
      </c>
      <c r="O460" s="190"/>
      <c r="P460" s="38">
        <v>20241</v>
      </c>
      <c r="Q460" s="38">
        <v>20606</v>
      </c>
      <c r="R460" s="278">
        <v>1</v>
      </c>
      <c r="S460" s="39"/>
      <c r="T460" s="1">
        <f t="shared" si="185"/>
        <v>0</v>
      </c>
      <c r="U460" s="1">
        <f t="shared" si="186"/>
        <v>1</v>
      </c>
      <c r="V460" s="1">
        <f t="shared" si="187"/>
        <v>0</v>
      </c>
      <c r="W460" s="1" t="str">
        <f t="shared" si="188"/>
        <v>.</v>
      </c>
      <c r="X460" s="1">
        <f t="shared" si="189"/>
        <v>0</v>
      </c>
      <c r="Y460" s="1" t="str">
        <f t="shared" si="190"/>
        <v>.</v>
      </c>
      <c r="Z460" s="1" t="str">
        <f t="shared" si="191"/>
        <v>.</v>
      </c>
      <c r="AA460" s="1">
        <f t="shared" si="192"/>
        <v>0</v>
      </c>
      <c r="AB460" s="1" t="str">
        <f t="shared" si="193"/>
        <v>.</v>
      </c>
      <c r="AC460" s="1">
        <f t="shared" si="194"/>
        <v>0</v>
      </c>
      <c r="AD460" s="1">
        <f t="shared" si="195"/>
        <v>0</v>
      </c>
      <c r="AE460" s="1">
        <f t="shared" si="196"/>
        <v>0</v>
      </c>
    </row>
    <row r="461" spans="1:32" x14ac:dyDescent="0.35">
      <c r="A461" s="4">
        <v>441</v>
      </c>
      <c r="B461" s="22">
        <v>23</v>
      </c>
      <c r="C461" s="4" t="s">
        <v>1326</v>
      </c>
      <c r="D461" s="69" t="s">
        <v>121</v>
      </c>
      <c r="E461" s="69">
        <v>1</v>
      </c>
      <c r="F461" s="69">
        <v>1</v>
      </c>
      <c r="G461" s="69" t="s">
        <v>121</v>
      </c>
      <c r="H461" s="69"/>
      <c r="I461" s="139" t="s">
        <v>121</v>
      </c>
      <c r="J461" s="140">
        <v>1</v>
      </c>
      <c r="K461" s="190" t="s">
        <v>121</v>
      </c>
      <c r="L461" s="139">
        <v>1</v>
      </c>
      <c r="M461" s="140" t="s">
        <v>121</v>
      </c>
      <c r="N461" s="140" t="s">
        <v>121</v>
      </c>
      <c r="O461" s="190"/>
      <c r="P461" s="38">
        <v>20241</v>
      </c>
      <c r="Q461" s="38">
        <v>20606</v>
      </c>
      <c r="R461" s="278">
        <v>1</v>
      </c>
      <c r="S461" s="39"/>
      <c r="T461" s="1">
        <f t="shared" si="185"/>
        <v>0</v>
      </c>
      <c r="U461" s="1">
        <f t="shared" si="186"/>
        <v>1</v>
      </c>
      <c r="V461" s="1">
        <f t="shared" si="187"/>
        <v>0</v>
      </c>
      <c r="W461" s="1" t="str">
        <f t="shared" si="188"/>
        <v>.</v>
      </c>
      <c r="X461" s="1">
        <f t="shared" si="189"/>
        <v>0</v>
      </c>
      <c r="Y461" s="1" t="str">
        <f t="shared" si="190"/>
        <v>.</v>
      </c>
      <c r="Z461" s="1" t="str">
        <f t="shared" si="191"/>
        <v>.</v>
      </c>
      <c r="AA461" s="1">
        <f t="shared" si="192"/>
        <v>0</v>
      </c>
      <c r="AB461" s="1" t="str">
        <f t="shared" si="193"/>
        <v>.</v>
      </c>
      <c r="AC461" s="1">
        <f t="shared" si="194"/>
        <v>0</v>
      </c>
      <c r="AD461" s="1">
        <f t="shared" si="195"/>
        <v>0</v>
      </c>
      <c r="AE461" s="1">
        <f t="shared" si="196"/>
        <v>0</v>
      </c>
    </row>
    <row r="462" spans="1:32" x14ac:dyDescent="0.35">
      <c r="A462" s="534" t="s">
        <v>1040</v>
      </c>
      <c r="B462" s="535"/>
      <c r="C462" s="536"/>
      <c r="D462" s="109">
        <f t="shared" ref="D462:O462" si="197">SUM(D439:D461)</f>
        <v>15</v>
      </c>
      <c r="E462" s="109">
        <f t="shared" si="197"/>
        <v>8</v>
      </c>
      <c r="F462" s="109">
        <f t="shared" si="197"/>
        <v>23</v>
      </c>
      <c r="G462" s="109">
        <f t="shared" si="197"/>
        <v>0</v>
      </c>
      <c r="H462" s="109">
        <f t="shared" si="197"/>
        <v>2</v>
      </c>
      <c r="I462" s="137">
        <f t="shared" si="197"/>
        <v>0</v>
      </c>
      <c r="J462" s="138">
        <f t="shared" si="197"/>
        <v>16</v>
      </c>
      <c r="K462" s="189">
        <f t="shared" si="197"/>
        <v>7</v>
      </c>
      <c r="L462" s="137">
        <f t="shared" si="197"/>
        <v>11</v>
      </c>
      <c r="M462" s="138">
        <f t="shared" si="197"/>
        <v>12</v>
      </c>
      <c r="N462" s="138">
        <f t="shared" si="197"/>
        <v>0</v>
      </c>
      <c r="O462" s="189">
        <f t="shared" si="197"/>
        <v>0</v>
      </c>
      <c r="P462" s="60"/>
      <c r="Q462" s="60"/>
      <c r="R462" s="60">
        <f>SUM(R439:R461)</f>
        <v>23</v>
      </c>
      <c r="S462" s="39"/>
      <c r="T462" s="60">
        <f>SUM(T439:T461)</f>
        <v>0</v>
      </c>
      <c r="U462" s="60">
        <f t="shared" ref="U462:AE462" si="198">SUM(U439:U461)</f>
        <v>7</v>
      </c>
      <c r="V462" s="60">
        <f t="shared" si="198"/>
        <v>4</v>
      </c>
      <c r="W462" s="60">
        <f t="shared" si="198"/>
        <v>0</v>
      </c>
      <c r="X462" s="60">
        <f t="shared" si="198"/>
        <v>9</v>
      </c>
      <c r="Y462" s="60">
        <f t="shared" si="198"/>
        <v>3</v>
      </c>
      <c r="Z462" s="60">
        <f t="shared" si="198"/>
        <v>0</v>
      </c>
      <c r="AA462" s="60">
        <f t="shared" si="198"/>
        <v>0</v>
      </c>
      <c r="AB462" s="60">
        <f t="shared" si="198"/>
        <v>0</v>
      </c>
      <c r="AC462" s="60">
        <f t="shared" si="198"/>
        <v>0</v>
      </c>
      <c r="AD462" s="60">
        <f t="shared" si="198"/>
        <v>0</v>
      </c>
      <c r="AE462" s="60">
        <f t="shared" si="198"/>
        <v>0</v>
      </c>
      <c r="AF462" s="226">
        <f>SUM(T462:AE462)</f>
        <v>23</v>
      </c>
    </row>
    <row r="463" spans="1:32" s="381" customFormat="1" x14ac:dyDescent="0.35">
      <c r="A463" s="582" t="s">
        <v>44</v>
      </c>
      <c r="B463" s="542"/>
      <c r="C463" s="542"/>
      <c r="D463" s="542"/>
      <c r="E463" s="542"/>
      <c r="F463" s="542"/>
      <c r="G463" s="542"/>
      <c r="H463" s="542"/>
      <c r="I463" s="542"/>
      <c r="J463" s="542"/>
      <c r="K463" s="542"/>
      <c r="L463" s="542"/>
      <c r="M463" s="542"/>
      <c r="N463" s="542"/>
      <c r="O463" s="542"/>
      <c r="P463" s="542"/>
      <c r="Q463" s="542"/>
      <c r="R463" s="542"/>
      <c r="S463" s="550"/>
    </row>
    <row r="464" spans="1:32" x14ac:dyDescent="0.35">
      <c r="A464" s="4">
        <v>464</v>
      </c>
      <c r="B464" s="22">
        <v>1</v>
      </c>
      <c r="C464" s="4" t="s">
        <v>1327</v>
      </c>
      <c r="D464" s="69">
        <v>1</v>
      </c>
      <c r="E464" s="69"/>
      <c r="F464" s="69">
        <v>1</v>
      </c>
      <c r="G464" s="69" t="s">
        <v>121</v>
      </c>
      <c r="H464" s="69">
        <v>1</v>
      </c>
      <c r="I464" s="139" t="s">
        <v>121</v>
      </c>
      <c r="J464" s="140">
        <v>1</v>
      </c>
      <c r="K464" s="190" t="s">
        <v>121</v>
      </c>
      <c r="L464" s="139">
        <v>1</v>
      </c>
      <c r="M464" s="140" t="s">
        <v>121</v>
      </c>
      <c r="N464" s="140" t="s">
        <v>121</v>
      </c>
      <c r="O464" s="190"/>
      <c r="P464" s="38">
        <v>20241</v>
      </c>
      <c r="Q464" s="38">
        <v>20606</v>
      </c>
      <c r="R464" s="278">
        <v>1</v>
      </c>
      <c r="S464" s="39"/>
      <c r="T464" s="1">
        <f t="shared" ref="T464" si="199">IF(I464=L464,L464,0)</f>
        <v>0</v>
      </c>
      <c r="U464" s="1">
        <f t="shared" ref="U464" si="200">IF(J464=L464,L464,0)</f>
        <v>1</v>
      </c>
      <c r="V464" s="1">
        <f t="shared" ref="V464" si="201">IF(K464=L464,L464,0)</f>
        <v>0</v>
      </c>
      <c r="W464" s="1" t="str">
        <f t="shared" ref="W464" si="202">IF(I464=M464,M464,0)</f>
        <v>.</v>
      </c>
      <c r="X464" s="1">
        <f t="shared" ref="X464" si="203">IF(J464=M464,M464,0)</f>
        <v>0</v>
      </c>
      <c r="Y464" s="1" t="str">
        <f t="shared" ref="Y464" si="204">IF(K464=M464,M464,0)</f>
        <v>.</v>
      </c>
      <c r="Z464" s="1" t="str">
        <f t="shared" ref="Z464" si="205">IF(I464=N464,N464,0)</f>
        <v>.</v>
      </c>
      <c r="AA464" s="1">
        <f t="shared" ref="AA464" si="206">IF(J464=N464,N464,0)</f>
        <v>0</v>
      </c>
      <c r="AB464" s="1" t="str">
        <f t="shared" ref="AB464" si="207">IF(K464=N464,N464,0)</f>
        <v>.</v>
      </c>
      <c r="AC464" s="1">
        <f t="shared" ref="AC464" si="208">IF(I464=O464,O464,0)</f>
        <v>0</v>
      </c>
      <c r="AD464" s="1">
        <f t="shared" ref="AD464" si="209">IF(J464=O464,O464,0)</f>
        <v>0</v>
      </c>
      <c r="AE464" s="1">
        <f t="shared" ref="AE464" si="210">IF(K464=O464,O464,0)</f>
        <v>0</v>
      </c>
    </row>
    <row r="465" spans="1:31" x14ac:dyDescent="0.35">
      <c r="A465" s="4">
        <v>465</v>
      </c>
      <c r="B465" s="22">
        <v>2</v>
      </c>
      <c r="C465" s="4" t="s">
        <v>1328</v>
      </c>
      <c r="D465" s="69"/>
      <c r="E465" s="69">
        <v>1</v>
      </c>
      <c r="F465" s="69">
        <v>1</v>
      </c>
      <c r="G465" s="69" t="s">
        <v>121</v>
      </c>
      <c r="H465" s="69"/>
      <c r="I465" s="139" t="s">
        <v>121</v>
      </c>
      <c r="J465" s="140">
        <v>1</v>
      </c>
      <c r="K465" s="190" t="s">
        <v>121</v>
      </c>
      <c r="L465" s="139" t="s">
        <v>121</v>
      </c>
      <c r="M465" s="140">
        <v>1</v>
      </c>
      <c r="N465" s="140" t="s">
        <v>121</v>
      </c>
      <c r="O465" s="190"/>
      <c r="P465" s="38">
        <v>20241</v>
      </c>
      <c r="Q465" s="38">
        <v>20606</v>
      </c>
      <c r="R465" s="278">
        <v>1</v>
      </c>
      <c r="S465" s="39"/>
      <c r="T465" s="1" t="str">
        <f t="shared" ref="T465:T528" si="211">IF(I465=L465,L465,0)</f>
        <v>.</v>
      </c>
      <c r="U465" s="1">
        <f t="shared" ref="U465:U528" si="212">IF(J465=L465,L465,0)</f>
        <v>0</v>
      </c>
      <c r="V465" s="1" t="str">
        <f t="shared" ref="V465:V528" si="213">IF(K465=L465,L465,0)</f>
        <v>.</v>
      </c>
      <c r="W465" s="1">
        <f t="shared" ref="W465:W528" si="214">IF(I465=M465,M465,0)</f>
        <v>0</v>
      </c>
      <c r="X465" s="1">
        <f t="shared" ref="X465:X528" si="215">IF(J465=M465,M465,0)</f>
        <v>1</v>
      </c>
      <c r="Y465" s="1">
        <f t="shared" ref="Y465:Y528" si="216">IF(K465=M465,M465,0)</f>
        <v>0</v>
      </c>
      <c r="Z465" s="1" t="str">
        <f t="shared" ref="Z465:Z528" si="217">IF(I465=N465,N465,0)</f>
        <v>.</v>
      </c>
      <c r="AA465" s="1">
        <f t="shared" ref="AA465:AA528" si="218">IF(J465=N465,N465,0)</f>
        <v>0</v>
      </c>
      <c r="AB465" s="1" t="str">
        <f t="shared" ref="AB465:AB528" si="219">IF(K465=N465,N465,0)</f>
        <v>.</v>
      </c>
      <c r="AC465" s="1">
        <f t="shared" ref="AC465:AC528" si="220">IF(I465=O465,O465,0)</f>
        <v>0</v>
      </c>
      <c r="AD465" s="1">
        <f t="shared" ref="AD465:AD528" si="221">IF(J465=O465,O465,0)</f>
        <v>0</v>
      </c>
      <c r="AE465" s="1">
        <f t="shared" ref="AE465:AE528" si="222">IF(K465=O465,O465,0)</f>
        <v>0</v>
      </c>
    </row>
    <row r="466" spans="1:31" x14ac:dyDescent="0.35">
      <c r="A466" s="4">
        <v>466</v>
      </c>
      <c r="B466" s="22">
        <v>3</v>
      </c>
      <c r="C466" s="4" t="s">
        <v>1329</v>
      </c>
      <c r="D466" s="69">
        <v>1</v>
      </c>
      <c r="E466" s="69"/>
      <c r="F466" s="69">
        <v>1</v>
      </c>
      <c r="G466" s="69" t="s">
        <v>121</v>
      </c>
      <c r="H466" s="69"/>
      <c r="I466" s="139">
        <v>1</v>
      </c>
      <c r="J466" s="140" t="s">
        <v>121</v>
      </c>
      <c r="K466" s="190" t="s">
        <v>121</v>
      </c>
      <c r="L466" s="139" t="s">
        <v>121</v>
      </c>
      <c r="M466" s="140">
        <v>1</v>
      </c>
      <c r="N466" s="140" t="s">
        <v>121</v>
      </c>
      <c r="O466" s="190"/>
      <c r="P466" s="38">
        <v>20241</v>
      </c>
      <c r="Q466" s="38">
        <v>20606</v>
      </c>
      <c r="R466" s="278">
        <v>1</v>
      </c>
      <c r="S466" s="39"/>
      <c r="T466" s="1">
        <f t="shared" si="211"/>
        <v>0</v>
      </c>
      <c r="U466" s="1" t="str">
        <f t="shared" si="212"/>
        <v>.</v>
      </c>
      <c r="V466" s="1" t="str">
        <f t="shared" si="213"/>
        <v>.</v>
      </c>
      <c r="W466" s="1">
        <f t="shared" si="214"/>
        <v>1</v>
      </c>
      <c r="X466" s="1">
        <f t="shared" si="215"/>
        <v>0</v>
      </c>
      <c r="Y466" s="1">
        <f t="shared" si="216"/>
        <v>0</v>
      </c>
      <c r="Z466" s="1">
        <f t="shared" si="217"/>
        <v>0</v>
      </c>
      <c r="AA466" s="1" t="str">
        <f t="shared" si="218"/>
        <v>.</v>
      </c>
      <c r="AB466" s="1" t="str">
        <f t="shared" si="219"/>
        <v>.</v>
      </c>
      <c r="AC466" s="1">
        <f t="shared" si="220"/>
        <v>0</v>
      </c>
      <c r="AD466" s="1">
        <f t="shared" si="221"/>
        <v>0</v>
      </c>
      <c r="AE466" s="1">
        <f t="shared" si="222"/>
        <v>0</v>
      </c>
    </row>
    <row r="467" spans="1:31" x14ac:dyDescent="0.35">
      <c r="A467" s="4">
        <v>467</v>
      </c>
      <c r="B467" s="22">
        <v>4</v>
      </c>
      <c r="C467" s="4" t="s">
        <v>1330</v>
      </c>
      <c r="D467" s="69"/>
      <c r="E467" s="69">
        <v>1</v>
      </c>
      <c r="F467" s="69">
        <v>1</v>
      </c>
      <c r="G467" s="69" t="s">
        <v>121</v>
      </c>
      <c r="H467" s="69"/>
      <c r="I467" s="139" t="s">
        <v>121</v>
      </c>
      <c r="J467" s="140">
        <v>1</v>
      </c>
      <c r="K467" s="190" t="s">
        <v>121</v>
      </c>
      <c r="L467" s="139" t="s">
        <v>121</v>
      </c>
      <c r="M467" s="140">
        <v>1</v>
      </c>
      <c r="N467" s="140" t="s">
        <v>121</v>
      </c>
      <c r="O467" s="190"/>
      <c r="P467" s="38">
        <v>20241</v>
      </c>
      <c r="Q467" s="38">
        <v>20606</v>
      </c>
      <c r="R467" s="278">
        <v>1</v>
      </c>
      <c r="S467" s="39"/>
      <c r="T467" s="1" t="str">
        <f t="shared" si="211"/>
        <v>.</v>
      </c>
      <c r="U467" s="1">
        <f t="shared" si="212"/>
        <v>0</v>
      </c>
      <c r="V467" s="1" t="str">
        <f t="shared" si="213"/>
        <v>.</v>
      </c>
      <c r="W467" s="1">
        <f t="shared" si="214"/>
        <v>0</v>
      </c>
      <c r="X467" s="1">
        <f t="shared" si="215"/>
        <v>1</v>
      </c>
      <c r="Y467" s="1">
        <f t="shared" si="216"/>
        <v>0</v>
      </c>
      <c r="Z467" s="1" t="str">
        <f t="shared" si="217"/>
        <v>.</v>
      </c>
      <c r="AA467" s="1">
        <f t="shared" si="218"/>
        <v>0</v>
      </c>
      <c r="AB467" s="1" t="str">
        <f t="shared" si="219"/>
        <v>.</v>
      </c>
      <c r="AC467" s="1">
        <f t="shared" si="220"/>
        <v>0</v>
      </c>
      <c r="AD467" s="1">
        <f t="shared" si="221"/>
        <v>0</v>
      </c>
      <c r="AE467" s="1">
        <f t="shared" si="222"/>
        <v>0</v>
      </c>
    </row>
    <row r="468" spans="1:31" x14ac:dyDescent="0.35">
      <c r="A468" s="4">
        <v>468</v>
      </c>
      <c r="B468" s="22">
        <v>5</v>
      </c>
      <c r="C468" s="4" t="s">
        <v>1331</v>
      </c>
      <c r="D468" s="69">
        <v>1</v>
      </c>
      <c r="E468" s="69"/>
      <c r="F468" s="69">
        <v>1</v>
      </c>
      <c r="G468" s="69" t="s">
        <v>121</v>
      </c>
      <c r="H468" s="69">
        <v>1</v>
      </c>
      <c r="I468" s="139" t="s">
        <v>121</v>
      </c>
      <c r="J468" s="140">
        <v>1</v>
      </c>
      <c r="K468" s="190" t="s">
        <v>121</v>
      </c>
      <c r="L468" s="139">
        <v>1</v>
      </c>
      <c r="M468" s="140" t="s">
        <v>121</v>
      </c>
      <c r="N468" s="140" t="s">
        <v>121</v>
      </c>
      <c r="O468" s="190"/>
      <c r="P468" s="38">
        <v>20241</v>
      </c>
      <c r="Q468" s="38">
        <v>20606</v>
      </c>
      <c r="R468" s="278">
        <v>1</v>
      </c>
      <c r="S468" s="39"/>
      <c r="T468" s="1">
        <f t="shared" si="211"/>
        <v>0</v>
      </c>
      <c r="U468" s="1">
        <f t="shared" si="212"/>
        <v>1</v>
      </c>
      <c r="V468" s="1">
        <f t="shared" si="213"/>
        <v>0</v>
      </c>
      <c r="W468" s="1" t="str">
        <f t="shared" si="214"/>
        <v>.</v>
      </c>
      <c r="X468" s="1">
        <f t="shared" si="215"/>
        <v>0</v>
      </c>
      <c r="Y468" s="1" t="str">
        <f t="shared" si="216"/>
        <v>.</v>
      </c>
      <c r="Z468" s="1" t="str">
        <f t="shared" si="217"/>
        <v>.</v>
      </c>
      <c r="AA468" s="1">
        <f t="shared" si="218"/>
        <v>0</v>
      </c>
      <c r="AB468" s="1" t="str">
        <f t="shared" si="219"/>
        <v>.</v>
      </c>
      <c r="AC468" s="1">
        <f t="shared" si="220"/>
        <v>0</v>
      </c>
      <c r="AD468" s="1">
        <f t="shared" si="221"/>
        <v>0</v>
      </c>
      <c r="AE468" s="1">
        <f t="shared" si="222"/>
        <v>0</v>
      </c>
    </row>
    <row r="469" spans="1:31" x14ac:dyDescent="0.35">
      <c r="A469" s="4">
        <v>469</v>
      </c>
      <c r="B469" s="22">
        <v>6</v>
      </c>
      <c r="C469" s="4" t="s">
        <v>1332</v>
      </c>
      <c r="D469" s="69">
        <v>1</v>
      </c>
      <c r="E469" s="69"/>
      <c r="F469" s="69">
        <v>1</v>
      </c>
      <c r="G469" s="69" t="s">
        <v>121</v>
      </c>
      <c r="H469" s="69"/>
      <c r="I469" s="139" t="s">
        <v>121</v>
      </c>
      <c r="J469" s="140">
        <v>1</v>
      </c>
      <c r="K469" s="190" t="s">
        <v>121</v>
      </c>
      <c r="L469" s="139" t="s">
        <v>121</v>
      </c>
      <c r="M469" s="140">
        <v>1</v>
      </c>
      <c r="N469" s="140" t="s">
        <v>121</v>
      </c>
      <c r="O469" s="190"/>
      <c r="P469" s="38">
        <v>20241</v>
      </c>
      <c r="Q469" s="38">
        <v>20606</v>
      </c>
      <c r="R469" s="278">
        <v>1</v>
      </c>
      <c r="S469" s="39"/>
      <c r="T469" s="1" t="str">
        <f t="shared" si="211"/>
        <v>.</v>
      </c>
      <c r="U469" s="1">
        <f t="shared" si="212"/>
        <v>0</v>
      </c>
      <c r="V469" s="1" t="str">
        <f t="shared" si="213"/>
        <v>.</v>
      </c>
      <c r="W469" s="1">
        <f t="shared" si="214"/>
        <v>0</v>
      </c>
      <c r="X469" s="1">
        <f t="shared" si="215"/>
        <v>1</v>
      </c>
      <c r="Y469" s="1">
        <f t="shared" si="216"/>
        <v>0</v>
      </c>
      <c r="Z469" s="1" t="str">
        <f t="shared" si="217"/>
        <v>.</v>
      </c>
      <c r="AA469" s="1">
        <f t="shared" si="218"/>
        <v>0</v>
      </c>
      <c r="AB469" s="1" t="str">
        <f t="shared" si="219"/>
        <v>.</v>
      </c>
      <c r="AC469" s="1">
        <f t="shared" si="220"/>
        <v>0</v>
      </c>
      <c r="AD469" s="1">
        <f t="shared" si="221"/>
        <v>0</v>
      </c>
      <c r="AE469" s="1">
        <f t="shared" si="222"/>
        <v>0</v>
      </c>
    </row>
    <row r="470" spans="1:31" x14ac:dyDescent="0.35">
      <c r="A470" s="4">
        <v>470</v>
      </c>
      <c r="B470" s="22">
        <v>7</v>
      </c>
      <c r="C470" s="4" t="s">
        <v>1333</v>
      </c>
      <c r="D470" s="69"/>
      <c r="E470" s="69">
        <v>1</v>
      </c>
      <c r="F470" s="69">
        <v>1</v>
      </c>
      <c r="G470" s="69" t="s">
        <v>121</v>
      </c>
      <c r="H470" s="69"/>
      <c r="I470" s="139" t="s">
        <v>121</v>
      </c>
      <c r="J470" s="140">
        <v>1</v>
      </c>
      <c r="K470" s="190" t="s">
        <v>121</v>
      </c>
      <c r="L470" s="139" t="s">
        <v>121</v>
      </c>
      <c r="M470" s="140">
        <v>1</v>
      </c>
      <c r="N470" s="140" t="s">
        <v>121</v>
      </c>
      <c r="O470" s="190"/>
      <c r="P470" s="38">
        <v>20241</v>
      </c>
      <c r="Q470" s="38">
        <v>20606</v>
      </c>
      <c r="R470" s="278">
        <v>1</v>
      </c>
      <c r="S470" s="39"/>
      <c r="T470" s="1" t="str">
        <f t="shared" si="211"/>
        <v>.</v>
      </c>
      <c r="U470" s="1">
        <f t="shared" si="212"/>
        <v>0</v>
      </c>
      <c r="V470" s="1" t="str">
        <f t="shared" si="213"/>
        <v>.</v>
      </c>
      <c r="W470" s="1">
        <f t="shared" si="214"/>
        <v>0</v>
      </c>
      <c r="X470" s="1">
        <f t="shared" si="215"/>
        <v>1</v>
      </c>
      <c r="Y470" s="1">
        <f t="shared" si="216"/>
        <v>0</v>
      </c>
      <c r="Z470" s="1" t="str">
        <f t="shared" si="217"/>
        <v>.</v>
      </c>
      <c r="AA470" s="1">
        <f t="shared" si="218"/>
        <v>0</v>
      </c>
      <c r="AB470" s="1" t="str">
        <f t="shared" si="219"/>
        <v>.</v>
      </c>
      <c r="AC470" s="1">
        <f t="shared" si="220"/>
        <v>0</v>
      </c>
      <c r="AD470" s="1">
        <f t="shared" si="221"/>
        <v>0</v>
      </c>
      <c r="AE470" s="1">
        <f t="shared" si="222"/>
        <v>0</v>
      </c>
    </row>
    <row r="471" spans="1:31" x14ac:dyDescent="0.35">
      <c r="A471" s="4">
        <v>471</v>
      </c>
      <c r="B471" s="22">
        <v>8</v>
      </c>
      <c r="C471" s="4" t="s">
        <v>1334</v>
      </c>
      <c r="D471" s="69"/>
      <c r="E471" s="69">
        <v>1</v>
      </c>
      <c r="F471" s="69">
        <v>1</v>
      </c>
      <c r="G471" s="69" t="s">
        <v>121</v>
      </c>
      <c r="H471" s="69"/>
      <c r="I471" s="139" t="s">
        <v>121</v>
      </c>
      <c r="J471" s="140">
        <v>1</v>
      </c>
      <c r="K471" s="190" t="s">
        <v>121</v>
      </c>
      <c r="L471" s="139" t="s">
        <v>121</v>
      </c>
      <c r="M471" s="140">
        <v>1</v>
      </c>
      <c r="N471" s="140" t="s">
        <v>121</v>
      </c>
      <c r="O471" s="190"/>
      <c r="P471" s="38">
        <v>20241</v>
      </c>
      <c r="Q471" s="38">
        <v>20606</v>
      </c>
      <c r="R471" s="278">
        <v>1</v>
      </c>
      <c r="S471" s="39"/>
      <c r="T471" s="1" t="str">
        <f t="shared" si="211"/>
        <v>.</v>
      </c>
      <c r="U471" s="1">
        <f t="shared" si="212"/>
        <v>0</v>
      </c>
      <c r="V471" s="1" t="str">
        <f t="shared" si="213"/>
        <v>.</v>
      </c>
      <c r="W471" s="1">
        <f t="shared" si="214"/>
        <v>0</v>
      </c>
      <c r="X471" s="1">
        <f t="shared" si="215"/>
        <v>1</v>
      </c>
      <c r="Y471" s="1">
        <f t="shared" si="216"/>
        <v>0</v>
      </c>
      <c r="Z471" s="1" t="str">
        <f t="shared" si="217"/>
        <v>.</v>
      </c>
      <c r="AA471" s="1">
        <f t="shared" si="218"/>
        <v>0</v>
      </c>
      <c r="AB471" s="1" t="str">
        <f t="shared" si="219"/>
        <v>.</v>
      </c>
      <c r="AC471" s="1">
        <f t="shared" si="220"/>
        <v>0</v>
      </c>
      <c r="AD471" s="1">
        <f t="shared" si="221"/>
        <v>0</v>
      </c>
      <c r="AE471" s="1">
        <f t="shared" si="222"/>
        <v>0</v>
      </c>
    </row>
    <row r="472" spans="1:31" x14ac:dyDescent="0.35">
      <c r="A472" s="4">
        <v>472</v>
      </c>
      <c r="B472" s="22">
        <v>9</v>
      </c>
      <c r="C472" s="4" t="s">
        <v>1335</v>
      </c>
      <c r="D472" s="69">
        <v>1</v>
      </c>
      <c r="E472" s="69"/>
      <c r="F472" s="69">
        <v>1</v>
      </c>
      <c r="G472" s="69" t="s">
        <v>121</v>
      </c>
      <c r="H472" s="69"/>
      <c r="I472" s="139" t="s">
        <v>121</v>
      </c>
      <c r="J472" s="140">
        <v>1</v>
      </c>
      <c r="K472" s="190" t="s">
        <v>121</v>
      </c>
      <c r="L472" s="139">
        <v>1</v>
      </c>
      <c r="M472" s="140" t="s">
        <v>121</v>
      </c>
      <c r="N472" s="140" t="s">
        <v>121</v>
      </c>
      <c r="O472" s="190"/>
      <c r="P472" s="38">
        <v>20241</v>
      </c>
      <c r="Q472" s="38">
        <v>20606</v>
      </c>
      <c r="R472" s="278">
        <v>1</v>
      </c>
      <c r="S472" s="39"/>
      <c r="T472" s="1">
        <f t="shared" si="211"/>
        <v>0</v>
      </c>
      <c r="U472" s="1">
        <f t="shared" si="212"/>
        <v>1</v>
      </c>
      <c r="V472" s="1">
        <f t="shared" si="213"/>
        <v>0</v>
      </c>
      <c r="W472" s="1" t="str">
        <f t="shared" si="214"/>
        <v>.</v>
      </c>
      <c r="X472" s="1">
        <f t="shared" si="215"/>
        <v>0</v>
      </c>
      <c r="Y472" s="1" t="str">
        <f t="shared" si="216"/>
        <v>.</v>
      </c>
      <c r="Z472" s="1" t="str">
        <f t="shared" si="217"/>
        <v>.</v>
      </c>
      <c r="AA472" s="1">
        <f t="shared" si="218"/>
        <v>0</v>
      </c>
      <c r="AB472" s="1" t="str">
        <f t="shared" si="219"/>
        <v>.</v>
      </c>
      <c r="AC472" s="1">
        <f t="shared" si="220"/>
        <v>0</v>
      </c>
      <c r="AD472" s="1">
        <f t="shared" si="221"/>
        <v>0</v>
      </c>
      <c r="AE472" s="1">
        <f t="shared" si="222"/>
        <v>0</v>
      </c>
    </row>
    <row r="473" spans="1:31" x14ac:dyDescent="0.35">
      <c r="A473" s="4">
        <v>473</v>
      </c>
      <c r="B473" s="22">
        <v>10</v>
      </c>
      <c r="C473" s="4" t="s">
        <v>1336</v>
      </c>
      <c r="D473" s="69">
        <v>1</v>
      </c>
      <c r="E473" s="69"/>
      <c r="F473" s="69">
        <v>1</v>
      </c>
      <c r="G473" s="69" t="s">
        <v>121</v>
      </c>
      <c r="H473" s="69"/>
      <c r="I473" s="139" t="s">
        <v>121</v>
      </c>
      <c r="J473" s="140">
        <v>1</v>
      </c>
      <c r="K473" s="190" t="s">
        <v>121</v>
      </c>
      <c r="L473" s="139" t="s">
        <v>121</v>
      </c>
      <c r="M473" s="140">
        <v>1</v>
      </c>
      <c r="N473" s="140" t="s">
        <v>121</v>
      </c>
      <c r="O473" s="190"/>
      <c r="P473" s="38">
        <v>20241</v>
      </c>
      <c r="Q473" s="38">
        <v>20606</v>
      </c>
      <c r="R473" s="278">
        <v>1</v>
      </c>
      <c r="S473" s="39"/>
      <c r="T473" s="1" t="str">
        <f t="shared" si="211"/>
        <v>.</v>
      </c>
      <c r="U473" s="1">
        <f t="shared" si="212"/>
        <v>0</v>
      </c>
      <c r="V473" s="1" t="str">
        <f t="shared" si="213"/>
        <v>.</v>
      </c>
      <c r="W473" s="1">
        <f t="shared" si="214"/>
        <v>0</v>
      </c>
      <c r="X473" s="1">
        <f t="shared" si="215"/>
        <v>1</v>
      </c>
      <c r="Y473" s="1">
        <f t="shared" si="216"/>
        <v>0</v>
      </c>
      <c r="Z473" s="1" t="str">
        <f t="shared" si="217"/>
        <v>.</v>
      </c>
      <c r="AA473" s="1">
        <f t="shared" si="218"/>
        <v>0</v>
      </c>
      <c r="AB473" s="1" t="str">
        <f t="shared" si="219"/>
        <v>.</v>
      </c>
      <c r="AC473" s="1">
        <f t="shared" si="220"/>
        <v>0</v>
      </c>
      <c r="AD473" s="1">
        <f t="shared" si="221"/>
        <v>0</v>
      </c>
      <c r="AE473" s="1">
        <f t="shared" si="222"/>
        <v>0</v>
      </c>
    </row>
    <row r="474" spans="1:31" x14ac:dyDescent="0.35">
      <c r="A474" s="4">
        <v>474</v>
      </c>
      <c r="B474" s="22">
        <v>11</v>
      </c>
      <c r="C474" s="4" t="s">
        <v>1337</v>
      </c>
      <c r="D474" s="69">
        <v>1</v>
      </c>
      <c r="E474" s="69"/>
      <c r="F474" s="69">
        <v>1</v>
      </c>
      <c r="G474" s="69" t="s">
        <v>121</v>
      </c>
      <c r="H474" s="69"/>
      <c r="I474" s="139" t="s">
        <v>121</v>
      </c>
      <c r="J474" s="140" t="s">
        <v>121</v>
      </c>
      <c r="K474" s="190">
        <v>1</v>
      </c>
      <c r="L474" s="139" t="s">
        <v>121</v>
      </c>
      <c r="M474" s="140">
        <v>1</v>
      </c>
      <c r="N474" s="140" t="s">
        <v>121</v>
      </c>
      <c r="O474" s="190"/>
      <c r="P474" s="38">
        <v>20241</v>
      </c>
      <c r="Q474" s="38">
        <v>20606</v>
      </c>
      <c r="R474" s="278">
        <v>1</v>
      </c>
      <c r="S474" s="39"/>
      <c r="T474" s="1" t="str">
        <f t="shared" si="211"/>
        <v>.</v>
      </c>
      <c r="U474" s="1" t="str">
        <f t="shared" si="212"/>
        <v>.</v>
      </c>
      <c r="V474" s="1">
        <f t="shared" si="213"/>
        <v>0</v>
      </c>
      <c r="W474" s="1">
        <f t="shared" si="214"/>
        <v>0</v>
      </c>
      <c r="X474" s="1">
        <f t="shared" si="215"/>
        <v>0</v>
      </c>
      <c r="Y474" s="1">
        <f t="shared" si="216"/>
        <v>1</v>
      </c>
      <c r="Z474" s="1" t="str">
        <f t="shared" si="217"/>
        <v>.</v>
      </c>
      <c r="AA474" s="1" t="str">
        <f t="shared" si="218"/>
        <v>.</v>
      </c>
      <c r="AB474" s="1">
        <f t="shared" si="219"/>
        <v>0</v>
      </c>
      <c r="AC474" s="1">
        <f t="shared" si="220"/>
        <v>0</v>
      </c>
      <c r="AD474" s="1">
        <f t="shared" si="221"/>
        <v>0</v>
      </c>
      <c r="AE474" s="1">
        <f t="shared" si="222"/>
        <v>0</v>
      </c>
    </row>
    <row r="475" spans="1:31" x14ac:dyDescent="0.35">
      <c r="A475" s="4">
        <v>475</v>
      </c>
      <c r="B475" s="22">
        <v>12</v>
      </c>
      <c r="C475" s="4" t="s">
        <v>1338</v>
      </c>
      <c r="D475" s="69">
        <v>1</v>
      </c>
      <c r="E475" s="69"/>
      <c r="F475" s="69">
        <v>1</v>
      </c>
      <c r="G475" s="69" t="s">
        <v>121</v>
      </c>
      <c r="H475" s="69"/>
      <c r="I475" s="139" t="s">
        <v>121</v>
      </c>
      <c r="J475" s="140">
        <v>1</v>
      </c>
      <c r="K475" s="190" t="s">
        <v>121</v>
      </c>
      <c r="L475" s="139" t="s">
        <v>121</v>
      </c>
      <c r="M475" s="140">
        <v>1</v>
      </c>
      <c r="N475" s="140" t="s">
        <v>121</v>
      </c>
      <c r="O475" s="190"/>
      <c r="P475" s="38">
        <v>20241</v>
      </c>
      <c r="Q475" s="38">
        <v>20606</v>
      </c>
      <c r="R475" s="278">
        <v>1</v>
      </c>
      <c r="S475" s="39"/>
      <c r="T475" s="1" t="str">
        <f t="shared" si="211"/>
        <v>.</v>
      </c>
      <c r="U475" s="1">
        <f t="shared" si="212"/>
        <v>0</v>
      </c>
      <c r="V475" s="1" t="str">
        <f t="shared" si="213"/>
        <v>.</v>
      </c>
      <c r="W475" s="1">
        <f t="shared" si="214"/>
        <v>0</v>
      </c>
      <c r="X475" s="1">
        <f t="shared" si="215"/>
        <v>1</v>
      </c>
      <c r="Y475" s="1">
        <f t="shared" si="216"/>
        <v>0</v>
      </c>
      <c r="Z475" s="1" t="str">
        <f t="shared" si="217"/>
        <v>.</v>
      </c>
      <c r="AA475" s="1">
        <f t="shared" si="218"/>
        <v>0</v>
      </c>
      <c r="AB475" s="1" t="str">
        <f t="shared" si="219"/>
        <v>.</v>
      </c>
      <c r="AC475" s="1">
        <f t="shared" si="220"/>
        <v>0</v>
      </c>
      <c r="AD475" s="1">
        <f t="shared" si="221"/>
        <v>0</v>
      </c>
      <c r="AE475" s="1">
        <f t="shared" si="222"/>
        <v>0</v>
      </c>
    </row>
    <row r="476" spans="1:31" x14ac:dyDescent="0.35">
      <c r="A476" s="4">
        <v>476</v>
      </c>
      <c r="B476" s="22">
        <v>13</v>
      </c>
      <c r="C476" s="4" t="s">
        <v>1339</v>
      </c>
      <c r="D476" s="69">
        <v>1</v>
      </c>
      <c r="E476" s="69"/>
      <c r="F476" s="69">
        <v>1</v>
      </c>
      <c r="G476" s="69" t="s">
        <v>121</v>
      </c>
      <c r="H476" s="69"/>
      <c r="I476" s="139" t="s">
        <v>121</v>
      </c>
      <c r="J476" s="140">
        <v>1</v>
      </c>
      <c r="K476" s="190" t="s">
        <v>121</v>
      </c>
      <c r="L476" s="139">
        <v>1</v>
      </c>
      <c r="M476" s="140" t="s">
        <v>121</v>
      </c>
      <c r="N476" s="140" t="s">
        <v>121</v>
      </c>
      <c r="O476" s="190"/>
      <c r="P476" s="38">
        <v>20241</v>
      </c>
      <c r="Q476" s="38">
        <v>20606</v>
      </c>
      <c r="R476" s="278">
        <v>1</v>
      </c>
      <c r="S476" s="39"/>
      <c r="T476" s="1">
        <f t="shared" si="211"/>
        <v>0</v>
      </c>
      <c r="U476" s="1">
        <f t="shared" si="212"/>
        <v>1</v>
      </c>
      <c r="V476" s="1">
        <f t="shared" si="213"/>
        <v>0</v>
      </c>
      <c r="W476" s="1" t="str">
        <f t="shared" si="214"/>
        <v>.</v>
      </c>
      <c r="X476" s="1">
        <f t="shared" si="215"/>
        <v>0</v>
      </c>
      <c r="Y476" s="1" t="str">
        <f t="shared" si="216"/>
        <v>.</v>
      </c>
      <c r="Z476" s="1" t="str">
        <f t="shared" si="217"/>
        <v>.</v>
      </c>
      <c r="AA476" s="1">
        <f t="shared" si="218"/>
        <v>0</v>
      </c>
      <c r="AB476" s="1" t="str">
        <f t="shared" si="219"/>
        <v>.</v>
      </c>
      <c r="AC476" s="1">
        <f t="shared" si="220"/>
        <v>0</v>
      </c>
      <c r="AD476" s="1">
        <f t="shared" si="221"/>
        <v>0</v>
      </c>
      <c r="AE476" s="1">
        <f t="shared" si="222"/>
        <v>0</v>
      </c>
    </row>
    <row r="477" spans="1:31" x14ac:dyDescent="0.35">
      <c r="A477" s="4">
        <v>477</v>
      </c>
      <c r="B477" s="22">
        <v>14</v>
      </c>
      <c r="C477" s="4" t="s">
        <v>1340</v>
      </c>
      <c r="D477" s="69"/>
      <c r="E477" s="69">
        <v>1</v>
      </c>
      <c r="F477" s="69">
        <v>1</v>
      </c>
      <c r="G477" s="69" t="s">
        <v>121</v>
      </c>
      <c r="H477" s="69"/>
      <c r="I477" s="139" t="s">
        <v>121</v>
      </c>
      <c r="J477" s="140">
        <v>1</v>
      </c>
      <c r="K477" s="190" t="s">
        <v>121</v>
      </c>
      <c r="L477" s="139" t="s">
        <v>121</v>
      </c>
      <c r="M477" s="140">
        <v>1</v>
      </c>
      <c r="N477" s="140" t="s">
        <v>121</v>
      </c>
      <c r="O477" s="190"/>
      <c r="P477" s="38">
        <v>20241</v>
      </c>
      <c r="Q477" s="38">
        <v>20606</v>
      </c>
      <c r="R477" s="278">
        <v>1</v>
      </c>
      <c r="S477" s="39"/>
      <c r="T477" s="1" t="str">
        <f t="shared" si="211"/>
        <v>.</v>
      </c>
      <c r="U477" s="1">
        <f t="shared" si="212"/>
        <v>0</v>
      </c>
      <c r="V477" s="1" t="str">
        <f t="shared" si="213"/>
        <v>.</v>
      </c>
      <c r="W477" s="1">
        <f t="shared" si="214"/>
        <v>0</v>
      </c>
      <c r="X477" s="1">
        <f t="shared" si="215"/>
        <v>1</v>
      </c>
      <c r="Y477" s="1">
        <f t="shared" si="216"/>
        <v>0</v>
      </c>
      <c r="Z477" s="1" t="str">
        <f t="shared" si="217"/>
        <v>.</v>
      </c>
      <c r="AA477" s="1">
        <f t="shared" si="218"/>
        <v>0</v>
      </c>
      <c r="AB477" s="1" t="str">
        <f t="shared" si="219"/>
        <v>.</v>
      </c>
      <c r="AC477" s="1">
        <f t="shared" si="220"/>
        <v>0</v>
      </c>
      <c r="AD477" s="1">
        <f t="shared" si="221"/>
        <v>0</v>
      </c>
      <c r="AE477" s="1">
        <f t="shared" si="222"/>
        <v>0</v>
      </c>
    </row>
    <row r="478" spans="1:31" x14ac:dyDescent="0.35">
      <c r="A478" s="4">
        <v>478</v>
      </c>
      <c r="B478" s="22">
        <v>15</v>
      </c>
      <c r="C478" s="4" t="s">
        <v>1341</v>
      </c>
      <c r="D478" s="69">
        <v>1</v>
      </c>
      <c r="E478" s="69"/>
      <c r="F478" s="69">
        <v>1</v>
      </c>
      <c r="G478" s="69" t="s">
        <v>121</v>
      </c>
      <c r="H478" s="69"/>
      <c r="I478" s="139" t="s">
        <v>121</v>
      </c>
      <c r="J478" s="140" t="s">
        <v>121</v>
      </c>
      <c r="K478" s="190">
        <v>1</v>
      </c>
      <c r="L478" s="139" t="s">
        <v>121</v>
      </c>
      <c r="M478" s="140">
        <v>1</v>
      </c>
      <c r="N478" s="140" t="s">
        <v>121</v>
      </c>
      <c r="O478" s="190"/>
      <c r="P478" s="38">
        <v>20241</v>
      </c>
      <c r="Q478" s="38">
        <v>20606</v>
      </c>
      <c r="R478" s="278">
        <v>1</v>
      </c>
      <c r="S478" s="39"/>
      <c r="T478" s="1" t="str">
        <f t="shared" si="211"/>
        <v>.</v>
      </c>
      <c r="U478" s="1" t="str">
        <f t="shared" si="212"/>
        <v>.</v>
      </c>
      <c r="V478" s="1">
        <f t="shared" si="213"/>
        <v>0</v>
      </c>
      <c r="W478" s="1">
        <f t="shared" si="214"/>
        <v>0</v>
      </c>
      <c r="X478" s="1">
        <f t="shared" si="215"/>
        <v>0</v>
      </c>
      <c r="Y478" s="1">
        <f t="shared" si="216"/>
        <v>1</v>
      </c>
      <c r="Z478" s="1" t="str">
        <f t="shared" si="217"/>
        <v>.</v>
      </c>
      <c r="AA478" s="1" t="str">
        <f t="shared" si="218"/>
        <v>.</v>
      </c>
      <c r="AB478" s="1">
        <f t="shared" si="219"/>
        <v>0</v>
      </c>
      <c r="AC478" s="1">
        <f t="shared" si="220"/>
        <v>0</v>
      </c>
      <c r="AD478" s="1">
        <f t="shared" si="221"/>
        <v>0</v>
      </c>
      <c r="AE478" s="1">
        <f t="shared" si="222"/>
        <v>0</v>
      </c>
    </row>
    <row r="479" spans="1:31" x14ac:dyDescent="0.35">
      <c r="A479" s="4">
        <v>479</v>
      </c>
      <c r="B479" s="22">
        <v>16</v>
      </c>
      <c r="C479" s="4" t="s">
        <v>1342</v>
      </c>
      <c r="D479" s="69">
        <v>1</v>
      </c>
      <c r="E479" s="69"/>
      <c r="F479" s="69">
        <v>1</v>
      </c>
      <c r="G479" s="69" t="s">
        <v>121</v>
      </c>
      <c r="H479" s="69"/>
      <c r="I479" s="139" t="s">
        <v>121</v>
      </c>
      <c r="J479" s="140">
        <v>1</v>
      </c>
      <c r="K479" s="190" t="s">
        <v>121</v>
      </c>
      <c r="L479" s="139" t="s">
        <v>121</v>
      </c>
      <c r="M479" s="140">
        <v>1</v>
      </c>
      <c r="N479" s="140" t="s">
        <v>121</v>
      </c>
      <c r="O479" s="190"/>
      <c r="P479" s="38">
        <v>20241</v>
      </c>
      <c r="Q479" s="38">
        <v>20606</v>
      </c>
      <c r="R479" s="278">
        <v>1</v>
      </c>
      <c r="S479" s="39"/>
      <c r="T479" s="1" t="str">
        <f t="shared" si="211"/>
        <v>.</v>
      </c>
      <c r="U479" s="1">
        <f t="shared" si="212"/>
        <v>0</v>
      </c>
      <c r="V479" s="1" t="str">
        <f t="shared" si="213"/>
        <v>.</v>
      </c>
      <c r="W479" s="1">
        <f t="shared" si="214"/>
        <v>0</v>
      </c>
      <c r="X479" s="1">
        <f t="shared" si="215"/>
        <v>1</v>
      </c>
      <c r="Y479" s="1">
        <f t="shared" si="216"/>
        <v>0</v>
      </c>
      <c r="Z479" s="1" t="str">
        <f t="shared" si="217"/>
        <v>.</v>
      </c>
      <c r="AA479" s="1">
        <f t="shared" si="218"/>
        <v>0</v>
      </c>
      <c r="AB479" s="1" t="str">
        <f t="shared" si="219"/>
        <v>.</v>
      </c>
      <c r="AC479" s="1">
        <f t="shared" si="220"/>
        <v>0</v>
      </c>
      <c r="AD479" s="1">
        <f t="shared" si="221"/>
        <v>0</v>
      </c>
      <c r="AE479" s="1">
        <f t="shared" si="222"/>
        <v>0</v>
      </c>
    </row>
    <row r="480" spans="1:31" x14ac:dyDescent="0.35">
      <c r="A480" s="4">
        <v>480</v>
      </c>
      <c r="B480" s="22">
        <v>17</v>
      </c>
      <c r="C480" s="4" t="s">
        <v>1343</v>
      </c>
      <c r="D480" s="69"/>
      <c r="E480" s="69">
        <v>1</v>
      </c>
      <c r="F480" s="69">
        <v>1</v>
      </c>
      <c r="G480" s="69" t="s">
        <v>121</v>
      </c>
      <c r="H480" s="69"/>
      <c r="I480" s="139" t="s">
        <v>121</v>
      </c>
      <c r="J480" s="140">
        <v>1</v>
      </c>
      <c r="K480" s="190" t="s">
        <v>121</v>
      </c>
      <c r="L480" s="139" t="s">
        <v>121</v>
      </c>
      <c r="M480" s="140">
        <v>1</v>
      </c>
      <c r="N480" s="140" t="s">
        <v>121</v>
      </c>
      <c r="O480" s="190"/>
      <c r="P480" s="38">
        <v>20241</v>
      </c>
      <c r="Q480" s="38">
        <v>20606</v>
      </c>
      <c r="R480" s="278">
        <v>1</v>
      </c>
      <c r="S480" s="39"/>
      <c r="T480" s="1" t="str">
        <f t="shared" si="211"/>
        <v>.</v>
      </c>
      <c r="U480" s="1">
        <f t="shared" si="212"/>
        <v>0</v>
      </c>
      <c r="V480" s="1" t="str">
        <f t="shared" si="213"/>
        <v>.</v>
      </c>
      <c r="W480" s="1">
        <f t="shared" si="214"/>
        <v>0</v>
      </c>
      <c r="X480" s="1">
        <f t="shared" si="215"/>
        <v>1</v>
      </c>
      <c r="Y480" s="1">
        <f t="shared" si="216"/>
        <v>0</v>
      </c>
      <c r="Z480" s="1" t="str">
        <f t="shared" si="217"/>
        <v>.</v>
      </c>
      <c r="AA480" s="1">
        <f t="shared" si="218"/>
        <v>0</v>
      </c>
      <c r="AB480" s="1" t="str">
        <f t="shared" si="219"/>
        <v>.</v>
      </c>
      <c r="AC480" s="1">
        <f t="shared" si="220"/>
        <v>0</v>
      </c>
      <c r="AD480" s="1">
        <f t="shared" si="221"/>
        <v>0</v>
      </c>
      <c r="AE480" s="1">
        <f t="shared" si="222"/>
        <v>0</v>
      </c>
    </row>
    <row r="481" spans="1:31" x14ac:dyDescent="0.35">
      <c r="A481" s="4">
        <v>481</v>
      </c>
      <c r="B481" s="22">
        <v>18</v>
      </c>
      <c r="C481" s="4" t="s">
        <v>1344</v>
      </c>
      <c r="D481" s="69">
        <v>1</v>
      </c>
      <c r="E481" s="69"/>
      <c r="F481" s="69">
        <v>1</v>
      </c>
      <c r="G481" s="69" t="s">
        <v>121</v>
      </c>
      <c r="H481" s="69"/>
      <c r="I481" s="139" t="s">
        <v>121</v>
      </c>
      <c r="J481" s="140">
        <v>1</v>
      </c>
      <c r="K481" s="190" t="s">
        <v>121</v>
      </c>
      <c r="L481" s="139" t="s">
        <v>121</v>
      </c>
      <c r="M481" s="140">
        <v>1</v>
      </c>
      <c r="N481" s="140" t="s">
        <v>121</v>
      </c>
      <c r="O481" s="190"/>
      <c r="P481" s="38">
        <v>20241</v>
      </c>
      <c r="Q481" s="38">
        <v>20606</v>
      </c>
      <c r="R481" s="278">
        <v>1</v>
      </c>
      <c r="S481" s="39"/>
      <c r="T481" s="1" t="str">
        <f t="shared" si="211"/>
        <v>.</v>
      </c>
      <c r="U481" s="1">
        <f t="shared" si="212"/>
        <v>0</v>
      </c>
      <c r="V481" s="1" t="str">
        <f t="shared" si="213"/>
        <v>.</v>
      </c>
      <c r="W481" s="1">
        <f t="shared" si="214"/>
        <v>0</v>
      </c>
      <c r="X481" s="1">
        <f t="shared" si="215"/>
        <v>1</v>
      </c>
      <c r="Y481" s="1">
        <f t="shared" si="216"/>
        <v>0</v>
      </c>
      <c r="Z481" s="1" t="str">
        <f t="shared" si="217"/>
        <v>.</v>
      </c>
      <c r="AA481" s="1">
        <f t="shared" si="218"/>
        <v>0</v>
      </c>
      <c r="AB481" s="1" t="str">
        <f t="shared" si="219"/>
        <v>.</v>
      </c>
      <c r="AC481" s="1">
        <f t="shared" si="220"/>
        <v>0</v>
      </c>
      <c r="AD481" s="1">
        <f t="shared" si="221"/>
        <v>0</v>
      </c>
      <c r="AE481" s="1">
        <f t="shared" si="222"/>
        <v>0</v>
      </c>
    </row>
    <row r="482" spans="1:31" x14ac:dyDescent="0.35">
      <c r="A482" s="4">
        <v>482</v>
      </c>
      <c r="B482" s="22">
        <v>19</v>
      </c>
      <c r="C482" s="4" t="s">
        <v>1345</v>
      </c>
      <c r="D482" s="69"/>
      <c r="E482" s="69">
        <v>1</v>
      </c>
      <c r="F482" s="69">
        <v>1</v>
      </c>
      <c r="G482" s="69" t="s">
        <v>121</v>
      </c>
      <c r="H482" s="69"/>
      <c r="I482" s="139" t="s">
        <v>121</v>
      </c>
      <c r="J482" s="140">
        <v>1</v>
      </c>
      <c r="K482" s="190" t="s">
        <v>121</v>
      </c>
      <c r="L482" s="139">
        <v>1</v>
      </c>
      <c r="M482" s="140" t="s">
        <v>121</v>
      </c>
      <c r="N482" s="140" t="s">
        <v>121</v>
      </c>
      <c r="O482" s="190"/>
      <c r="P482" s="38">
        <v>20241</v>
      </c>
      <c r="Q482" s="38">
        <v>20606</v>
      </c>
      <c r="R482" s="278">
        <v>1</v>
      </c>
      <c r="S482" s="39"/>
      <c r="T482" s="1">
        <f t="shared" si="211"/>
        <v>0</v>
      </c>
      <c r="U482" s="1">
        <f t="shared" si="212"/>
        <v>1</v>
      </c>
      <c r="V482" s="1">
        <f t="shared" si="213"/>
        <v>0</v>
      </c>
      <c r="W482" s="1" t="str">
        <f t="shared" si="214"/>
        <v>.</v>
      </c>
      <c r="X482" s="1">
        <f t="shared" si="215"/>
        <v>0</v>
      </c>
      <c r="Y482" s="1" t="str">
        <f t="shared" si="216"/>
        <v>.</v>
      </c>
      <c r="Z482" s="1" t="str">
        <f t="shared" si="217"/>
        <v>.</v>
      </c>
      <c r="AA482" s="1">
        <f t="shared" si="218"/>
        <v>0</v>
      </c>
      <c r="AB482" s="1" t="str">
        <f t="shared" si="219"/>
        <v>.</v>
      </c>
      <c r="AC482" s="1">
        <f t="shared" si="220"/>
        <v>0</v>
      </c>
      <c r="AD482" s="1">
        <f t="shared" si="221"/>
        <v>0</v>
      </c>
      <c r="AE482" s="1">
        <f t="shared" si="222"/>
        <v>0</v>
      </c>
    </row>
    <row r="483" spans="1:31" x14ac:dyDescent="0.35">
      <c r="A483" s="4">
        <v>483</v>
      </c>
      <c r="B483" s="22">
        <v>20</v>
      </c>
      <c r="C483" s="4" t="s">
        <v>1346</v>
      </c>
      <c r="D483" s="69">
        <v>1</v>
      </c>
      <c r="E483" s="69"/>
      <c r="F483" s="69">
        <v>1</v>
      </c>
      <c r="G483" s="69" t="s">
        <v>121</v>
      </c>
      <c r="H483" s="69"/>
      <c r="I483" s="139" t="s">
        <v>121</v>
      </c>
      <c r="J483" s="140">
        <v>1</v>
      </c>
      <c r="K483" s="190" t="s">
        <v>121</v>
      </c>
      <c r="L483" s="139" t="s">
        <v>121</v>
      </c>
      <c r="M483" s="140">
        <v>1</v>
      </c>
      <c r="N483" s="140" t="s">
        <v>121</v>
      </c>
      <c r="O483" s="190"/>
      <c r="P483" s="38">
        <v>20241</v>
      </c>
      <c r="Q483" s="38">
        <v>20606</v>
      </c>
      <c r="R483" s="278">
        <v>1</v>
      </c>
      <c r="S483" s="39"/>
      <c r="T483" s="1" t="str">
        <f t="shared" si="211"/>
        <v>.</v>
      </c>
      <c r="U483" s="1">
        <f t="shared" si="212"/>
        <v>0</v>
      </c>
      <c r="V483" s="1" t="str">
        <f t="shared" si="213"/>
        <v>.</v>
      </c>
      <c r="W483" s="1">
        <f t="shared" si="214"/>
        <v>0</v>
      </c>
      <c r="X483" s="1">
        <f t="shared" si="215"/>
        <v>1</v>
      </c>
      <c r="Y483" s="1">
        <f t="shared" si="216"/>
        <v>0</v>
      </c>
      <c r="Z483" s="1" t="str">
        <f t="shared" si="217"/>
        <v>.</v>
      </c>
      <c r="AA483" s="1">
        <f t="shared" si="218"/>
        <v>0</v>
      </c>
      <c r="AB483" s="1" t="str">
        <f t="shared" si="219"/>
        <v>.</v>
      </c>
      <c r="AC483" s="1">
        <f t="shared" si="220"/>
        <v>0</v>
      </c>
      <c r="AD483" s="1">
        <f t="shared" si="221"/>
        <v>0</v>
      </c>
      <c r="AE483" s="1">
        <f t="shared" si="222"/>
        <v>0</v>
      </c>
    </row>
    <row r="484" spans="1:31" x14ac:dyDescent="0.35">
      <c r="A484" s="4">
        <v>484</v>
      </c>
      <c r="B484" s="22">
        <v>21</v>
      </c>
      <c r="C484" s="4" t="s">
        <v>1347</v>
      </c>
      <c r="D484" s="69">
        <v>1</v>
      </c>
      <c r="E484" s="69"/>
      <c r="F484" s="69">
        <v>1</v>
      </c>
      <c r="G484" s="69" t="s">
        <v>121</v>
      </c>
      <c r="H484" s="69"/>
      <c r="I484" s="139"/>
      <c r="J484" s="140">
        <v>1</v>
      </c>
      <c r="K484" s="190" t="s">
        <v>121</v>
      </c>
      <c r="L484" s="139" t="s">
        <v>121</v>
      </c>
      <c r="M484" s="140">
        <v>1</v>
      </c>
      <c r="N484" s="140" t="s">
        <v>121</v>
      </c>
      <c r="O484" s="190"/>
      <c r="P484" s="38">
        <v>20241</v>
      </c>
      <c r="Q484" s="38">
        <v>20606</v>
      </c>
      <c r="R484" s="278">
        <v>1</v>
      </c>
      <c r="S484" s="39"/>
      <c r="T484" s="1">
        <f t="shared" si="211"/>
        <v>0</v>
      </c>
      <c r="U484" s="1">
        <f t="shared" si="212"/>
        <v>0</v>
      </c>
      <c r="V484" s="1" t="str">
        <f t="shared" si="213"/>
        <v>.</v>
      </c>
      <c r="W484" s="1">
        <f t="shared" si="214"/>
        <v>0</v>
      </c>
      <c r="X484" s="1">
        <f t="shared" si="215"/>
        <v>1</v>
      </c>
      <c r="Y484" s="1">
        <f t="shared" si="216"/>
        <v>0</v>
      </c>
      <c r="Z484" s="1">
        <f t="shared" si="217"/>
        <v>0</v>
      </c>
      <c r="AA484" s="1">
        <f t="shared" si="218"/>
        <v>0</v>
      </c>
      <c r="AB484" s="1" t="str">
        <f t="shared" si="219"/>
        <v>.</v>
      </c>
      <c r="AC484" s="1">
        <f t="shared" si="220"/>
        <v>0</v>
      </c>
      <c r="AD484" s="1">
        <f t="shared" si="221"/>
        <v>0</v>
      </c>
      <c r="AE484" s="1">
        <f t="shared" si="222"/>
        <v>0</v>
      </c>
    </row>
    <row r="485" spans="1:31" x14ac:dyDescent="0.35">
      <c r="A485" s="4">
        <v>485</v>
      </c>
      <c r="B485" s="22">
        <v>22</v>
      </c>
      <c r="C485" s="4" t="s">
        <v>1348</v>
      </c>
      <c r="D485" s="69"/>
      <c r="E485" s="69">
        <v>1</v>
      </c>
      <c r="F485" s="69">
        <v>1</v>
      </c>
      <c r="G485" s="69" t="s">
        <v>121</v>
      </c>
      <c r="H485" s="69"/>
      <c r="I485" s="139" t="s">
        <v>121</v>
      </c>
      <c r="J485" s="140">
        <v>1</v>
      </c>
      <c r="K485" s="190" t="s">
        <v>121</v>
      </c>
      <c r="L485" s="139" t="s">
        <v>121</v>
      </c>
      <c r="M485" s="140">
        <v>1</v>
      </c>
      <c r="N485" s="140" t="s">
        <v>121</v>
      </c>
      <c r="O485" s="190"/>
      <c r="P485" s="38">
        <v>20241</v>
      </c>
      <c r="Q485" s="38">
        <v>20606</v>
      </c>
      <c r="R485" s="278">
        <v>1</v>
      </c>
      <c r="S485" s="39"/>
      <c r="T485" s="1" t="str">
        <f t="shared" si="211"/>
        <v>.</v>
      </c>
      <c r="U485" s="1">
        <f t="shared" si="212"/>
        <v>0</v>
      </c>
      <c r="V485" s="1" t="str">
        <f t="shared" si="213"/>
        <v>.</v>
      </c>
      <c r="W485" s="1">
        <f t="shared" si="214"/>
        <v>0</v>
      </c>
      <c r="X485" s="1">
        <f t="shared" si="215"/>
        <v>1</v>
      </c>
      <c r="Y485" s="1">
        <f t="shared" si="216"/>
        <v>0</v>
      </c>
      <c r="Z485" s="1" t="str">
        <f t="shared" si="217"/>
        <v>.</v>
      </c>
      <c r="AA485" s="1">
        <f t="shared" si="218"/>
        <v>0</v>
      </c>
      <c r="AB485" s="1" t="str">
        <f t="shared" si="219"/>
        <v>.</v>
      </c>
      <c r="AC485" s="1">
        <f t="shared" si="220"/>
        <v>0</v>
      </c>
      <c r="AD485" s="1">
        <f t="shared" si="221"/>
        <v>0</v>
      </c>
      <c r="AE485" s="1">
        <f t="shared" si="222"/>
        <v>0</v>
      </c>
    </row>
    <row r="486" spans="1:31" x14ac:dyDescent="0.35">
      <c r="A486" s="4">
        <v>486</v>
      </c>
      <c r="B486" s="22">
        <v>23</v>
      </c>
      <c r="C486" s="4" t="s">
        <v>1349</v>
      </c>
      <c r="D486" s="69"/>
      <c r="E486" s="69">
        <v>1</v>
      </c>
      <c r="F486" s="69">
        <v>1</v>
      </c>
      <c r="G486" s="69" t="s">
        <v>121</v>
      </c>
      <c r="H486" s="69">
        <v>1</v>
      </c>
      <c r="I486" s="139" t="s">
        <v>121</v>
      </c>
      <c r="J486" s="140">
        <v>1</v>
      </c>
      <c r="K486" s="190" t="s">
        <v>121</v>
      </c>
      <c r="L486" s="139" t="s">
        <v>121</v>
      </c>
      <c r="M486" s="140">
        <v>1</v>
      </c>
      <c r="N486" s="140" t="s">
        <v>121</v>
      </c>
      <c r="O486" s="190"/>
      <c r="P486" s="38">
        <v>20241</v>
      </c>
      <c r="Q486" s="38">
        <v>20606</v>
      </c>
      <c r="R486" s="278">
        <v>1</v>
      </c>
      <c r="S486" s="39"/>
      <c r="T486" s="1" t="str">
        <f t="shared" si="211"/>
        <v>.</v>
      </c>
      <c r="U486" s="1">
        <f t="shared" si="212"/>
        <v>0</v>
      </c>
      <c r="V486" s="1" t="str">
        <f t="shared" si="213"/>
        <v>.</v>
      </c>
      <c r="W486" s="1">
        <f t="shared" si="214"/>
        <v>0</v>
      </c>
      <c r="X486" s="1">
        <f t="shared" si="215"/>
        <v>1</v>
      </c>
      <c r="Y486" s="1">
        <f t="shared" si="216"/>
        <v>0</v>
      </c>
      <c r="Z486" s="1" t="str">
        <f t="shared" si="217"/>
        <v>.</v>
      </c>
      <c r="AA486" s="1">
        <f t="shared" si="218"/>
        <v>0</v>
      </c>
      <c r="AB486" s="1" t="str">
        <f t="shared" si="219"/>
        <v>.</v>
      </c>
      <c r="AC486" s="1">
        <f t="shared" si="220"/>
        <v>0</v>
      </c>
      <c r="AD486" s="1">
        <f t="shared" si="221"/>
        <v>0</v>
      </c>
      <c r="AE486" s="1">
        <f t="shared" si="222"/>
        <v>0</v>
      </c>
    </row>
    <row r="487" spans="1:31" x14ac:dyDescent="0.35">
      <c r="A487" s="4">
        <v>487</v>
      </c>
      <c r="B487" s="22">
        <v>24</v>
      </c>
      <c r="C487" s="4" t="s">
        <v>1350</v>
      </c>
      <c r="D487" s="69">
        <v>1</v>
      </c>
      <c r="E487" s="69"/>
      <c r="F487" s="69">
        <v>1</v>
      </c>
      <c r="G487" s="69" t="s">
        <v>121</v>
      </c>
      <c r="H487" s="69"/>
      <c r="I487" s="139" t="s">
        <v>121</v>
      </c>
      <c r="J487" s="140">
        <v>1</v>
      </c>
      <c r="K487" s="190" t="s">
        <v>121</v>
      </c>
      <c r="L487" s="139" t="s">
        <v>121</v>
      </c>
      <c r="M487" s="140">
        <v>1</v>
      </c>
      <c r="N487" s="140" t="s">
        <v>121</v>
      </c>
      <c r="O487" s="190"/>
      <c r="P487" s="38">
        <v>20241</v>
      </c>
      <c r="Q487" s="38">
        <v>20606</v>
      </c>
      <c r="R487" s="278">
        <v>1</v>
      </c>
      <c r="S487" s="39"/>
      <c r="T487" s="1" t="str">
        <f t="shared" si="211"/>
        <v>.</v>
      </c>
      <c r="U487" s="1">
        <f t="shared" si="212"/>
        <v>0</v>
      </c>
      <c r="V487" s="1" t="str">
        <f t="shared" si="213"/>
        <v>.</v>
      </c>
      <c r="W487" s="1">
        <f t="shared" si="214"/>
        <v>0</v>
      </c>
      <c r="X487" s="1">
        <f t="shared" si="215"/>
        <v>1</v>
      </c>
      <c r="Y487" s="1">
        <f t="shared" si="216"/>
        <v>0</v>
      </c>
      <c r="Z487" s="1" t="str">
        <f t="shared" si="217"/>
        <v>.</v>
      </c>
      <c r="AA487" s="1">
        <f t="shared" si="218"/>
        <v>0</v>
      </c>
      <c r="AB487" s="1" t="str">
        <f t="shared" si="219"/>
        <v>.</v>
      </c>
      <c r="AC487" s="1">
        <f t="shared" si="220"/>
        <v>0</v>
      </c>
      <c r="AD487" s="1">
        <f t="shared" si="221"/>
        <v>0</v>
      </c>
      <c r="AE487" s="1">
        <f t="shared" si="222"/>
        <v>0</v>
      </c>
    </row>
    <row r="488" spans="1:31" x14ac:dyDescent="0.35">
      <c r="A488" s="4">
        <v>488</v>
      </c>
      <c r="B488" s="22">
        <v>25</v>
      </c>
      <c r="C488" s="4" t="s">
        <v>1351</v>
      </c>
      <c r="D488" s="69">
        <v>1</v>
      </c>
      <c r="E488" s="69"/>
      <c r="F488" s="69">
        <v>1</v>
      </c>
      <c r="G488" s="69" t="s">
        <v>121</v>
      </c>
      <c r="H488" s="69"/>
      <c r="I488" s="139" t="s">
        <v>121</v>
      </c>
      <c r="J488" s="140" t="s">
        <v>121</v>
      </c>
      <c r="K488" s="190">
        <v>1</v>
      </c>
      <c r="L488" s="139">
        <v>1</v>
      </c>
      <c r="M488" s="140" t="s">
        <v>121</v>
      </c>
      <c r="N488" s="140" t="s">
        <v>121</v>
      </c>
      <c r="O488" s="190"/>
      <c r="P488" s="38">
        <v>20241</v>
      </c>
      <c r="Q488" s="38">
        <v>20606</v>
      </c>
      <c r="R488" s="278">
        <v>1</v>
      </c>
      <c r="S488" s="39"/>
      <c r="T488" s="1">
        <f t="shared" si="211"/>
        <v>0</v>
      </c>
      <c r="U488" s="1">
        <f t="shared" si="212"/>
        <v>0</v>
      </c>
      <c r="V488" s="1">
        <f t="shared" si="213"/>
        <v>1</v>
      </c>
      <c r="W488" s="1" t="str">
        <f t="shared" si="214"/>
        <v>.</v>
      </c>
      <c r="X488" s="1" t="str">
        <f t="shared" si="215"/>
        <v>.</v>
      </c>
      <c r="Y488" s="1">
        <f t="shared" si="216"/>
        <v>0</v>
      </c>
      <c r="Z488" s="1" t="str">
        <f t="shared" si="217"/>
        <v>.</v>
      </c>
      <c r="AA488" s="1" t="str">
        <f t="shared" si="218"/>
        <v>.</v>
      </c>
      <c r="AB488" s="1">
        <f t="shared" si="219"/>
        <v>0</v>
      </c>
      <c r="AC488" s="1">
        <f t="shared" si="220"/>
        <v>0</v>
      </c>
      <c r="AD488" s="1">
        <f t="shared" si="221"/>
        <v>0</v>
      </c>
      <c r="AE488" s="1">
        <f t="shared" si="222"/>
        <v>0</v>
      </c>
    </row>
    <row r="489" spans="1:31" x14ac:dyDescent="0.35">
      <c r="A489" s="4">
        <v>489</v>
      </c>
      <c r="B489" s="22">
        <v>26</v>
      </c>
      <c r="C489" s="4" t="s">
        <v>1352</v>
      </c>
      <c r="D489" s="69">
        <v>1</v>
      </c>
      <c r="E489" s="69"/>
      <c r="F489" s="69">
        <v>1</v>
      </c>
      <c r="G489" s="69" t="s">
        <v>121</v>
      </c>
      <c r="H489" s="69"/>
      <c r="I489" s="139" t="s">
        <v>121</v>
      </c>
      <c r="J489" s="140">
        <v>1</v>
      </c>
      <c r="K489" s="190" t="s">
        <v>121</v>
      </c>
      <c r="L489" s="139">
        <v>1</v>
      </c>
      <c r="M489" s="140" t="s">
        <v>121</v>
      </c>
      <c r="N489" s="140" t="s">
        <v>121</v>
      </c>
      <c r="O489" s="190"/>
      <c r="P489" s="38">
        <v>20241</v>
      </c>
      <c r="Q489" s="38">
        <v>20606</v>
      </c>
      <c r="R489" s="278">
        <v>1</v>
      </c>
      <c r="S489" s="39"/>
      <c r="T489" s="1">
        <f t="shared" si="211"/>
        <v>0</v>
      </c>
      <c r="U489" s="1">
        <f t="shared" si="212"/>
        <v>1</v>
      </c>
      <c r="V489" s="1">
        <f t="shared" si="213"/>
        <v>0</v>
      </c>
      <c r="W489" s="1" t="str">
        <f t="shared" si="214"/>
        <v>.</v>
      </c>
      <c r="X489" s="1">
        <f t="shared" si="215"/>
        <v>0</v>
      </c>
      <c r="Y489" s="1" t="str">
        <f t="shared" si="216"/>
        <v>.</v>
      </c>
      <c r="Z489" s="1" t="str">
        <f t="shared" si="217"/>
        <v>.</v>
      </c>
      <c r="AA489" s="1">
        <f t="shared" si="218"/>
        <v>0</v>
      </c>
      <c r="AB489" s="1" t="str">
        <f t="shared" si="219"/>
        <v>.</v>
      </c>
      <c r="AC489" s="1">
        <f t="shared" si="220"/>
        <v>0</v>
      </c>
      <c r="AD489" s="1">
        <f t="shared" si="221"/>
        <v>0</v>
      </c>
      <c r="AE489" s="1">
        <f t="shared" si="222"/>
        <v>0</v>
      </c>
    </row>
    <row r="490" spans="1:31" x14ac:dyDescent="0.35">
      <c r="A490" s="4">
        <v>490</v>
      </c>
      <c r="B490" s="22">
        <v>27</v>
      </c>
      <c r="C490" s="4" t="s">
        <v>1353</v>
      </c>
      <c r="D490" s="69">
        <v>1</v>
      </c>
      <c r="E490" s="69"/>
      <c r="F490" s="69">
        <v>1</v>
      </c>
      <c r="G490" s="69" t="s">
        <v>121</v>
      </c>
      <c r="H490" s="69"/>
      <c r="I490" s="139" t="s">
        <v>121</v>
      </c>
      <c r="J490" s="140" t="s">
        <v>121</v>
      </c>
      <c r="K490" s="190">
        <v>1</v>
      </c>
      <c r="L490" s="139">
        <v>1</v>
      </c>
      <c r="M490" s="140" t="s">
        <v>121</v>
      </c>
      <c r="N490" s="140" t="s">
        <v>121</v>
      </c>
      <c r="O490" s="190"/>
      <c r="P490" s="38">
        <v>20241</v>
      </c>
      <c r="Q490" s="38">
        <v>20606</v>
      </c>
      <c r="R490" s="278">
        <v>1</v>
      </c>
      <c r="S490" s="39"/>
      <c r="T490" s="1">
        <f t="shared" si="211"/>
        <v>0</v>
      </c>
      <c r="U490" s="1">
        <f t="shared" si="212"/>
        <v>0</v>
      </c>
      <c r="V490" s="1">
        <f t="shared" si="213"/>
        <v>1</v>
      </c>
      <c r="W490" s="1" t="str">
        <f t="shared" si="214"/>
        <v>.</v>
      </c>
      <c r="X490" s="1" t="str">
        <f t="shared" si="215"/>
        <v>.</v>
      </c>
      <c r="Y490" s="1">
        <f t="shared" si="216"/>
        <v>0</v>
      </c>
      <c r="Z490" s="1" t="str">
        <f t="shared" si="217"/>
        <v>.</v>
      </c>
      <c r="AA490" s="1" t="str">
        <f t="shared" si="218"/>
        <v>.</v>
      </c>
      <c r="AB490" s="1">
        <f t="shared" si="219"/>
        <v>0</v>
      </c>
      <c r="AC490" s="1">
        <f t="shared" si="220"/>
        <v>0</v>
      </c>
      <c r="AD490" s="1">
        <f t="shared" si="221"/>
        <v>0</v>
      </c>
      <c r="AE490" s="1">
        <f t="shared" si="222"/>
        <v>0</v>
      </c>
    </row>
    <row r="491" spans="1:31" x14ac:dyDescent="0.35">
      <c r="A491" s="4">
        <v>491</v>
      </c>
      <c r="B491" s="22">
        <v>28</v>
      </c>
      <c r="C491" s="4" t="s">
        <v>1354</v>
      </c>
      <c r="D491" s="69">
        <v>1</v>
      </c>
      <c r="E491" s="69"/>
      <c r="F491" s="69">
        <v>1</v>
      </c>
      <c r="G491" s="69" t="s">
        <v>121</v>
      </c>
      <c r="H491" s="69"/>
      <c r="I491" s="139" t="s">
        <v>121</v>
      </c>
      <c r="J491" s="140">
        <v>1</v>
      </c>
      <c r="K491" s="190" t="s">
        <v>121</v>
      </c>
      <c r="L491" s="139" t="s">
        <v>121</v>
      </c>
      <c r="M491" s="140">
        <v>1</v>
      </c>
      <c r="N491" s="140" t="s">
        <v>121</v>
      </c>
      <c r="O491" s="190"/>
      <c r="P491" s="38">
        <v>20241</v>
      </c>
      <c r="Q491" s="38">
        <v>20606</v>
      </c>
      <c r="R491" s="278">
        <v>1</v>
      </c>
      <c r="S491" s="39"/>
      <c r="T491" s="1" t="str">
        <f t="shared" si="211"/>
        <v>.</v>
      </c>
      <c r="U491" s="1">
        <f t="shared" si="212"/>
        <v>0</v>
      </c>
      <c r="V491" s="1" t="str">
        <f t="shared" si="213"/>
        <v>.</v>
      </c>
      <c r="W491" s="1">
        <f t="shared" si="214"/>
        <v>0</v>
      </c>
      <c r="X491" s="1">
        <f t="shared" si="215"/>
        <v>1</v>
      </c>
      <c r="Y491" s="1">
        <f t="shared" si="216"/>
        <v>0</v>
      </c>
      <c r="Z491" s="1" t="str">
        <f t="shared" si="217"/>
        <v>.</v>
      </c>
      <c r="AA491" s="1">
        <f t="shared" si="218"/>
        <v>0</v>
      </c>
      <c r="AB491" s="1" t="str">
        <f t="shared" si="219"/>
        <v>.</v>
      </c>
      <c r="AC491" s="1">
        <f t="shared" si="220"/>
        <v>0</v>
      </c>
      <c r="AD491" s="1">
        <f t="shared" si="221"/>
        <v>0</v>
      </c>
      <c r="AE491" s="1">
        <f t="shared" si="222"/>
        <v>0</v>
      </c>
    </row>
    <row r="492" spans="1:31" x14ac:dyDescent="0.35">
      <c r="A492" s="4">
        <v>492</v>
      </c>
      <c r="B492" s="22">
        <v>29</v>
      </c>
      <c r="C492" s="4" t="s">
        <v>1355</v>
      </c>
      <c r="D492" s="69">
        <v>1</v>
      </c>
      <c r="E492" s="69"/>
      <c r="F492" s="69">
        <v>1</v>
      </c>
      <c r="G492" s="69" t="s">
        <v>121</v>
      </c>
      <c r="H492" s="69"/>
      <c r="I492" s="139" t="s">
        <v>121</v>
      </c>
      <c r="J492" s="140">
        <v>1</v>
      </c>
      <c r="K492" s="190" t="s">
        <v>121</v>
      </c>
      <c r="L492" s="139">
        <v>1</v>
      </c>
      <c r="M492" s="140" t="s">
        <v>121</v>
      </c>
      <c r="N492" s="140" t="s">
        <v>121</v>
      </c>
      <c r="O492" s="190"/>
      <c r="P492" s="38">
        <v>20241</v>
      </c>
      <c r="Q492" s="38">
        <v>20606</v>
      </c>
      <c r="R492" s="278">
        <v>1</v>
      </c>
      <c r="S492" s="39"/>
      <c r="T492" s="1">
        <f t="shared" si="211"/>
        <v>0</v>
      </c>
      <c r="U492" s="1">
        <f t="shared" si="212"/>
        <v>1</v>
      </c>
      <c r="V492" s="1">
        <f t="shared" si="213"/>
        <v>0</v>
      </c>
      <c r="W492" s="1" t="str">
        <f t="shared" si="214"/>
        <v>.</v>
      </c>
      <c r="X492" s="1">
        <f t="shared" si="215"/>
        <v>0</v>
      </c>
      <c r="Y492" s="1" t="str">
        <f t="shared" si="216"/>
        <v>.</v>
      </c>
      <c r="Z492" s="1" t="str">
        <f t="shared" si="217"/>
        <v>.</v>
      </c>
      <c r="AA492" s="1">
        <f t="shared" si="218"/>
        <v>0</v>
      </c>
      <c r="AB492" s="1" t="str">
        <f t="shared" si="219"/>
        <v>.</v>
      </c>
      <c r="AC492" s="1">
        <f t="shared" si="220"/>
        <v>0</v>
      </c>
      <c r="AD492" s="1">
        <f t="shared" si="221"/>
        <v>0</v>
      </c>
      <c r="AE492" s="1">
        <f t="shared" si="222"/>
        <v>0</v>
      </c>
    </row>
    <row r="493" spans="1:31" x14ac:dyDescent="0.35">
      <c r="A493" s="4">
        <v>493</v>
      </c>
      <c r="B493" s="22">
        <v>30</v>
      </c>
      <c r="C493" s="4" t="s">
        <v>1356</v>
      </c>
      <c r="D493" s="69">
        <v>1</v>
      </c>
      <c r="E493" s="69"/>
      <c r="F493" s="69">
        <v>1</v>
      </c>
      <c r="G493" s="69" t="s">
        <v>121</v>
      </c>
      <c r="H493" s="69">
        <v>1</v>
      </c>
      <c r="I493" s="139" t="s">
        <v>121</v>
      </c>
      <c r="J493" s="140">
        <v>1</v>
      </c>
      <c r="K493" s="190" t="s">
        <v>121</v>
      </c>
      <c r="L493" s="139">
        <v>1</v>
      </c>
      <c r="M493" s="140" t="s">
        <v>121</v>
      </c>
      <c r="N493" s="140" t="s">
        <v>121</v>
      </c>
      <c r="O493" s="190"/>
      <c r="P493" s="38">
        <v>20241</v>
      </c>
      <c r="Q493" s="38">
        <v>20606</v>
      </c>
      <c r="R493" s="278">
        <v>1</v>
      </c>
      <c r="S493" s="39"/>
      <c r="T493" s="1">
        <f t="shared" si="211"/>
        <v>0</v>
      </c>
      <c r="U493" s="1">
        <f t="shared" si="212"/>
        <v>1</v>
      </c>
      <c r="V493" s="1">
        <f t="shared" si="213"/>
        <v>0</v>
      </c>
      <c r="W493" s="1" t="str">
        <f t="shared" si="214"/>
        <v>.</v>
      </c>
      <c r="X493" s="1">
        <f t="shared" si="215"/>
        <v>0</v>
      </c>
      <c r="Y493" s="1" t="str">
        <f t="shared" si="216"/>
        <v>.</v>
      </c>
      <c r="Z493" s="1" t="str">
        <f t="shared" si="217"/>
        <v>.</v>
      </c>
      <c r="AA493" s="1">
        <f t="shared" si="218"/>
        <v>0</v>
      </c>
      <c r="AB493" s="1" t="str">
        <f t="shared" si="219"/>
        <v>.</v>
      </c>
      <c r="AC493" s="1">
        <f t="shared" si="220"/>
        <v>0</v>
      </c>
      <c r="AD493" s="1">
        <f t="shared" si="221"/>
        <v>0</v>
      </c>
      <c r="AE493" s="1">
        <f t="shared" si="222"/>
        <v>0</v>
      </c>
    </row>
    <row r="494" spans="1:31" x14ac:dyDescent="0.35">
      <c r="A494" s="4">
        <v>494</v>
      </c>
      <c r="B494" s="22">
        <v>31</v>
      </c>
      <c r="C494" s="4" t="s">
        <v>1357</v>
      </c>
      <c r="D494" s="69">
        <v>1</v>
      </c>
      <c r="E494" s="69"/>
      <c r="F494" s="69">
        <v>1</v>
      </c>
      <c r="G494" s="69" t="s">
        <v>121</v>
      </c>
      <c r="H494" s="69"/>
      <c r="I494" s="139" t="s">
        <v>121</v>
      </c>
      <c r="J494" s="140">
        <v>1</v>
      </c>
      <c r="K494" s="190" t="s">
        <v>121</v>
      </c>
      <c r="L494" s="139">
        <v>1</v>
      </c>
      <c r="M494" s="140" t="s">
        <v>121</v>
      </c>
      <c r="N494" s="140" t="s">
        <v>121</v>
      </c>
      <c r="O494" s="190"/>
      <c r="P494" s="38">
        <v>20241</v>
      </c>
      <c r="Q494" s="38">
        <v>20606</v>
      </c>
      <c r="R494" s="278">
        <v>1</v>
      </c>
      <c r="S494" s="39"/>
      <c r="T494" s="1">
        <f t="shared" si="211"/>
        <v>0</v>
      </c>
      <c r="U494" s="1">
        <f t="shared" si="212"/>
        <v>1</v>
      </c>
      <c r="V494" s="1">
        <f t="shared" si="213"/>
        <v>0</v>
      </c>
      <c r="W494" s="1" t="str">
        <f t="shared" si="214"/>
        <v>.</v>
      </c>
      <c r="X494" s="1">
        <f t="shared" si="215"/>
        <v>0</v>
      </c>
      <c r="Y494" s="1" t="str">
        <f t="shared" si="216"/>
        <v>.</v>
      </c>
      <c r="Z494" s="1" t="str">
        <f t="shared" si="217"/>
        <v>.</v>
      </c>
      <c r="AA494" s="1">
        <f t="shared" si="218"/>
        <v>0</v>
      </c>
      <c r="AB494" s="1" t="str">
        <f t="shared" si="219"/>
        <v>.</v>
      </c>
      <c r="AC494" s="1">
        <f t="shared" si="220"/>
        <v>0</v>
      </c>
      <c r="AD494" s="1">
        <f t="shared" si="221"/>
        <v>0</v>
      </c>
      <c r="AE494" s="1">
        <f t="shared" si="222"/>
        <v>0</v>
      </c>
    </row>
    <row r="495" spans="1:31" x14ac:dyDescent="0.35">
      <c r="A495" s="4">
        <v>495</v>
      </c>
      <c r="B495" s="22">
        <v>32</v>
      </c>
      <c r="C495" s="4" t="s">
        <v>1358</v>
      </c>
      <c r="D495" s="69">
        <v>1</v>
      </c>
      <c r="E495" s="69"/>
      <c r="F495" s="69">
        <v>1</v>
      </c>
      <c r="G495" s="69" t="s">
        <v>121</v>
      </c>
      <c r="H495" s="69">
        <v>1</v>
      </c>
      <c r="I495" s="139" t="s">
        <v>121</v>
      </c>
      <c r="J495" s="140">
        <v>1</v>
      </c>
      <c r="K495" s="190" t="s">
        <v>121</v>
      </c>
      <c r="L495" s="139">
        <v>1</v>
      </c>
      <c r="M495" s="140" t="s">
        <v>121</v>
      </c>
      <c r="N495" s="140" t="s">
        <v>121</v>
      </c>
      <c r="O495" s="190"/>
      <c r="P495" s="38">
        <v>20241</v>
      </c>
      <c r="Q495" s="38">
        <v>20606</v>
      </c>
      <c r="R495" s="278">
        <v>1</v>
      </c>
      <c r="S495" s="39"/>
      <c r="T495" s="1">
        <f t="shared" si="211"/>
        <v>0</v>
      </c>
      <c r="U495" s="1">
        <f t="shared" si="212"/>
        <v>1</v>
      </c>
      <c r="V495" s="1">
        <f t="shared" si="213"/>
        <v>0</v>
      </c>
      <c r="W495" s="1" t="str">
        <f t="shared" si="214"/>
        <v>.</v>
      </c>
      <c r="X495" s="1">
        <f t="shared" si="215"/>
        <v>0</v>
      </c>
      <c r="Y495" s="1" t="str">
        <f t="shared" si="216"/>
        <v>.</v>
      </c>
      <c r="Z495" s="1" t="str">
        <f t="shared" si="217"/>
        <v>.</v>
      </c>
      <c r="AA495" s="1">
        <f t="shared" si="218"/>
        <v>0</v>
      </c>
      <c r="AB495" s="1" t="str">
        <f t="shared" si="219"/>
        <v>.</v>
      </c>
      <c r="AC495" s="1">
        <f t="shared" si="220"/>
        <v>0</v>
      </c>
      <c r="AD495" s="1">
        <f t="shared" si="221"/>
        <v>0</v>
      </c>
      <c r="AE495" s="1">
        <f t="shared" si="222"/>
        <v>0</v>
      </c>
    </row>
    <row r="496" spans="1:31" x14ac:dyDescent="0.35">
      <c r="A496" s="4">
        <v>496</v>
      </c>
      <c r="B496" s="22">
        <v>33</v>
      </c>
      <c r="C496" s="4" t="s">
        <v>1359</v>
      </c>
      <c r="D496" s="69">
        <v>1</v>
      </c>
      <c r="E496" s="69"/>
      <c r="F496" s="69">
        <v>1</v>
      </c>
      <c r="G496" s="69" t="s">
        <v>121</v>
      </c>
      <c r="H496" s="69"/>
      <c r="I496" s="139" t="s">
        <v>121</v>
      </c>
      <c r="J496" s="140">
        <v>1</v>
      </c>
      <c r="K496" s="190" t="s">
        <v>121</v>
      </c>
      <c r="L496" s="139" t="s">
        <v>121</v>
      </c>
      <c r="M496" s="140" t="s">
        <v>121</v>
      </c>
      <c r="N496" s="140">
        <v>1</v>
      </c>
      <c r="O496" s="190"/>
      <c r="P496" s="38">
        <v>20241</v>
      </c>
      <c r="Q496" s="38">
        <v>20606</v>
      </c>
      <c r="R496" s="278">
        <v>1</v>
      </c>
      <c r="S496" s="39"/>
      <c r="T496" s="1" t="str">
        <f t="shared" si="211"/>
        <v>.</v>
      </c>
      <c r="U496" s="1">
        <f t="shared" si="212"/>
        <v>0</v>
      </c>
      <c r="V496" s="1" t="str">
        <f t="shared" si="213"/>
        <v>.</v>
      </c>
      <c r="W496" s="1" t="str">
        <f t="shared" si="214"/>
        <v>.</v>
      </c>
      <c r="X496" s="1">
        <f t="shared" si="215"/>
        <v>0</v>
      </c>
      <c r="Y496" s="1" t="str">
        <f t="shared" si="216"/>
        <v>.</v>
      </c>
      <c r="Z496" s="1">
        <f t="shared" si="217"/>
        <v>0</v>
      </c>
      <c r="AA496" s="1">
        <f t="shared" si="218"/>
        <v>1</v>
      </c>
      <c r="AB496" s="1">
        <f t="shared" si="219"/>
        <v>0</v>
      </c>
      <c r="AC496" s="1">
        <f t="shared" si="220"/>
        <v>0</v>
      </c>
      <c r="AD496" s="1">
        <f t="shared" si="221"/>
        <v>0</v>
      </c>
      <c r="AE496" s="1">
        <f t="shared" si="222"/>
        <v>0</v>
      </c>
    </row>
    <row r="497" spans="1:31" x14ac:dyDescent="0.35">
      <c r="A497" s="4">
        <v>497</v>
      </c>
      <c r="B497" s="22">
        <v>34</v>
      </c>
      <c r="C497" s="4" t="s">
        <v>1360</v>
      </c>
      <c r="D497" s="69">
        <v>1</v>
      </c>
      <c r="E497" s="69"/>
      <c r="F497" s="69">
        <v>1</v>
      </c>
      <c r="G497" s="69" t="s">
        <v>121</v>
      </c>
      <c r="H497" s="69"/>
      <c r="I497" s="139" t="s">
        <v>121</v>
      </c>
      <c r="J497" s="140">
        <v>1</v>
      </c>
      <c r="K497" s="190" t="s">
        <v>121</v>
      </c>
      <c r="L497" s="139" t="s">
        <v>121</v>
      </c>
      <c r="M497" s="140">
        <v>1</v>
      </c>
      <c r="N497" s="140" t="s">
        <v>121</v>
      </c>
      <c r="O497" s="190"/>
      <c r="P497" s="38">
        <v>20241</v>
      </c>
      <c r="Q497" s="38">
        <v>20606</v>
      </c>
      <c r="R497" s="278">
        <v>1</v>
      </c>
      <c r="S497" s="39"/>
      <c r="T497" s="1" t="str">
        <f t="shared" si="211"/>
        <v>.</v>
      </c>
      <c r="U497" s="1">
        <f t="shared" si="212"/>
        <v>0</v>
      </c>
      <c r="V497" s="1" t="str">
        <f t="shared" si="213"/>
        <v>.</v>
      </c>
      <c r="W497" s="1">
        <f t="shared" si="214"/>
        <v>0</v>
      </c>
      <c r="X497" s="1">
        <f t="shared" si="215"/>
        <v>1</v>
      </c>
      <c r="Y497" s="1">
        <f t="shared" si="216"/>
        <v>0</v>
      </c>
      <c r="Z497" s="1" t="str">
        <f t="shared" si="217"/>
        <v>.</v>
      </c>
      <c r="AA497" s="1">
        <f t="shared" si="218"/>
        <v>0</v>
      </c>
      <c r="AB497" s="1" t="str">
        <f t="shared" si="219"/>
        <v>.</v>
      </c>
      <c r="AC497" s="1">
        <f t="shared" si="220"/>
        <v>0</v>
      </c>
      <c r="AD497" s="1">
        <f t="shared" si="221"/>
        <v>0</v>
      </c>
      <c r="AE497" s="1">
        <f t="shared" si="222"/>
        <v>0</v>
      </c>
    </row>
    <row r="498" spans="1:31" x14ac:dyDescent="0.35">
      <c r="A498" s="4">
        <v>498</v>
      </c>
      <c r="B498" s="22">
        <v>35</v>
      </c>
      <c r="C498" s="4" t="s">
        <v>1361</v>
      </c>
      <c r="D498" s="69"/>
      <c r="E498" s="69">
        <v>1</v>
      </c>
      <c r="F498" s="69">
        <v>1</v>
      </c>
      <c r="G498" s="69" t="s">
        <v>121</v>
      </c>
      <c r="H498" s="69"/>
      <c r="I498" s="139" t="s">
        <v>121</v>
      </c>
      <c r="J498" s="140" t="s">
        <v>121</v>
      </c>
      <c r="K498" s="190">
        <v>1</v>
      </c>
      <c r="L498" s="139" t="s">
        <v>121</v>
      </c>
      <c r="M498" s="140" t="s">
        <v>121</v>
      </c>
      <c r="N498" s="140">
        <v>1</v>
      </c>
      <c r="O498" s="190"/>
      <c r="P498" s="38">
        <v>20241</v>
      </c>
      <c r="Q498" s="38">
        <v>20606</v>
      </c>
      <c r="R498" s="278">
        <v>1</v>
      </c>
      <c r="S498" s="39"/>
      <c r="T498" s="1" t="str">
        <f t="shared" si="211"/>
        <v>.</v>
      </c>
      <c r="U498" s="1" t="str">
        <f t="shared" si="212"/>
        <v>.</v>
      </c>
      <c r="V498" s="1">
        <f t="shared" si="213"/>
        <v>0</v>
      </c>
      <c r="W498" s="1" t="str">
        <f t="shared" si="214"/>
        <v>.</v>
      </c>
      <c r="X498" s="1" t="str">
        <f t="shared" si="215"/>
        <v>.</v>
      </c>
      <c r="Y498" s="1">
        <f t="shared" si="216"/>
        <v>0</v>
      </c>
      <c r="Z498" s="1">
        <f t="shared" si="217"/>
        <v>0</v>
      </c>
      <c r="AA498" s="1">
        <f t="shared" si="218"/>
        <v>0</v>
      </c>
      <c r="AB498" s="1">
        <f t="shared" si="219"/>
        <v>1</v>
      </c>
      <c r="AC498" s="1">
        <f t="shared" si="220"/>
        <v>0</v>
      </c>
      <c r="AD498" s="1">
        <f t="shared" si="221"/>
        <v>0</v>
      </c>
      <c r="AE498" s="1">
        <f t="shared" si="222"/>
        <v>0</v>
      </c>
    </row>
    <row r="499" spans="1:31" x14ac:dyDescent="0.35">
      <c r="A499" s="4">
        <v>499</v>
      </c>
      <c r="B499" s="22">
        <v>36</v>
      </c>
      <c r="C499" s="4" t="s">
        <v>1362</v>
      </c>
      <c r="D499" s="69"/>
      <c r="E499" s="69">
        <v>1</v>
      </c>
      <c r="F499" s="69">
        <v>1</v>
      </c>
      <c r="G499" s="69" t="s">
        <v>121</v>
      </c>
      <c r="H499" s="69"/>
      <c r="I499" s="139" t="s">
        <v>121</v>
      </c>
      <c r="J499" s="140">
        <v>1</v>
      </c>
      <c r="K499" s="190" t="s">
        <v>121</v>
      </c>
      <c r="L499" s="139" t="s">
        <v>121</v>
      </c>
      <c r="M499" s="140">
        <v>1</v>
      </c>
      <c r="N499" s="140" t="s">
        <v>121</v>
      </c>
      <c r="O499" s="190"/>
      <c r="P499" s="38">
        <v>20241</v>
      </c>
      <c r="Q499" s="38">
        <v>20606</v>
      </c>
      <c r="R499" s="278">
        <v>1</v>
      </c>
      <c r="S499" s="39"/>
      <c r="T499" s="1" t="str">
        <f t="shared" si="211"/>
        <v>.</v>
      </c>
      <c r="U499" s="1">
        <f t="shared" si="212"/>
        <v>0</v>
      </c>
      <c r="V499" s="1" t="str">
        <f t="shared" si="213"/>
        <v>.</v>
      </c>
      <c r="W499" s="1">
        <f t="shared" si="214"/>
        <v>0</v>
      </c>
      <c r="X499" s="1">
        <f t="shared" si="215"/>
        <v>1</v>
      </c>
      <c r="Y499" s="1">
        <f t="shared" si="216"/>
        <v>0</v>
      </c>
      <c r="Z499" s="1" t="str">
        <f t="shared" si="217"/>
        <v>.</v>
      </c>
      <c r="AA499" s="1">
        <f t="shared" si="218"/>
        <v>0</v>
      </c>
      <c r="AB499" s="1" t="str">
        <f t="shared" si="219"/>
        <v>.</v>
      </c>
      <c r="AC499" s="1">
        <f t="shared" si="220"/>
        <v>0</v>
      </c>
      <c r="AD499" s="1">
        <f t="shared" si="221"/>
        <v>0</v>
      </c>
      <c r="AE499" s="1">
        <f t="shared" si="222"/>
        <v>0</v>
      </c>
    </row>
    <row r="500" spans="1:31" x14ac:dyDescent="0.35">
      <c r="A500" s="4">
        <v>500</v>
      </c>
      <c r="B500" s="22">
        <v>37</v>
      </c>
      <c r="C500" s="4" t="s">
        <v>1363</v>
      </c>
      <c r="D500" s="69">
        <v>1</v>
      </c>
      <c r="E500" s="69"/>
      <c r="F500" s="69">
        <v>1</v>
      </c>
      <c r="G500" s="69" t="s">
        <v>121</v>
      </c>
      <c r="H500" s="69"/>
      <c r="I500" s="139" t="s">
        <v>121</v>
      </c>
      <c r="J500" s="140" t="s">
        <v>121</v>
      </c>
      <c r="K500" s="190">
        <v>1</v>
      </c>
      <c r="L500" s="139">
        <v>1</v>
      </c>
      <c r="M500" s="140" t="s">
        <v>121</v>
      </c>
      <c r="N500" s="140" t="s">
        <v>121</v>
      </c>
      <c r="O500" s="190"/>
      <c r="P500" s="38">
        <v>20241</v>
      </c>
      <c r="Q500" s="38">
        <v>20606</v>
      </c>
      <c r="R500" s="278">
        <v>1</v>
      </c>
      <c r="S500" s="39"/>
      <c r="T500" s="1">
        <f t="shared" si="211"/>
        <v>0</v>
      </c>
      <c r="U500" s="1">
        <f t="shared" si="212"/>
        <v>0</v>
      </c>
      <c r="V500" s="1">
        <f t="shared" si="213"/>
        <v>1</v>
      </c>
      <c r="W500" s="1" t="str">
        <f t="shared" si="214"/>
        <v>.</v>
      </c>
      <c r="X500" s="1" t="str">
        <f t="shared" si="215"/>
        <v>.</v>
      </c>
      <c r="Y500" s="1">
        <f t="shared" si="216"/>
        <v>0</v>
      </c>
      <c r="Z500" s="1" t="str">
        <f t="shared" si="217"/>
        <v>.</v>
      </c>
      <c r="AA500" s="1" t="str">
        <f t="shared" si="218"/>
        <v>.</v>
      </c>
      <c r="AB500" s="1">
        <f t="shared" si="219"/>
        <v>0</v>
      </c>
      <c r="AC500" s="1">
        <f t="shared" si="220"/>
        <v>0</v>
      </c>
      <c r="AD500" s="1">
        <f t="shared" si="221"/>
        <v>0</v>
      </c>
      <c r="AE500" s="1">
        <f t="shared" si="222"/>
        <v>0</v>
      </c>
    </row>
    <row r="501" spans="1:31" x14ac:dyDescent="0.35">
      <c r="A501" s="4">
        <v>501</v>
      </c>
      <c r="B501" s="22">
        <v>38</v>
      </c>
      <c r="C501" s="4" t="s">
        <v>1364</v>
      </c>
      <c r="D501" s="69">
        <v>1</v>
      </c>
      <c r="E501" s="69"/>
      <c r="F501" s="69">
        <v>1</v>
      </c>
      <c r="G501" s="69" t="s">
        <v>121</v>
      </c>
      <c r="H501" s="69"/>
      <c r="I501" s="139" t="s">
        <v>121</v>
      </c>
      <c r="J501" s="140" t="s">
        <v>121</v>
      </c>
      <c r="K501" s="190">
        <v>1</v>
      </c>
      <c r="L501" s="139">
        <v>1</v>
      </c>
      <c r="M501" s="140" t="s">
        <v>121</v>
      </c>
      <c r="N501" s="140" t="s">
        <v>121</v>
      </c>
      <c r="O501" s="190"/>
      <c r="P501" s="38">
        <v>20241</v>
      </c>
      <c r="Q501" s="38">
        <v>20606</v>
      </c>
      <c r="R501" s="278">
        <v>1</v>
      </c>
      <c r="S501" s="39"/>
      <c r="T501" s="1">
        <f t="shared" si="211"/>
        <v>0</v>
      </c>
      <c r="U501" s="1">
        <f t="shared" si="212"/>
        <v>0</v>
      </c>
      <c r="V501" s="1">
        <f t="shared" si="213"/>
        <v>1</v>
      </c>
      <c r="W501" s="1" t="str">
        <f t="shared" si="214"/>
        <v>.</v>
      </c>
      <c r="X501" s="1" t="str">
        <f t="shared" si="215"/>
        <v>.</v>
      </c>
      <c r="Y501" s="1">
        <f t="shared" si="216"/>
        <v>0</v>
      </c>
      <c r="Z501" s="1" t="str">
        <f t="shared" si="217"/>
        <v>.</v>
      </c>
      <c r="AA501" s="1" t="str">
        <f t="shared" si="218"/>
        <v>.</v>
      </c>
      <c r="AB501" s="1">
        <f t="shared" si="219"/>
        <v>0</v>
      </c>
      <c r="AC501" s="1">
        <f t="shared" si="220"/>
        <v>0</v>
      </c>
      <c r="AD501" s="1">
        <f t="shared" si="221"/>
        <v>0</v>
      </c>
      <c r="AE501" s="1">
        <f t="shared" si="222"/>
        <v>0</v>
      </c>
    </row>
    <row r="502" spans="1:31" x14ac:dyDescent="0.35">
      <c r="A502" s="4">
        <v>502</v>
      </c>
      <c r="B502" s="22">
        <v>39</v>
      </c>
      <c r="C502" s="4" t="s">
        <v>1365</v>
      </c>
      <c r="D502" s="69">
        <v>1</v>
      </c>
      <c r="E502" s="69"/>
      <c r="F502" s="69">
        <v>1</v>
      </c>
      <c r="G502" s="69" t="s">
        <v>121</v>
      </c>
      <c r="H502" s="69"/>
      <c r="I502" s="139" t="s">
        <v>121</v>
      </c>
      <c r="J502" s="140">
        <v>1</v>
      </c>
      <c r="K502" s="190" t="s">
        <v>121</v>
      </c>
      <c r="L502" s="139" t="s">
        <v>121</v>
      </c>
      <c r="M502" s="140">
        <v>1</v>
      </c>
      <c r="N502" s="140" t="s">
        <v>121</v>
      </c>
      <c r="O502" s="190"/>
      <c r="P502" s="38">
        <v>20241</v>
      </c>
      <c r="Q502" s="38">
        <v>20606</v>
      </c>
      <c r="R502" s="278">
        <v>1</v>
      </c>
      <c r="S502" s="39"/>
      <c r="T502" s="1" t="str">
        <f t="shared" si="211"/>
        <v>.</v>
      </c>
      <c r="U502" s="1">
        <f t="shared" si="212"/>
        <v>0</v>
      </c>
      <c r="V502" s="1" t="str">
        <f t="shared" si="213"/>
        <v>.</v>
      </c>
      <c r="W502" s="1">
        <f t="shared" si="214"/>
        <v>0</v>
      </c>
      <c r="X502" s="1">
        <f t="shared" si="215"/>
        <v>1</v>
      </c>
      <c r="Y502" s="1">
        <f t="shared" si="216"/>
        <v>0</v>
      </c>
      <c r="Z502" s="1" t="str">
        <f t="shared" si="217"/>
        <v>.</v>
      </c>
      <c r="AA502" s="1">
        <f t="shared" si="218"/>
        <v>0</v>
      </c>
      <c r="AB502" s="1" t="str">
        <f t="shared" si="219"/>
        <v>.</v>
      </c>
      <c r="AC502" s="1">
        <f t="shared" si="220"/>
        <v>0</v>
      </c>
      <c r="AD502" s="1">
        <f t="shared" si="221"/>
        <v>0</v>
      </c>
      <c r="AE502" s="1">
        <f t="shared" si="222"/>
        <v>0</v>
      </c>
    </row>
    <row r="503" spans="1:31" x14ac:dyDescent="0.35">
      <c r="A503" s="4">
        <v>503</v>
      </c>
      <c r="B503" s="22">
        <v>40</v>
      </c>
      <c r="C503" s="4" t="s">
        <v>1366</v>
      </c>
      <c r="D503" s="69">
        <v>1</v>
      </c>
      <c r="E503" s="69"/>
      <c r="F503" s="69">
        <v>1</v>
      </c>
      <c r="G503" s="69" t="s">
        <v>121</v>
      </c>
      <c r="H503" s="69"/>
      <c r="I503" s="139" t="s">
        <v>121</v>
      </c>
      <c r="J503" s="140">
        <v>1</v>
      </c>
      <c r="K503" s="190" t="s">
        <v>121</v>
      </c>
      <c r="L503" s="139" t="s">
        <v>121</v>
      </c>
      <c r="M503" s="140">
        <v>1</v>
      </c>
      <c r="N503" s="140" t="s">
        <v>121</v>
      </c>
      <c r="O503" s="190"/>
      <c r="P503" s="38">
        <v>20241</v>
      </c>
      <c r="Q503" s="38">
        <v>20606</v>
      </c>
      <c r="R503" s="278">
        <v>1</v>
      </c>
      <c r="S503" s="39"/>
      <c r="T503" s="1" t="str">
        <f t="shared" si="211"/>
        <v>.</v>
      </c>
      <c r="U503" s="1">
        <f t="shared" si="212"/>
        <v>0</v>
      </c>
      <c r="V503" s="1" t="str">
        <f t="shared" si="213"/>
        <v>.</v>
      </c>
      <c r="W503" s="1">
        <f t="shared" si="214"/>
        <v>0</v>
      </c>
      <c r="X503" s="1">
        <f t="shared" si="215"/>
        <v>1</v>
      </c>
      <c r="Y503" s="1">
        <f t="shared" si="216"/>
        <v>0</v>
      </c>
      <c r="Z503" s="1" t="str">
        <f t="shared" si="217"/>
        <v>.</v>
      </c>
      <c r="AA503" s="1">
        <f t="shared" si="218"/>
        <v>0</v>
      </c>
      <c r="AB503" s="1" t="str">
        <f t="shared" si="219"/>
        <v>.</v>
      </c>
      <c r="AC503" s="1">
        <f t="shared" si="220"/>
        <v>0</v>
      </c>
      <c r="AD503" s="1">
        <f t="shared" si="221"/>
        <v>0</v>
      </c>
      <c r="AE503" s="1">
        <f t="shared" si="222"/>
        <v>0</v>
      </c>
    </row>
    <row r="504" spans="1:31" x14ac:dyDescent="0.35">
      <c r="A504" s="4">
        <v>504</v>
      </c>
      <c r="B504" s="22">
        <v>41</v>
      </c>
      <c r="C504" s="4" t="s">
        <v>1367</v>
      </c>
      <c r="D504" s="69">
        <v>1</v>
      </c>
      <c r="E504" s="69"/>
      <c r="F504" s="69">
        <v>1</v>
      </c>
      <c r="G504" s="69" t="s">
        <v>121</v>
      </c>
      <c r="H504" s="69"/>
      <c r="I504" s="139" t="s">
        <v>121</v>
      </c>
      <c r="J504" s="140">
        <v>1</v>
      </c>
      <c r="K504" s="190" t="s">
        <v>121</v>
      </c>
      <c r="L504" s="139" t="s">
        <v>121</v>
      </c>
      <c r="M504" s="140">
        <v>1</v>
      </c>
      <c r="N504" s="140" t="s">
        <v>121</v>
      </c>
      <c r="O504" s="190"/>
      <c r="P504" s="38">
        <v>20241</v>
      </c>
      <c r="Q504" s="38">
        <v>20606</v>
      </c>
      <c r="R504" s="278">
        <v>1</v>
      </c>
      <c r="S504" s="39"/>
      <c r="T504" s="1" t="str">
        <f t="shared" si="211"/>
        <v>.</v>
      </c>
      <c r="U504" s="1">
        <f t="shared" si="212"/>
        <v>0</v>
      </c>
      <c r="V504" s="1" t="str">
        <f t="shared" si="213"/>
        <v>.</v>
      </c>
      <c r="W504" s="1">
        <f t="shared" si="214"/>
        <v>0</v>
      </c>
      <c r="X504" s="1">
        <f t="shared" si="215"/>
        <v>1</v>
      </c>
      <c r="Y504" s="1">
        <f t="shared" si="216"/>
        <v>0</v>
      </c>
      <c r="Z504" s="1" t="str">
        <f t="shared" si="217"/>
        <v>.</v>
      </c>
      <c r="AA504" s="1">
        <f t="shared" si="218"/>
        <v>0</v>
      </c>
      <c r="AB504" s="1" t="str">
        <f t="shared" si="219"/>
        <v>.</v>
      </c>
      <c r="AC504" s="1">
        <f t="shared" si="220"/>
        <v>0</v>
      </c>
      <c r="AD504" s="1">
        <f t="shared" si="221"/>
        <v>0</v>
      </c>
      <c r="AE504" s="1">
        <f t="shared" si="222"/>
        <v>0</v>
      </c>
    </row>
    <row r="505" spans="1:31" x14ac:dyDescent="0.35">
      <c r="A505" s="4">
        <v>505</v>
      </c>
      <c r="B505" s="22">
        <v>42</v>
      </c>
      <c r="C505" s="4" t="s">
        <v>1368</v>
      </c>
      <c r="D505" s="69">
        <v>1</v>
      </c>
      <c r="E505" s="69"/>
      <c r="F505" s="69">
        <v>1</v>
      </c>
      <c r="G505" s="69" t="s">
        <v>121</v>
      </c>
      <c r="H505" s="69"/>
      <c r="I505" s="139" t="s">
        <v>121</v>
      </c>
      <c r="J505" s="140">
        <v>1</v>
      </c>
      <c r="K505" s="190" t="s">
        <v>121</v>
      </c>
      <c r="L505" s="139">
        <v>1</v>
      </c>
      <c r="M505" s="140" t="s">
        <v>121</v>
      </c>
      <c r="N505" s="140" t="s">
        <v>121</v>
      </c>
      <c r="O505" s="190"/>
      <c r="P505" s="38">
        <v>20241</v>
      </c>
      <c r="Q505" s="38">
        <v>20606</v>
      </c>
      <c r="R505" s="278">
        <v>1</v>
      </c>
      <c r="S505" s="39"/>
      <c r="T505" s="1">
        <f t="shared" si="211"/>
        <v>0</v>
      </c>
      <c r="U505" s="1">
        <f t="shared" si="212"/>
        <v>1</v>
      </c>
      <c r="V505" s="1">
        <f t="shared" si="213"/>
        <v>0</v>
      </c>
      <c r="W505" s="1" t="str">
        <f t="shared" si="214"/>
        <v>.</v>
      </c>
      <c r="X505" s="1">
        <f t="shared" si="215"/>
        <v>0</v>
      </c>
      <c r="Y505" s="1" t="str">
        <f t="shared" si="216"/>
        <v>.</v>
      </c>
      <c r="Z505" s="1" t="str">
        <f t="shared" si="217"/>
        <v>.</v>
      </c>
      <c r="AA505" s="1">
        <f t="shared" si="218"/>
        <v>0</v>
      </c>
      <c r="AB505" s="1" t="str">
        <f t="shared" si="219"/>
        <v>.</v>
      </c>
      <c r="AC505" s="1">
        <f t="shared" si="220"/>
        <v>0</v>
      </c>
      <c r="AD505" s="1">
        <f t="shared" si="221"/>
        <v>0</v>
      </c>
      <c r="AE505" s="1">
        <f t="shared" si="222"/>
        <v>0</v>
      </c>
    </row>
    <row r="506" spans="1:31" x14ac:dyDescent="0.35">
      <c r="A506" s="4">
        <v>506</v>
      </c>
      <c r="B506" s="22">
        <v>43</v>
      </c>
      <c r="C506" s="4" t="s">
        <v>1369</v>
      </c>
      <c r="D506" s="69">
        <v>1</v>
      </c>
      <c r="E506" s="69"/>
      <c r="F506" s="69">
        <v>1</v>
      </c>
      <c r="G506" s="69" t="s">
        <v>121</v>
      </c>
      <c r="H506" s="69"/>
      <c r="I506" s="139" t="s">
        <v>121</v>
      </c>
      <c r="J506" s="140">
        <v>1</v>
      </c>
      <c r="K506" s="190" t="s">
        <v>121</v>
      </c>
      <c r="L506" s="139" t="s">
        <v>121</v>
      </c>
      <c r="M506" s="140">
        <v>1</v>
      </c>
      <c r="N506" s="140" t="s">
        <v>121</v>
      </c>
      <c r="O506" s="190"/>
      <c r="P506" s="38">
        <v>20241</v>
      </c>
      <c r="Q506" s="38">
        <v>20606</v>
      </c>
      <c r="R506" s="278">
        <v>1</v>
      </c>
      <c r="S506" s="39"/>
      <c r="T506" s="1" t="str">
        <f t="shared" si="211"/>
        <v>.</v>
      </c>
      <c r="U506" s="1">
        <f t="shared" si="212"/>
        <v>0</v>
      </c>
      <c r="V506" s="1" t="str">
        <f t="shared" si="213"/>
        <v>.</v>
      </c>
      <c r="W506" s="1">
        <f t="shared" si="214"/>
        <v>0</v>
      </c>
      <c r="X506" s="1">
        <f t="shared" si="215"/>
        <v>1</v>
      </c>
      <c r="Y506" s="1">
        <f t="shared" si="216"/>
        <v>0</v>
      </c>
      <c r="Z506" s="1" t="str">
        <f t="shared" si="217"/>
        <v>.</v>
      </c>
      <c r="AA506" s="1">
        <f t="shared" si="218"/>
        <v>0</v>
      </c>
      <c r="AB506" s="1" t="str">
        <f t="shared" si="219"/>
        <v>.</v>
      </c>
      <c r="AC506" s="1">
        <f t="shared" si="220"/>
        <v>0</v>
      </c>
      <c r="AD506" s="1">
        <f t="shared" si="221"/>
        <v>0</v>
      </c>
      <c r="AE506" s="1">
        <f t="shared" si="222"/>
        <v>0</v>
      </c>
    </row>
    <row r="507" spans="1:31" x14ac:dyDescent="0.35">
      <c r="A507" s="4">
        <v>507</v>
      </c>
      <c r="B507" s="22">
        <v>44</v>
      </c>
      <c r="C507" s="4" t="s">
        <v>1370</v>
      </c>
      <c r="D507" s="69"/>
      <c r="E507" s="69">
        <v>1</v>
      </c>
      <c r="F507" s="69">
        <v>1</v>
      </c>
      <c r="G507" s="69" t="s">
        <v>121</v>
      </c>
      <c r="H507" s="69"/>
      <c r="I507" s="139" t="s">
        <v>121</v>
      </c>
      <c r="J507" s="140">
        <v>1</v>
      </c>
      <c r="K507" s="190" t="s">
        <v>121</v>
      </c>
      <c r="L507" s="139" t="s">
        <v>121</v>
      </c>
      <c r="M507" s="140">
        <v>1</v>
      </c>
      <c r="N507" s="140" t="s">
        <v>121</v>
      </c>
      <c r="O507" s="190"/>
      <c r="P507" s="38">
        <v>20241</v>
      </c>
      <c r="Q507" s="38">
        <v>20606</v>
      </c>
      <c r="R507" s="278">
        <v>1</v>
      </c>
      <c r="S507" s="39"/>
      <c r="T507" s="1" t="str">
        <f t="shared" si="211"/>
        <v>.</v>
      </c>
      <c r="U507" s="1">
        <f t="shared" si="212"/>
        <v>0</v>
      </c>
      <c r="V507" s="1" t="str">
        <f t="shared" si="213"/>
        <v>.</v>
      </c>
      <c r="W507" s="1">
        <f t="shared" si="214"/>
        <v>0</v>
      </c>
      <c r="X507" s="1">
        <f t="shared" si="215"/>
        <v>1</v>
      </c>
      <c r="Y507" s="1">
        <f t="shared" si="216"/>
        <v>0</v>
      </c>
      <c r="Z507" s="1" t="str">
        <f t="shared" si="217"/>
        <v>.</v>
      </c>
      <c r="AA507" s="1">
        <f t="shared" si="218"/>
        <v>0</v>
      </c>
      <c r="AB507" s="1" t="str">
        <f t="shared" si="219"/>
        <v>.</v>
      </c>
      <c r="AC507" s="1">
        <f t="shared" si="220"/>
        <v>0</v>
      </c>
      <c r="AD507" s="1">
        <f t="shared" si="221"/>
        <v>0</v>
      </c>
      <c r="AE507" s="1">
        <f t="shared" si="222"/>
        <v>0</v>
      </c>
    </row>
    <row r="508" spans="1:31" x14ac:dyDescent="0.35">
      <c r="A508" s="4">
        <v>508</v>
      </c>
      <c r="B508" s="22">
        <v>45</v>
      </c>
      <c r="C508" s="4" t="s">
        <v>1371</v>
      </c>
      <c r="D508" s="69">
        <v>1</v>
      </c>
      <c r="E508" s="69"/>
      <c r="F508" s="69">
        <v>1</v>
      </c>
      <c r="G508" s="69" t="s">
        <v>121</v>
      </c>
      <c r="H508" s="69"/>
      <c r="I508" s="139" t="s">
        <v>121</v>
      </c>
      <c r="J508" s="140">
        <v>1</v>
      </c>
      <c r="K508" s="190" t="s">
        <v>121</v>
      </c>
      <c r="L508" s="139" t="s">
        <v>121</v>
      </c>
      <c r="M508" s="140">
        <v>1</v>
      </c>
      <c r="N508" s="140" t="s">
        <v>121</v>
      </c>
      <c r="O508" s="190"/>
      <c r="P508" s="38">
        <v>20241</v>
      </c>
      <c r="Q508" s="38">
        <v>20606</v>
      </c>
      <c r="R508" s="278">
        <v>1</v>
      </c>
      <c r="S508" s="39"/>
      <c r="T508" s="1" t="str">
        <f t="shared" si="211"/>
        <v>.</v>
      </c>
      <c r="U508" s="1">
        <f t="shared" si="212"/>
        <v>0</v>
      </c>
      <c r="V508" s="1" t="str">
        <f t="shared" si="213"/>
        <v>.</v>
      </c>
      <c r="W508" s="1">
        <f t="shared" si="214"/>
        <v>0</v>
      </c>
      <c r="X508" s="1">
        <f t="shared" si="215"/>
        <v>1</v>
      </c>
      <c r="Y508" s="1">
        <f t="shared" si="216"/>
        <v>0</v>
      </c>
      <c r="Z508" s="1" t="str">
        <f t="shared" si="217"/>
        <v>.</v>
      </c>
      <c r="AA508" s="1">
        <f t="shared" si="218"/>
        <v>0</v>
      </c>
      <c r="AB508" s="1" t="str">
        <f t="shared" si="219"/>
        <v>.</v>
      </c>
      <c r="AC508" s="1">
        <f t="shared" si="220"/>
        <v>0</v>
      </c>
      <c r="AD508" s="1">
        <f t="shared" si="221"/>
        <v>0</v>
      </c>
      <c r="AE508" s="1">
        <f t="shared" si="222"/>
        <v>0</v>
      </c>
    </row>
    <row r="509" spans="1:31" x14ac:dyDescent="0.35">
      <c r="A509" s="4">
        <v>509</v>
      </c>
      <c r="B509" s="22">
        <v>46</v>
      </c>
      <c r="C509" s="4" t="s">
        <v>1372</v>
      </c>
      <c r="D509" s="69">
        <v>1</v>
      </c>
      <c r="E509" s="69"/>
      <c r="F509" s="69">
        <v>1</v>
      </c>
      <c r="G509" s="69" t="s">
        <v>121</v>
      </c>
      <c r="H509" s="69"/>
      <c r="I509" s="139" t="s">
        <v>121</v>
      </c>
      <c r="J509" s="140" t="s">
        <v>121</v>
      </c>
      <c r="K509" s="190">
        <v>1</v>
      </c>
      <c r="L509" s="139">
        <v>1</v>
      </c>
      <c r="M509" s="140" t="s">
        <v>121</v>
      </c>
      <c r="N509" s="140" t="s">
        <v>121</v>
      </c>
      <c r="O509" s="190"/>
      <c r="P509" s="38">
        <v>20241</v>
      </c>
      <c r="Q509" s="38">
        <v>20606</v>
      </c>
      <c r="R509" s="278">
        <v>1</v>
      </c>
      <c r="S509" s="39"/>
      <c r="T509" s="1">
        <f t="shared" si="211"/>
        <v>0</v>
      </c>
      <c r="U509" s="1">
        <f t="shared" si="212"/>
        <v>0</v>
      </c>
      <c r="V509" s="1">
        <f t="shared" si="213"/>
        <v>1</v>
      </c>
      <c r="W509" s="1" t="str">
        <f t="shared" si="214"/>
        <v>.</v>
      </c>
      <c r="X509" s="1" t="str">
        <f t="shared" si="215"/>
        <v>.</v>
      </c>
      <c r="Y509" s="1">
        <f t="shared" si="216"/>
        <v>0</v>
      </c>
      <c r="Z509" s="1" t="str">
        <f t="shared" si="217"/>
        <v>.</v>
      </c>
      <c r="AA509" s="1" t="str">
        <f t="shared" si="218"/>
        <v>.</v>
      </c>
      <c r="AB509" s="1">
        <f t="shared" si="219"/>
        <v>0</v>
      </c>
      <c r="AC509" s="1">
        <f t="shared" si="220"/>
        <v>0</v>
      </c>
      <c r="AD509" s="1">
        <f t="shared" si="221"/>
        <v>0</v>
      </c>
      <c r="AE509" s="1">
        <f t="shared" si="222"/>
        <v>0</v>
      </c>
    </row>
    <row r="510" spans="1:31" x14ac:dyDescent="0.35">
      <c r="A510" s="4">
        <v>510</v>
      </c>
      <c r="B510" s="22">
        <v>47</v>
      </c>
      <c r="C510" s="4" t="s">
        <v>1373</v>
      </c>
      <c r="D510" s="69">
        <v>1</v>
      </c>
      <c r="E510" s="69"/>
      <c r="F510" s="69">
        <v>1</v>
      </c>
      <c r="G510" s="69" t="s">
        <v>121</v>
      </c>
      <c r="H510" s="69"/>
      <c r="I510" s="139" t="s">
        <v>121</v>
      </c>
      <c r="J510" s="140">
        <v>1</v>
      </c>
      <c r="K510" s="190" t="s">
        <v>121</v>
      </c>
      <c r="L510" s="139" t="s">
        <v>121</v>
      </c>
      <c r="M510" s="140">
        <v>1</v>
      </c>
      <c r="N510" s="140" t="s">
        <v>121</v>
      </c>
      <c r="O510" s="190"/>
      <c r="P510" s="38">
        <v>20241</v>
      </c>
      <c r="Q510" s="38">
        <v>20606</v>
      </c>
      <c r="R510" s="278">
        <v>1</v>
      </c>
      <c r="S510" s="39"/>
      <c r="T510" s="1" t="str">
        <f t="shared" si="211"/>
        <v>.</v>
      </c>
      <c r="U510" s="1">
        <f t="shared" si="212"/>
        <v>0</v>
      </c>
      <c r="V510" s="1" t="str">
        <f t="shared" si="213"/>
        <v>.</v>
      </c>
      <c r="W510" s="1">
        <f t="shared" si="214"/>
        <v>0</v>
      </c>
      <c r="X510" s="1">
        <f t="shared" si="215"/>
        <v>1</v>
      </c>
      <c r="Y510" s="1">
        <f t="shared" si="216"/>
        <v>0</v>
      </c>
      <c r="Z510" s="1" t="str">
        <f t="shared" si="217"/>
        <v>.</v>
      </c>
      <c r="AA510" s="1">
        <f t="shared" si="218"/>
        <v>0</v>
      </c>
      <c r="AB510" s="1" t="str">
        <f t="shared" si="219"/>
        <v>.</v>
      </c>
      <c r="AC510" s="1">
        <f t="shared" si="220"/>
        <v>0</v>
      </c>
      <c r="AD510" s="1">
        <f t="shared" si="221"/>
        <v>0</v>
      </c>
      <c r="AE510" s="1">
        <f t="shared" si="222"/>
        <v>0</v>
      </c>
    </row>
    <row r="511" spans="1:31" x14ac:dyDescent="0.35">
      <c r="A511" s="4">
        <v>511</v>
      </c>
      <c r="B511" s="22">
        <v>48</v>
      </c>
      <c r="C511" s="4" t="s">
        <v>45</v>
      </c>
      <c r="D511" s="69">
        <v>1</v>
      </c>
      <c r="E511" s="69"/>
      <c r="F511" s="69">
        <v>1</v>
      </c>
      <c r="G511" s="69" t="s">
        <v>121</v>
      </c>
      <c r="H511" s="69"/>
      <c r="I511" s="139" t="s">
        <v>121</v>
      </c>
      <c r="J511" s="140">
        <v>1</v>
      </c>
      <c r="K511" s="190" t="s">
        <v>121</v>
      </c>
      <c r="L511" s="139">
        <v>1</v>
      </c>
      <c r="M511" s="140" t="s">
        <v>121</v>
      </c>
      <c r="N511" s="140" t="s">
        <v>121</v>
      </c>
      <c r="O511" s="190"/>
      <c r="P511" s="38">
        <v>20241</v>
      </c>
      <c r="Q511" s="38">
        <v>20606</v>
      </c>
      <c r="R511" s="278">
        <v>1</v>
      </c>
      <c r="S511" s="39"/>
      <c r="T511" s="1">
        <f t="shared" si="211"/>
        <v>0</v>
      </c>
      <c r="U511" s="1">
        <f t="shared" si="212"/>
        <v>1</v>
      </c>
      <c r="V511" s="1">
        <f t="shared" si="213"/>
        <v>0</v>
      </c>
      <c r="W511" s="1" t="str">
        <f t="shared" si="214"/>
        <v>.</v>
      </c>
      <c r="X511" s="1">
        <f t="shared" si="215"/>
        <v>0</v>
      </c>
      <c r="Y511" s="1" t="str">
        <f t="shared" si="216"/>
        <v>.</v>
      </c>
      <c r="Z511" s="1" t="str">
        <f t="shared" si="217"/>
        <v>.</v>
      </c>
      <c r="AA511" s="1">
        <f t="shared" si="218"/>
        <v>0</v>
      </c>
      <c r="AB511" s="1" t="str">
        <f t="shared" si="219"/>
        <v>.</v>
      </c>
      <c r="AC511" s="1">
        <f t="shared" si="220"/>
        <v>0</v>
      </c>
      <c r="AD511" s="1">
        <f t="shared" si="221"/>
        <v>0</v>
      </c>
      <c r="AE511" s="1">
        <f t="shared" si="222"/>
        <v>0</v>
      </c>
    </row>
    <row r="512" spans="1:31" x14ac:dyDescent="0.35">
      <c r="A512" s="4">
        <v>512</v>
      </c>
      <c r="B512" s="22">
        <v>49</v>
      </c>
      <c r="C512" s="4" t="s">
        <v>46</v>
      </c>
      <c r="D512" s="69">
        <v>1</v>
      </c>
      <c r="E512" s="69"/>
      <c r="F512" s="69">
        <v>1</v>
      </c>
      <c r="G512" s="69" t="s">
        <v>121</v>
      </c>
      <c r="H512" s="69">
        <v>1</v>
      </c>
      <c r="I512" s="139" t="s">
        <v>121</v>
      </c>
      <c r="J512" s="140" t="s">
        <v>121</v>
      </c>
      <c r="K512" s="190">
        <v>1</v>
      </c>
      <c r="L512" s="139">
        <v>1</v>
      </c>
      <c r="M512" s="140" t="s">
        <v>121</v>
      </c>
      <c r="N512" s="140" t="s">
        <v>121</v>
      </c>
      <c r="O512" s="190"/>
      <c r="P512" s="38">
        <v>20241</v>
      </c>
      <c r="Q512" s="38">
        <v>20606</v>
      </c>
      <c r="R512" s="278">
        <v>1</v>
      </c>
      <c r="S512" s="39"/>
      <c r="T512" s="1">
        <f t="shared" si="211"/>
        <v>0</v>
      </c>
      <c r="U512" s="1">
        <f t="shared" si="212"/>
        <v>0</v>
      </c>
      <c r="V512" s="1">
        <f t="shared" si="213"/>
        <v>1</v>
      </c>
      <c r="W512" s="1" t="str">
        <f t="shared" si="214"/>
        <v>.</v>
      </c>
      <c r="X512" s="1" t="str">
        <f t="shared" si="215"/>
        <v>.</v>
      </c>
      <c r="Y512" s="1">
        <f t="shared" si="216"/>
        <v>0</v>
      </c>
      <c r="Z512" s="1" t="str">
        <f t="shared" si="217"/>
        <v>.</v>
      </c>
      <c r="AA512" s="1" t="str">
        <f t="shared" si="218"/>
        <v>.</v>
      </c>
      <c r="AB512" s="1">
        <f t="shared" si="219"/>
        <v>0</v>
      </c>
      <c r="AC512" s="1">
        <f t="shared" si="220"/>
        <v>0</v>
      </c>
      <c r="AD512" s="1">
        <f t="shared" si="221"/>
        <v>0</v>
      </c>
      <c r="AE512" s="1">
        <f t="shared" si="222"/>
        <v>0</v>
      </c>
    </row>
    <row r="513" spans="1:31" x14ac:dyDescent="0.35">
      <c r="A513" s="4">
        <v>513</v>
      </c>
      <c r="B513" s="22">
        <v>50</v>
      </c>
      <c r="C513" s="4" t="s">
        <v>882</v>
      </c>
      <c r="D513" s="69">
        <v>1</v>
      </c>
      <c r="E513" s="69"/>
      <c r="F513" s="69">
        <v>1</v>
      </c>
      <c r="G513" s="69" t="s">
        <v>121</v>
      </c>
      <c r="H513" s="69"/>
      <c r="I513" s="139" t="s">
        <v>121</v>
      </c>
      <c r="J513" s="140">
        <v>1</v>
      </c>
      <c r="K513" s="190" t="s">
        <v>121</v>
      </c>
      <c r="L513" s="139">
        <v>1</v>
      </c>
      <c r="M513" s="140" t="s">
        <v>121</v>
      </c>
      <c r="N513" s="140" t="s">
        <v>121</v>
      </c>
      <c r="O513" s="190"/>
      <c r="P513" s="38">
        <v>20241</v>
      </c>
      <c r="Q513" s="38">
        <v>20606</v>
      </c>
      <c r="R513" s="278">
        <v>1</v>
      </c>
      <c r="S513" s="39"/>
      <c r="T513" s="1">
        <f t="shared" si="211"/>
        <v>0</v>
      </c>
      <c r="U513" s="1">
        <f t="shared" si="212"/>
        <v>1</v>
      </c>
      <c r="V513" s="1">
        <f t="shared" si="213"/>
        <v>0</v>
      </c>
      <c r="W513" s="1" t="str">
        <f t="shared" si="214"/>
        <v>.</v>
      </c>
      <c r="X513" s="1">
        <f t="shared" si="215"/>
        <v>0</v>
      </c>
      <c r="Y513" s="1" t="str">
        <f t="shared" si="216"/>
        <v>.</v>
      </c>
      <c r="Z513" s="1" t="str">
        <f t="shared" si="217"/>
        <v>.</v>
      </c>
      <c r="AA513" s="1">
        <f t="shared" si="218"/>
        <v>0</v>
      </c>
      <c r="AB513" s="1" t="str">
        <f t="shared" si="219"/>
        <v>.</v>
      </c>
      <c r="AC513" s="1">
        <f t="shared" si="220"/>
        <v>0</v>
      </c>
      <c r="AD513" s="1">
        <f t="shared" si="221"/>
        <v>0</v>
      </c>
      <c r="AE513" s="1">
        <f t="shared" si="222"/>
        <v>0</v>
      </c>
    </row>
    <row r="514" spans="1:31" x14ac:dyDescent="0.35">
      <c r="A514" s="4">
        <v>514</v>
      </c>
      <c r="B514" s="22">
        <v>51</v>
      </c>
      <c r="C514" s="4" t="s">
        <v>47</v>
      </c>
      <c r="D514" s="69">
        <v>1</v>
      </c>
      <c r="E514" s="69"/>
      <c r="F514" s="69">
        <v>1</v>
      </c>
      <c r="G514" s="69" t="s">
        <v>121</v>
      </c>
      <c r="H514" s="69"/>
      <c r="I514" s="139" t="s">
        <v>121</v>
      </c>
      <c r="J514" s="140">
        <v>1</v>
      </c>
      <c r="K514" s="190" t="s">
        <v>121</v>
      </c>
      <c r="L514" s="139">
        <v>1</v>
      </c>
      <c r="M514" s="140" t="s">
        <v>121</v>
      </c>
      <c r="N514" s="140" t="s">
        <v>121</v>
      </c>
      <c r="O514" s="190"/>
      <c r="P514" s="38">
        <v>20241</v>
      </c>
      <c r="Q514" s="38">
        <v>20606</v>
      </c>
      <c r="R514" s="278">
        <v>1</v>
      </c>
      <c r="S514" s="39"/>
      <c r="T514" s="1">
        <f t="shared" si="211"/>
        <v>0</v>
      </c>
      <c r="U514" s="1">
        <f t="shared" si="212"/>
        <v>1</v>
      </c>
      <c r="V514" s="1">
        <f t="shared" si="213"/>
        <v>0</v>
      </c>
      <c r="W514" s="1" t="str">
        <f t="shared" si="214"/>
        <v>.</v>
      </c>
      <c r="X514" s="1">
        <f t="shared" si="215"/>
        <v>0</v>
      </c>
      <c r="Y514" s="1" t="str">
        <f t="shared" si="216"/>
        <v>.</v>
      </c>
      <c r="Z514" s="1" t="str">
        <f t="shared" si="217"/>
        <v>.</v>
      </c>
      <c r="AA514" s="1">
        <f t="shared" si="218"/>
        <v>0</v>
      </c>
      <c r="AB514" s="1" t="str">
        <f t="shared" si="219"/>
        <v>.</v>
      </c>
      <c r="AC514" s="1">
        <f t="shared" si="220"/>
        <v>0</v>
      </c>
      <c r="AD514" s="1">
        <f t="shared" si="221"/>
        <v>0</v>
      </c>
      <c r="AE514" s="1">
        <f t="shared" si="222"/>
        <v>0</v>
      </c>
    </row>
    <row r="515" spans="1:31" x14ac:dyDescent="0.35">
      <c r="A515" s="4">
        <v>515</v>
      </c>
      <c r="B515" s="22">
        <v>52</v>
      </c>
      <c r="C515" s="4" t="s">
        <v>48</v>
      </c>
      <c r="D515" s="69">
        <v>1</v>
      </c>
      <c r="E515" s="69"/>
      <c r="F515" s="69">
        <v>1</v>
      </c>
      <c r="G515" s="69" t="s">
        <v>121</v>
      </c>
      <c r="H515" s="69">
        <v>1</v>
      </c>
      <c r="I515" s="139" t="s">
        <v>121</v>
      </c>
      <c r="J515" s="140">
        <v>1</v>
      </c>
      <c r="K515" s="190" t="s">
        <v>121</v>
      </c>
      <c r="L515" s="139">
        <v>1</v>
      </c>
      <c r="M515" s="140" t="s">
        <v>121</v>
      </c>
      <c r="N515" s="140" t="s">
        <v>121</v>
      </c>
      <c r="O515" s="190"/>
      <c r="P515" s="38">
        <v>20241</v>
      </c>
      <c r="Q515" s="38">
        <v>20606</v>
      </c>
      <c r="R515" s="278">
        <v>1</v>
      </c>
      <c r="S515" s="39"/>
      <c r="T515" s="1">
        <f t="shared" si="211"/>
        <v>0</v>
      </c>
      <c r="U515" s="1">
        <f t="shared" si="212"/>
        <v>1</v>
      </c>
      <c r="V515" s="1">
        <f t="shared" si="213"/>
        <v>0</v>
      </c>
      <c r="W515" s="1" t="str">
        <f t="shared" si="214"/>
        <v>.</v>
      </c>
      <c r="X515" s="1">
        <f t="shared" si="215"/>
        <v>0</v>
      </c>
      <c r="Y515" s="1" t="str">
        <f t="shared" si="216"/>
        <v>.</v>
      </c>
      <c r="Z515" s="1" t="str">
        <f t="shared" si="217"/>
        <v>.</v>
      </c>
      <c r="AA515" s="1">
        <f t="shared" si="218"/>
        <v>0</v>
      </c>
      <c r="AB515" s="1" t="str">
        <f t="shared" si="219"/>
        <v>.</v>
      </c>
      <c r="AC515" s="1">
        <f t="shared" si="220"/>
        <v>0</v>
      </c>
      <c r="AD515" s="1">
        <f t="shared" si="221"/>
        <v>0</v>
      </c>
      <c r="AE515" s="1">
        <f t="shared" si="222"/>
        <v>0</v>
      </c>
    </row>
    <row r="516" spans="1:31" x14ac:dyDescent="0.35">
      <c r="A516" s="4">
        <v>516</v>
      </c>
      <c r="B516" s="22">
        <v>53</v>
      </c>
      <c r="C516" s="4" t="s">
        <v>1374</v>
      </c>
      <c r="D516" s="69">
        <v>1</v>
      </c>
      <c r="E516" s="69"/>
      <c r="F516" s="69">
        <v>1</v>
      </c>
      <c r="G516" s="69" t="s">
        <v>121</v>
      </c>
      <c r="H516" s="69"/>
      <c r="I516" s="139" t="s">
        <v>121</v>
      </c>
      <c r="J516" s="140">
        <v>1</v>
      </c>
      <c r="K516" s="190" t="s">
        <v>121</v>
      </c>
      <c r="L516" s="139">
        <v>1</v>
      </c>
      <c r="M516" s="140" t="s">
        <v>121</v>
      </c>
      <c r="N516" s="140" t="s">
        <v>121</v>
      </c>
      <c r="O516" s="190"/>
      <c r="P516" s="38">
        <v>20241</v>
      </c>
      <c r="Q516" s="38">
        <v>20606</v>
      </c>
      <c r="R516" s="278">
        <v>1</v>
      </c>
      <c r="S516" s="39"/>
      <c r="T516" s="1">
        <f t="shared" si="211"/>
        <v>0</v>
      </c>
      <c r="U516" s="1">
        <f t="shared" si="212"/>
        <v>1</v>
      </c>
      <c r="V516" s="1">
        <f t="shared" si="213"/>
        <v>0</v>
      </c>
      <c r="W516" s="1" t="str">
        <f t="shared" si="214"/>
        <v>.</v>
      </c>
      <c r="X516" s="1">
        <f t="shared" si="215"/>
        <v>0</v>
      </c>
      <c r="Y516" s="1" t="str">
        <f t="shared" si="216"/>
        <v>.</v>
      </c>
      <c r="Z516" s="1" t="str">
        <f t="shared" si="217"/>
        <v>.</v>
      </c>
      <c r="AA516" s="1">
        <f t="shared" si="218"/>
        <v>0</v>
      </c>
      <c r="AB516" s="1" t="str">
        <f t="shared" si="219"/>
        <v>.</v>
      </c>
      <c r="AC516" s="1">
        <f t="shared" si="220"/>
        <v>0</v>
      </c>
      <c r="AD516" s="1">
        <f t="shared" si="221"/>
        <v>0</v>
      </c>
      <c r="AE516" s="1">
        <f t="shared" si="222"/>
        <v>0</v>
      </c>
    </row>
    <row r="517" spans="1:31" x14ac:dyDescent="0.35">
      <c r="A517" s="4">
        <v>517</v>
      </c>
      <c r="B517" s="22">
        <v>54</v>
      </c>
      <c r="C517" s="4" t="s">
        <v>1375</v>
      </c>
      <c r="D517" s="69"/>
      <c r="E517" s="69">
        <v>1</v>
      </c>
      <c r="F517" s="69">
        <v>1</v>
      </c>
      <c r="G517" s="69" t="s">
        <v>121</v>
      </c>
      <c r="H517" s="69"/>
      <c r="I517" s="139" t="s">
        <v>121</v>
      </c>
      <c r="J517" s="140">
        <v>1</v>
      </c>
      <c r="K517" s="190" t="s">
        <v>121</v>
      </c>
      <c r="L517" s="139">
        <v>1</v>
      </c>
      <c r="M517" s="140" t="s">
        <v>121</v>
      </c>
      <c r="N517" s="140" t="s">
        <v>121</v>
      </c>
      <c r="O517" s="190"/>
      <c r="P517" s="38">
        <v>20241</v>
      </c>
      <c r="Q517" s="38">
        <v>20606</v>
      </c>
      <c r="R517" s="278">
        <v>1</v>
      </c>
      <c r="S517" s="39"/>
      <c r="T517" s="1">
        <f t="shared" si="211"/>
        <v>0</v>
      </c>
      <c r="U517" s="1">
        <f t="shared" si="212"/>
        <v>1</v>
      </c>
      <c r="V517" s="1">
        <f t="shared" si="213"/>
        <v>0</v>
      </c>
      <c r="W517" s="1" t="str">
        <f t="shared" si="214"/>
        <v>.</v>
      </c>
      <c r="X517" s="1">
        <f t="shared" si="215"/>
        <v>0</v>
      </c>
      <c r="Y517" s="1" t="str">
        <f t="shared" si="216"/>
        <v>.</v>
      </c>
      <c r="Z517" s="1" t="str">
        <f t="shared" si="217"/>
        <v>.</v>
      </c>
      <c r="AA517" s="1">
        <f t="shared" si="218"/>
        <v>0</v>
      </c>
      <c r="AB517" s="1" t="str">
        <f t="shared" si="219"/>
        <v>.</v>
      </c>
      <c r="AC517" s="1">
        <f t="shared" si="220"/>
        <v>0</v>
      </c>
      <c r="AD517" s="1">
        <f t="shared" si="221"/>
        <v>0</v>
      </c>
      <c r="AE517" s="1">
        <f t="shared" si="222"/>
        <v>0</v>
      </c>
    </row>
    <row r="518" spans="1:31" x14ac:dyDescent="0.35">
      <c r="A518" s="4">
        <v>518</v>
      </c>
      <c r="B518" s="22">
        <v>55</v>
      </c>
      <c r="C518" s="4" t="s">
        <v>1376</v>
      </c>
      <c r="D518" s="69">
        <v>1</v>
      </c>
      <c r="E518" s="69"/>
      <c r="F518" s="69">
        <v>1</v>
      </c>
      <c r="G518" s="69" t="s">
        <v>121</v>
      </c>
      <c r="H518" s="69"/>
      <c r="I518" s="139" t="s">
        <v>121</v>
      </c>
      <c r="J518" s="140">
        <v>1</v>
      </c>
      <c r="K518" s="190" t="s">
        <v>121</v>
      </c>
      <c r="L518" s="139">
        <v>1</v>
      </c>
      <c r="M518" s="140" t="s">
        <v>121</v>
      </c>
      <c r="N518" s="140" t="s">
        <v>121</v>
      </c>
      <c r="O518" s="190"/>
      <c r="P518" s="38">
        <v>20241</v>
      </c>
      <c r="Q518" s="38">
        <v>20606</v>
      </c>
      <c r="R518" s="278">
        <v>1</v>
      </c>
      <c r="S518" s="39"/>
      <c r="T518" s="1">
        <f t="shared" si="211"/>
        <v>0</v>
      </c>
      <c r="U518" s="1">
        <f t="shared" si="212"/>
        <v>1</v>
      </c>
      <c r="V518" s="1">
        <f t="shared" si="213"/>
        <v>0</v>
      </c>
      <c r="W518" s="1" t="str">
        <f t="shared" si="214"/>
        <v>.</v>
      </c>
      <c r="X518" s="1">
        <f t="shared" si="215"/>
        <v>0</v>
      </c>
      <c r="Y518" s="1" t="str">
        <f t="shared" si="216"/>
        <v>.</v>
      </c>
      <c r="Z518" s="1" t="str">
        <f t="shared" si="217"/>
        <v>.</v>
      </c>
      <c r="AA518" s="1">
        <f t="shared" si="218"/>
        <v>0</v>
      </c>
      <c r="AB518" s="1" t="str">
        <f t="shared" si="219"/>
        <v>.</v>
      </c>
      <c r="AC518" s="1">
        <f t="shared" si="220"/>
        <v>0</v>
      </c>
      <c r="AD518" s="1">
        <f t="shared" si="221"/>
        <v>0</v>
      </c>
      <c r="AE518" s="1">
        <f t="shared" si="222"/>
        <v>0</v>
      </c>
    </row>
    <row r="519" spans="1:31" x14ac:dyDescent="0.35">
      <c r="A519" s="4">
        <v>519</v>
      </c>
      <c r="B519" s="22">
        <v>56</v>
      </c>
      <c r="C519" s="4" t="s">
        <v>1377</v>
      </c>
      <c r="D519" s="69">
        <v>1</v>
      </c>
      <c r="E519" s="69"/>
      <c r="F519" s="69">
        <v>1</v>
      </c>
      <c r="G519" s="69" t="s">
        <v>121</v>
      </c>
      <c r="H519" s="69"/>
      <c r="I519" s="139" t="s">
        <v>121</v>
      </c>
      <c r="J519" s="140">
        <v>1</v>
      </c>
      <c r="K519" s="190" t="s">
        <v>121</v>
      </c>
      <c r="L519" s="139">
        <v>1</v>
      </c>
      <c r="M519" s="140" t="s">
        <v>121</v>
      </c>
      <c r="N519" s="140" t="s">
        <v>121</v>
      </c>
      <c r="O519" s="190"/>
      <c r="P519" s="38">
        <v>20241</v>
      </c>
      <c r="Q519" s="38">
        <v>20606</v>
      </c>
      <c r="R519" s="278">
        <v>1</v>
      </c>
      <c r="S519" s="39"/>
      <c r="T519" s="1">
        <f t="shared" si="211"/>
        <v>0</v>
      </c>
      <c r="U519" s="1">
        <f t="shared" si="212"/>
        <v>1</v>
      </c>
      <c r="V519" s="1">
        <f t="shared" si="213"/>
        <v>0</v>
      </c>
      <c r="W519" s="1" t="str">
        <f t="shared" si="214"/>
        <v>.</v>
      </c>
      <c r="X519" s="1">
        <f t="shared" si="215"/>
        <v>0</v>
      </c>
      <c r="Y519" s="1" t="str">
        <f t="shared" si="216"/>
        <v>.</v>
      </c>
      <c r="Z519" s="1" t="str">
        <f t="shared" si="217"/>
        <v>.</v>
      </c>
      <c r="AA519" s="1">
        <f t="shared" si="218"/>
        <v>0</v>
      </c>
      <c r="AB519" s="1" t="str">
        <f t="shared" si="219"/>
        <v>.</v>
      </c>
      <c r="AC519" s="1">
        <f t="shared" si="220"/>
        <v>0</v>
      </c>
      <c r="AD519" s="1">
        <f t="shared" si="221"/>
        <v>0</v>
      </c>
      <c r="AE519" s="1">
        <f t="shared" si="222"/>
        <v>0</v>
      </c>
    </row>
    <row r="520" spans="1:31" x14ac:dyDescent="0.35">
      <c r="A520" s="4">
        <v>520</v>
      </c>
      <c r="B520" s="22">
        <v>57</v>
      </c>
      <c r="C520" s="4" t="s">
        <v>1378</v>
      </c>
      <c r="D520" s="69">
        <v>1</v>
      </c>
      <c r="E520" s="69"/>
      <c r="F520" s="69">
        <v>1</v>
      </c>
      <c r="G520" s="69" t="s">
        <v>121</v>
      </c>
      <c r="H520" s="69">
        <v>1</v>
      </c>
      <c r="I520" s="139" t="s">
        <v>121</v>
      </c>
      <c r="J520" s="140">
        <v>1</v>
      </c>
      <c r="K520" s="190" t="s">
        <v>121</v>
      </c>
      <c r="L520" s="139">
        <v>1</v>
      </c>
      <c r="M520" s="140" t="s">
        <v>121</v>
      </c>
      <c r="N520" s="140" t="s">
        <v>121</v>
      </c>
      <c r="O520" s="190"/>
      <c r="P520" s="38">
        <v>20241</v>
      </c>
      <c r="Q520" s="38">
        <v>20606</v>
      </c>
      <c r="R520" s="278">
        <v>1</v>
      </c>
      <c r="S520" s="39"/>
      <c r="T520" s="1">
        <f t="shared" si="211"/>
        <v>0</v>
      </c>
      <c r="U520" s="1">
        <f t="shared" si="212"/>
        <v>1</v>
      </c>
      <c r="V520" s="1">
        <f t="shared" si="213"/>
        <v>0</v>
      </c>
      <c r="W520" s="1" t="str">
        <f t="shared" si="214"/>
        <v>.</v>
      </c>
      <c r="X520" s="1">
        <f t="shared" si="215"/>
        <v>0</v>
      </c>
      <c r="Y520" s="1" t="str">
        <f t="shared" si="216"/>
        <v>.</v>
      </c>
      <c r="Z520" s="1" t="str">
        <f t="shared" si="217"/>
        <v>.</v>
      </c>
      <c r="AA520" s="1">
        <f t="shared" si="218"/>
        <v>0</v>
      </c>
      <c r="AB520" s="1" t="str">
        <f t="shared" si="219"/>
        <v>.</v>
      </c>
      <c r="AC520" s="1">
        <f t="shared" si="220"/>
        <v>0</v>
      </c>
      <c r="AD520" s="1">
        <f t="shared" si="221"/>
        <v>0</v>
      </c>
      <c r="AE520" s="1">
        <f t="shared" si="222"/>
        <v>0</v>
      </c>
    </row>
    <row r="521" spans="1:31" x14ac:dyDescent="0.35">
      <c r="A521" s="4">
        <v>521</v>
      </c>
      <c r="B521" s="22">
        <v>58</v>
      </c>
      <c r="C521" s="4" t="s">
        <v>49</v>
      </c>
      <c r="D521" s="69">
        <v>1</v>
      </c>
      <c r="E521" s="69"/>
      <c r="F521" s="69">
        <v>1</v>
      </c>
      <c r="G521" s="69" t="s">
        <v>121</v>
      </c>
      <c r="H521" s="69">
        <v>1</v>
      </c>
      <c r="I521" s="139" t="s">
        <v>121</v>
      </c>
      <c r="J521" s="140">
        <v>1</v>
      </c>
      <c r="K521" s="190" t="s">
        <v>121</v>
      </c>
      <c r="L521" s="139">
        <v>1</v>
      </c>
      <c r="M521" s="140" t="s">
        <v>121</v>
      </c>
      <c r="N521" s="140" t="s">
        <v>121</v>
      </c>
      <c r="O521" s="190"/>
      <c r="P521" s="38">
        <v>20241</v>
      </c>
      <c r="Q521" s="38">
        <v>20606</v>
      </c>
      <c r="R521" s="278">
        <v>1</v>
      </c>
      <c r="S521" s="39"/>
      <c r="T521" s="1">
        <f t="shared" si="211"/>
        <v>0</v>
      </c>
      <c r="U521" s="1">
        <f t="shared" si="212"/>
        <v>1</v>
      </c>
      <c r="V521" s="1">
        <f t="shared" si="213"/>
        <v>0</v>
      </c>
      <c r="W521" s="1" t="str">
        <f t="shared" si="214"/>
        <v>.</v>
      </c>
      <c r="X521" s="1">
        <f t="shared" si="215"/>
        <v>0</v>
      </c>
      <c r="Y521" s="1" t="str">
        <f t="shared" si="216"/>
        <v>.</v>
      </c>
      <c r="Z521" s="1" t="str">
        <f t="shared" si="217"/>
        <v>.</v>
      </c>
      <c r="AA521" s="1">
        <f t="shared" si="218"/>
        <v>0</v>
      </c>
      <c r="AB521" s="1" t="str">
        <f t="shared" si="219"/>
        <v>.</v>
      </c>
      <c r="AC521" s="1">
        <f t="shared" si="220"/>
        <v>0</v>
      </c>
      <c r="AD521" s="1">
        <f t="shared" si="221"/>
        <v>0</v>
      </c>
      <c r="AE521" s="1">
        <f t="shared" si="222"/>
        <v>0</v>
      </c>
    </row>
    <row r="522" spans="1:31" x14ac:dyDescent="0.35">
      <c r="A522" s="4">
        <v>522</v>
      </c>
      <c r="B522" s="22">
        <v>59</v>
      </c>
      <c r="C522" s="4" t="s">
        <v>50</v>
      </c>
      <c r="D522" s="69">
        <v>1</v>
      </c>
      <c r="E522" s="69"/>
      <c r="F522" s="69">
        <v>1</v>
      </c>
      <c r="G522" s="69" t="s">
        <v>121</v>
      </c>
      <c r="H522" s="69"/>
      <c r="I522" s="139" t="s">
        <v>121</v>
      </c>
      <c r="J522" s="140">
        <v>1</v>
      </c>
      <c r="K522" s="190" t="s">
        <v>121</v>
      </c>
      <c r="L522" s="139">
        <v>1</v>
      </c>
      <c r="M522" s="140" t="s">
        <v>121</v>
      </c>
      <c r="N522" s="140" t="s">
        <v>121</v>
      </c>
      <c r="O522" s="190"/>
      <c r="P522" s="38">
        <v>20241</v>
      </c>
      <c r="Q522" s="38">
        <v>20606</v>
      </c>
      <c r="R522" s="278">
        <v>1</v>
      </c>
      <c r="S522" s="39"/>
      <c r="T522" s="1">
        <f t="shared" si="211"/>
        <v>0</v>
      </c>
      <c r="U522" s="1">
        <f t="shared" si="212"/>
        <v>1</v>
      </c>
      <c r="V522" s="1">
        <f t="shared" si="213"/>
        <v>0</v>
      </c>
      <c r="W522" s="1" t="str">
        <f t="shared" si="214"/>
        <v>.</v>
      </c>
      <c r="X522" s="1">
        <f t="shared" si="215"/>
        <v>0</v>
      </c>
      <c r="Y522" s="1" t="str">
        <f t="shared" si="216"/>
        <v>.</v>
      </c>
      <c r="Z522" s="1" t="str">
        <f t="shared" si="217"/>
        <v>.</v>
      </c>
      <c r="AA522" s="1">
        <f t="shared" si="218"/>
        <v>0</v>
      </c>
      <c r="AB522" s="1" t="str">
        <f t="shared" si="219"/>
        <v>.</v>
      </c>
      <c r="AC522" s="1">
        <f t="shared" si="220"/>
        <v>0</v>
      </c>
      <c r="AD522" s="1">
        <f t="shared" si="221"/>
        <v>0</v>
      </c>
      <c r="AE522" s="1">
        <f t="shared" si="222"/>
        <v>0</v>
      </c>
    </row>
    <row r="523" spans="1:31" x14ac:dyDescent="0.35">
      <c r="A523" s="4">
        <v>523</v>
      </c>
      <c r="B523" s="22">
        <v>60</v>
      </c>
      <c r="C523" s="4" t="s">
        <v>51</v>
      </c>
      <c r="D523" s="69">
        <v>1</v>
      </c>
      <c r="E523" s="69"/>
      <c r="F523" s="69">
        <v>1</v>
      </c>
      <c r="G523" s="69" t="s">
        <v>121</v>
      </c>
      <c r="H523" s="69"/>
      <c r="I523" s="139" t="s">
        <v>121</v>
      </c>
      <c r="J523" s="140">
        <v>1</v>
      </c>
      <c r="K523" s="190" t="s">
        <v>121</v>
      </c>
      <c r="L523" s="139">
        <v>1</v>
      </c>
      <c r="M523" s="140" t="s">
        <v>121</v>
      </c>
      <c r="N523" s="140" t="s">
        <v>121</v>
      </c>
      <c r="O523" s="190"/>
      <c r="P523" s="38">
        <v>20241</v>
      </c>
      <c r="Q523" s="38">
        <v>20606</v>
      </c>
      <c r="R523" s="278">
        <v>1</v>
      </c>
      <c r="S523" s="39"/>
      <c r="T523" s="1">
        <f t="shared" si="211"/>
        <v>0</v>
      </c>
      <c r="U523" s="1">
        <f t="shared" si="212"/>
        <v>1</v>
      </c>
      <c r="V523" s="1">
        <f t="shared" si="213"/>
        <v>0</v>
      </c>
      <c r="W523" s="1" t="str">
        <f t="shared" si="214"/>
        <v>.</v>
      </c>
      <c r="X523" s="1">
        <f t="shared" si="215"/>
        <v>0</v>
      </c>
      <c r="Y523" s="1" t="str">
        <f t="shared" si="216"/>
        <v>.</v>
      </c>
      <c r="Z523" s="1" t="str">
        <f t="shared" si="217"/>
        <v>.</v>
      </c>
      <c r="AA523" s="1">
        <f t="shared" si="218"/>
        <v>0</v>
      </c>
      <c r="AB523" s="1" t="str">
        <f t="shared" si="219"/>
        <v>.</v>
      </c>
      <c r="AC523" s="1">
        <f t="shared" si="220"/>
        <v>0</v>
      </c>
      <c r="AD523" s="1">
        <f t="shared" si="221"/>
        <v>0</v>
      </c>
      <c r="AE523" s="1">
        <f t="shared" si="222"/>
        <v>0</v>
      </c>
    </row>
    <row r="524" spans="1:31" x14ac:dyDescent="0.35">
      <c r="A524" s="4">
        <v>524</v>
      </c>
      <c r="B524" s="22">
        <v>61</v>
      </c>
      <c r="C524" s="4" t="s">
        <v>52</v>
      </c>
      <c r="D524" s="69">
        <v>1</v>
      </c>
      <c r="E524" s="69"/>
      <c r="F524" s="69">
        <v>1</v>
      </c>
      <c r="G524" s="69" t="s">
        <v>121</v>
      </c>
      <c r="H524" s="69"/>
      <c r="I524" s="139" t="s">
        <v>121</v>
      </c>
      <c r="J524" s="140">
        <v>1</v>
      </c>
      <c r="K524" s="190" t="s">
        <v>121</v>
      </c>
      <c r="L524" s="139">
        <v>1</v>
      </c>
      <c r="M524" s="140" t="s">
        <v>121</v>
      </c>
      <c r="N524" s="140" t="s">
        <v>121</v>
      </c>
      <c r="O524" s="190"/>
      <c r="P524" s="38">
        <v>20241</v>
      </c>
      <c r="Q524" s="38">
        <v>20606</v>
      </c>
      <c r="R524" s="278">
        <v>1</v>
      </c>
      <c r="S524" s="39"/>
      <c r="T524" s="1">
        <f t="shared" si="211"/>
        <v>0</v>
      </c>
      <c r="U524" s="1">
        <f t="shared" si="212"/>
        <v>1</v>
      </c>
      <c r="V524" s="1">
        <f t="shared" si="213"/>
        <v>0</v>
      </c>
      <c r="W524" s="1" t="str">
        <f t="shared" si="214"/>
        <v>.</v>
      </c>
      <c r="X524" s="1">
        <f t="shared" si="215"/>
        <v>0</v>
      </c>
      <c r="Y524" s="1" t="str">
        <f t="shared" si="216"/>
        <v>.</v>
      </c>
      <c r="Z524" s="1" t="str">
        <f t="shared" si="217"/>
        <v>.</v>
      </c>
      <c r="AA524" s="1">
        <f t="shared" si="218"/>
        <v>0</v>
      </c>
      <c r="AB524" s="1" t="str">
        <f t="shared" si="219"/>
        <v>.</v>
      </c>
      <c r="AC524" s="1">
        <f t="shared" si="220"/>
        <v>0</v>
      </c>
      <c r="AD524" s="1">
        <f t="shared" si="221"/>
        <v>0</v>
      </c>
      <c r="AE524" s="1">
        <f t="shared" si="222"/>
        <v>0</v>
      </c>
    </row>
    <row r="525" spans="1:31" x14ac:dyDescent="0.35">
      <c r="A525" s="4">
        <v>525</v>
      </c>
      <c r="B525" s="22">
        <v>62</v>
      </c>
      <c r="C525" s="4" t="s">
        <v>1379</v>
      </c>
      <c r="D525" s="69">
        <v>1</v>
      </c>
      <c r="E525" s="69"/>
      <c r="F525" s="69">
        <v>1</v>
      </c>
      <c r="G525" s="69" t="s">
        <v>121</v>
      </c>
      <c r="H525" s="69"/>
      <c r="I525" s="139" t="s">
        <v>121</v>
      </c>
      <c r="J525" s="140">
        <v>1</v>
      </c>
      <c r="K525" s="190" t="s">
        <v>121</v>
      </c>
      <c r="L525" s="139">
        <v>1</v>
      </c>
      <c r="M525" s="140" t="s">
        <v>121</v>
      </c>
      <c r="N525" s="140" t="s">
        <v>121</v>
      </c>
      <c r="O525" s="190"/>
      <c r="P525" s="38">
        <v>20241</v>
      </c>
      <c r="Q525" s="38">
        <v>20606</v>
      </c>
      <c r="R525" s="278">
        <v>1</v>
      </c>
      <c r="S525" s="39"/>
      <c r="T525" s="1">
        <f t="shared" si="211"/>
        <v>0</v>
      </c>
      <c r="U525" s="1">
        <f t="shared" si="212"/>
        <v>1</v>
      </c>
      <c r="V525" s="1">
        <f t="shared" si="213"/>
        <v>0</v>
      </c>
      <c r="W525" s="1" t="str">
        <f t="shared" si="214"/>
        <v>.</v>
      </c>
      <c r="X525" s="1">
        <f t="shared" si="215"/>
        <v>0</v>
      </c>
      <c r="Y525" s="1" t="str">
        <f t="shared" si="216"/>
        <v>.</v>
      </c>
      <c r="Z525" s="1" t="str">
        <f t="shared" si="217"/>
        <v>.</v>
      </c>
      <c r="AA525" s="1">
        <f t="shared" si="218"/>
        <v>0</v>
      </c>
      <c r="AB525" s="1" t="str">
        <f t="shared" si="219"/>
        <v>.</v>
      </c>
      <c r="AC525" s="1">
        <f t="shared" si="220"/>
        <v>0</v>
      </c>
      <c r="AD525" s="1">
        <f t="shared" si="221"/>
        <v>0</v>
      </c>
      <c r="AE525" s="1">
        <f t="shared" si="222"/>
        <v>0</v>
      </c>
    </row>
    <row r="526" spans="1:31" x14ac:dyDescent="0.35">
      <c r="A526" s="4">
        <v>526</v>
      </c>
      <c r="B526" s="22">
        <v>63</v>
      </c>
      <c r="C526" s="4" t="s">
        <v>1380</v>
      </c>
      <c r="D526" s="69">
        <v>1</v>
      </c>
      <c r="E526" s="69"/>
      <c r="F526" s="69">
        <v>1</v>
      </c>
      <c r="G526" s="69" t="s">
        <v>121</v>
      </c>
      <c r="H526" s="69"/>
      <c r="I526" s="139" t="s">
        <v>121</v>
      </c>
      <c r="J526" s="140">
        <v>1</v>
      </c>
      <c r="K526" s="190" t="s">
        <v>121</v>
      </c>
      <c r="L526" s="139">
        <v>1</v>
      </c>
      <c r="M526" s="140" t="s">
        <v>121</v>
      </c>
      <c r="N526" s="140" t="s">
        <v>121</v>
      </c>
      <c r="O526" s="190"/>
      <c r="P526" s="38">
        <v>20241</v>
      </c>
      <c r="Q526" s="38">
        <v>20606</v>
      </c>
      <c r="R526" s="278">
        <v>1</v>
      </c>
      <c r="S526" s="39"/>
      <c r="T526" s="1">
        <f t="shared" si="211"/>
        <v>0</v>
      </c>
      <c r="U526" s="1">
        <f t="shared" si="212"/>
        <v>1</v>
      </c>
      <c r="V526" s="1">
        <f t="shared" si="213"/>
        <v>0</v>
      </c>
      <c r="W526" s="1" t="str">
        <f t="shared" si="214"/>
        <v>.</v>
      </c>
      <c r="X526" s="1">
        <f t="shared" si="215"/>
        <v>0</v>
      </c>
      <c r="Y526" s="1" t="str">
        <f t="shared" si="216"/>
        <v>.</v>
      </c>
      <c r="Z526" s="1" t="str">
        <f t="shared" si="217"/>
        <v>.</v>
      </c>
      <c r="AA526" s="1">
        <f t="shared" si="218"/>
        <v>0</v>
      </c>
      <c r="AB526" s="1" t="str">
        <f t="shared" si="219"/>
        <v>.</v>
      </c>
      <c r="AC526" s="1">
        <f t="shared" si="220"/>
        <v>0</v>
      </c>
      <c r="AD526" s="1">
        <f t="shared" si="221"/>
        <v>0</v>
      </c>
      <c r="AE526" s="1">
        <f t="shared" si="222"/>
        <v>0</v>
      </c>
    </row>
    <row r="527" spans="1:31" x14ac:dyDescent="0.35">
      <c r="A527" s="4">
        <v>527</v>
      </c>
      <c r="B527" s="22">
        <v>64</v>
      </c>
      <c r="C527" s="4" t="s">
        <v>1381</v>
      </c>
      <c r="D527" s="69">
        <v>1</v>
      </c>
      <c r="E527" s="69"/>
      <c r="F527" s="69">
        <v>1</v>
      </c>
      <c r="G527" s="69" t="s">
        <v>121</v>
      </c>
      <c r="H527" s="69"/>
      <c r="I527" s="139" t="s">
        <v>121</v>
      </c>
      <c r="J527" s="140" t="s">
        <v>121</v>
      </c>
      <c r="K527" s="190">
        <v>1</v>
      </c>
      <c r="L527" s="139">
        <v>1</v>
      </c>
      <c r="M527" s="140" t="s">
        <v>121</v>
      </c>
      <c r="N527" s="140" t="s">
        <v>121</v>
      </c>
      <c r="O527" s="190"/>
      <c r="P527" s="38">
        <v>20241</v>
      </c>
      <c r="Q527" s="38">
        <v>20606</v>
      </c>
      <c r="R527" s="278">
        <v>1</v>
      </c>
      <c r="S527" s="39"/>
      <c r="T527" s="1">
        <f t="shared" si="211"/>
        <v>0</v>
      </c>
      <c r="U527" s="1">
        <f t="shared" si="212"/>
        <v>0</v>
      </c>
      <c r="V527" s="1">
        <f t="shared" si="213"/>
        <v>1</v>
      </c>
      <c r="W527" s="1" t="str">
        <f t="shared" si="214"/>
        <v>.</v>
      </c>
      <c r="X527" s="1" t="str">
        <f t="shared" si="215"/>
        <v>.</v>
      </c>
      <c r="Y527" s="1">
        <f t="shared" si="216"/>
        <v>0</v>
      </c>
      <c r="Z527" s="1" t="str">
        <f t="shared" si="217"/>
        <v>.</v>
      </c>
      <c r="AA527" s="1" t="str">
        <f t="shared" si="218"/>
        <v>.</v>
      </c>
      <c r="AB527" s="1">
        <f t="shared" si="219"/>
        <v>0</v>
      </c>
      <c r="AC527" s="1">
        <f t="shared" si="220"/>
        <v>0</v>
      </c>
      <c r="AD527" s="1">
        <f t="shared" si="221"/>
        <v>0</v>
      </c>
      <c r="AE527" s="1">
        <f t="shared" si="222"/>
        <v>0</v>
      </c>
    </row>
    <row r="528" spans="1:31" x14ac:dyDescent="0.35">
      <c r="A528" s="4">
        <v>528</v>
      </c>
      <c r="B528" s="22">
        <v>65</v>
      </c>
      <c r="C528" s="4" t="s">
        <v>1382</v>
      </c>
      <c r="D528" s="69">
        <v>1</v>
      </c>
      <c r="E528" s="69"/>
      <c r="F528" s="69">
        <v>1</v>
      </c>
      <c r="G528" s="69" t="s">
        <v>121</v>
      </c>
      <c r="H528" s="69"/>
      <c r="I528" s="139" t="s">
        <v>121</v>
      </c>
      <c r="J528" s="140" t="s">
        <v>121</v>
      </c>
      <c r="K528" s="190">
        <v>1</v>
      </c>
      <c r="L528" s="139">
        <v>1</v>
      </c>
      <c r="M528" s="140" t="s">
        <v>121</v>
      </c>
      <c r="N528" s="140" t="s">
        <v>121</v>
      </c>
      <c r="O528" s="190"/>
      <c r="P528" s="38">
        <v>20241</v>
      </c>
      <c r="Q528" s="38">
        <v>20606</v>
      </c>
      <c r="R528" s="278">
        <v>1</v>
      </c>
      <c r="S528" s="39"/>
      <c r="T528" s="1">
        <f t="shared" si="211"/>
        <v>0</v>
      </c>
      <c r="U528" s="1">
        <f t="shared" si="212"/>
        <v>0</v>
      </c>
      <c r="V528" s="1">
        <f t="shared" si="213"/>
        <v>1</v>
      </c>
      <c r="W528" s="1" t="str">
        <f t="shared" si="214"/>
        <v>.</v>
      </c>
      <c r="X528" s="1" t="str">
        <f t="shared" si="215"/>
        <v>.</v>
      </c>
      <c r="Y528" s="1">
        <f t="shared" si="216"/>
        <v>0</v>
      </c>
      <c r="Z528" s="1" t="str">
        <f t="shared" si="217"/>
        <v>.</v>
      </c>
      <c r="AA528" s="1" t="str">
        <f t="shared" si="218"/>
        <v>.</v>
      </c>
      <c r="AB528" s="1">
        <f t="shared" si="219"/>
        <v>0</v>
      </c>
      <c r="AC528" s="1">
        <f t="shared" si="220"/>
        <v>0</v>
      </c>
      <c r="AD528" s="1">
        <f t="shared" si="221"/>
        <v>0</v>
      </c>
      <c r="AE528" s="1">
        <f t="shared" si="222"/>
        <v>0</v>
      </c>
    </row>
    <row r="529" spans="1:31" x14ac:dyDescent="0.35">
      <c r="A529" s="4">
        <v>529</v>
      </c>
      <c r="B529" s="22">
        <v>66</v>
      </c>
      <c r="C529" s="4" t="s">
        <v>1383</v>
      </c>
      <c r="D529" s="69"/>
      <c r="E529" s="69">
        <v>1</v>
      </c>
      <c r="F529" s="69">
        <v>1</v>
      </c>
      <c r="G529" s="69" t="s">
        <v>121</v>
      </c>
      <c r="H529" s="69"/>
      <c r="I529" s="139" t="s">
        <v>121</v>
      </c>
      <c r="J529" s="140">
        <v>1</v>
      </c>
      <c r="K529" s="190" t="s">
        <v>121</v>
      </c>
      <c r="L529" s="139">
        <v>1</v>
      </c>
      <c r="M529" s="140" t="s">
        <v>121</v>
      </c>
      <c r="N529" s="140" t="s">
        <v>121</v>
      </c>
      <c r="O529" s="190"/>
      <c r="P529" s="38">
        <v>20241</v>
      </c>
      <c r="Q529" s="38">
        <v>20606</v>
      </c>
      <c r="R529" s="278">
        <v>1</v>
      </c>
      <c r="S529" s="39"/>
      <c r="T529" s="1">
        <f t="shared" ref="T529:T592" si="223">IF(I529=L529,L529,0)</f>
        <v>0</v>
      </c>
      <c r="U529" s="1">
        <f t="shared" ref="U529:U592" si="224">IF(J529=L529,L529,0)</f>
        <v>1</v>
      </c>
      <c r="V529" s="1">
        <f t="shared" ref="V529:V592" si="225">IF(K529=L529,L529,0)</f>
        <v>0</v>
      </c>
      <c r="W529" s="1" t="str">
        <f t="shared" ref="W529:W592" si="226">IF(I529=M529,M529,0)</f>
        <v>.</v>
      </c>
      <c r="X529" s="1">
        <f t="shared" ref="X529:X592" si="227">IF(J529=M529,M529,0)</f>
        <v>0</v>
      </c>
      <c r="Y529" s="1" t="str">
        <f t="shared" ref="Y529:Y592" si="228">IF(K529=M529,M529,0)</f>
        <v>.</v>
      </c>
      <c r="Z529" s="1" t="str">
        <f t="shared" ref="Z529:Z592" si="229">IF(I529=N529,N529,0)</f>
        <v>.</v>
      </c>
      <c r="AA529" s="1">
        <f t="shared" ref="AA529:AA592" si="230">IF(J529=N529,N529,0)</f>
        <v>0</v>
      </c>
      <c r="AB529" s="1" t="str">
        <f t="shared" ref="AB529:AB592" si="231">IF(K529=N529,N529,0)</f>
        <v>.</v>
      </c>
      <c r="AC529" s="1">
        <f t="shared" ref="AC529:AC592" si="232">IF(I529=O529,O529,0)</f>
        <v>0</v>
      </c>
      <c r="AD529" s="1">
        <f t="shared" ref="AD529:AD592" si="233">IF(J529=O529,O529,0)</f>
        <v>0</v>
      </c>
      <c r="AE529" s="1">
        <f t="shared" ref="AE529:AE592" si="234">IF(K529=O529,O529,0)</f>
        <v>0</v>
      </c>
    </row>
    <row r="530" spans="1:31" x14ac:dyDescent="0.35">
      <c r="A530" s="4">
        <v>530</v>
      </c>
      <c r="B530" s="22">
        <v>67</v>
      </c>
      <c r="C530" s="4" t="s">
        <v>1384</v>
      </c>
      <c r="D530" s="69"/>
      <c r="E530" s="69">
        <v>1</v>
      </c>
      <c r="F530" s="69">
        <v>1</v>
      </c>
      <c r="G530" s="69" t="s">
        <v>121</v>
      </c>
      <c r="H530" s="69"/>
      <c r="I530" s="139" t="s">
        <v>121</v>
      </c>
      <c r="J530" s="140">
        <v>1</v>
      </c>
      <c r="K530" s="190" t="s">
        <v>121</v>
      </c>
      <c r="L530" s="139">
        <v>1</v>
      </c>
      <c r="M530" s="140" t="s">
        <v>121</v>
      </c>
      <c r="N530" s="140" t="s">
        <v>121</v>
      </c>
      <c r="O530" s="190"/>
      <c r="P530" s="38">
        <v>20241</v>
      </c>
      <c r="Q530" s="38">
        <v>20606</v>
      </c>
      <c r="R530" s="278">
        <v>1</v>
      </c>
      <c r="S530" s="39"/>
      <c r="T530" s="1">
        <f t="shared" si="223"/>
        <v>0</v>
      </c>
      <c r="U530" s="1">
        <f t="shared" si="224"/>
        <v>1</v>
      </c>
      <c r="V530" s="1">
        <f t="shared" si="225"/>
        <v>0</v>
      </c>
      <c r="W530" s="1" t="str">
        <f t="shared" si="226"/>
        <v>.</v>
      </c>
      <c r="X530" s="1">
        <f t="shared" si="227"/>
        <v>0</v>
      </c>
      <c r="Y530" s="1" t="str">
        <f t="shared" si="228"/>
        <v>.</v>
      </c>
      <c r="Z530" s="1" t="str">
        <f t="shared" si="229"/>
        <v>.</v>
      </c>
      <c r="AA530" s="1">
        <f t="shared" si="230"/>
        <v>0</v>
      </c>
      <c r="AB530" s="1" t="str">
        <f t="shared" si="231"/>
        <v>.</v>
      </c>
      <c r="AC530" s="1">
        <f t="shared" si="232"/>
        <v>0</v>
      </c>
      <c r="AD530" s="1">
        <f t="shared" si="233"/>
        <v>0</v>
      </c>
      <c r="AE530" s="1">
        <f t="shared" si="234"/>
        <v>0</v>
      </c>
    </row>
    <row r="531" spans="1:31" x14ac:dyDescent="0.35">
      <c r="A531" s="4">
        <v>531</v>
      </c>
      <c r="B531" s="22">
        <v>68</v>
      </c>
      <c r="C531" s="4" t="s">
        <v>53</v>
      </c>
      <c r="D531" s="69">
        <v>1</v>
      </c>
      <c r="E531" s="69"/>
      <c r="F531" s="69">
        <v>1</v>
      </c>
      <c r="G531" s="69" t="s">
        <v>121</v>
      </c>
      <c r="H531" s="69"/>
      <c r="I531" s="139" t="s">
        <v>121</v>
      </c>
      <c r="J531" s="140">
        <v>1</v>
      </c>
      <c r="K531" s="190" t="s">
        <v>121</v>
      </c>
      <c r="L531" s="139">
        <v>1</v>
      </c>
      <c r="M531" s="140" t="s">
        <v>121</v>
      </c>
      <c r="N531" s="140" t="s">
        <v>121</v>
      </c>
      <c r="O531" s="190"/>
      <c r="P531" s="38">
        <v>20241</v>
      </c>
      <c r="Q531" s="38">
        <v>20606</v>
      </c>
      <c r="R531" s="278">
        <v>1</v>
      </c>
      <c r="S531" s="39"/>
      <c r="T531" s="1">
        <f t="shared" si="223"/>
        <v>0</v>
      </c>
      <c r="U531" s="1">
        <f t="shared" si="224"/>
        <v>1</v>
      </c>
      <c r="V531" s="1">
        <f t="shared" si="225"/>
        <v>0</v>
      </c>
      <c r="W531" s="1" t="str">
        <f t="shared" si="226"/>
        <v>.</v>
      </c>
      <c r="X531" s="1">
        <f t="shared" si="227"/>
        <v>0</v>
      </c>
      <c r="Y531" s="1" t="str">
        <f t="shared" si="228"/>
        <v>.</v>
      </c>
      <c r="Z531" s="1" t="str">
        <f t="shared" si="229"/>
        <v>.</v>
      </c>
      <c r="AA531" s="1">
        <f t="shared" si="230"/>
        <v>0</v>
      </c>
      <c r="AB531" s="1" t="str">
        <f t="shared" si="231"/>
        <v>.</v>
      </c>
      <c r="AC531" s="1">
        <f t="shared" si="232"/>
        <v>0</v>
      </c>
      <c r="AD531" s="1">
        <f t="shared" si="233"/>
        <v>0</v>
      </c>
      <c r="AE531" s="1">
        <f t="shared" si="234"/>
        <v>0</v>
      </c>
    </row>
    <row r="532" spans="1:31" x14ac:dyDescent="0.35">
      <c r="A532" s="4">
        <v>532</v>
      </c>
      <c r="B532" s="22">
        <v>69</v>
      </c>
      <c r="C532" s="4" t="s">
        <v>54</v>
      </c>
      <c r="D532" s="69">
        <v>1</v>
      </c>
      <c r="E532" s="69"/>
      <c r="F532" s="69">
        <v>1</v>
      </c>
      <c r="G532" s="69" t="s">
        <v>121</v>
      </c>
      <c r="H532" s="69"/>
      <c r="I532" s="139" t="s">
        <v>121</v>
      </c>
      <c r="J532" s="140">
        <v>1</v>
      </c>
      <c r="K532" s="190" t="s">
        <v>121</v>
      </c>
      <c r="L532" s="139">
        <v>1</v>
      </c>
      <c r="M532" s="140" t="s">
        <v>121</v>
      </c>
      <c r="N532" s="140" t="s">
        <v>121</v>
      </c>
      <c r="O532" s="190"/>
      <c r="P532" s="38">
        <v>20241</v>
      </c>
      <c r="Q532" s="38">
        <v>20606</v>
      </c>
      <c r="R532" s="278">
        <v>1</v>
      </c>
      <c r="S532" s="39"/>
      <c r="T532" s="1">
        <f t="shared" si="223"/>
        <v>0</v>
      </c>
      <c r="U532" s="1">
        <f t="shared" si="224"/>
        <v>1</v>
      </c>
      <c r="V532" s="1">
        <f t="shared" si="225"/>
        <v>0</v>
      </c>
      <c r="W532" s="1" t="str">
        <f t="shared" si="226"/>
        <v>.</v>
      </c>
      <c r="X532" s="1">
        <f t="shared" si="227"/>
        <v>0</v>
      </c>
      <c r="Y532" s="1" t="str">
        <f t="shared" si="228"/>
        <v>.</v>
      </c>
      <c r="Z532" s="1" t="str">
        <f t="shared" si="229"/>
        <v>.</v>
      </c>
      <c r="AA532" s="1">
        <f t="shared" si="230"/>
        <v>0</v>
      </c>
      <c r="AB532" s="1" t="str">
        <f t="shared" si="231"/>
        <v>.</v>
      </c>
      <c r="AC532" s="1">
        <f t="shared" si="232"/>
        <v>0</v>
      </c>
      <c r="AD532" s="1">
        <f t="shared" si="233"/>
        <v>0</v>
      </c>
      <c r="AE532" s="1">
        <f t="shared" si="234"/>
        <v>0</v>
      </c>
    </row>
    <row r="533" spans="1:31" x14ac:dyDescent="0.35">
      <c r="A533" s="4">
        <v>533</v>
      </c>
      <c r="B533" s="22">
        <v>70</v>
      </c>
      <c r="C533" s="4" t="s">
        <v>55</v>
      </c>
      <c r="D533" s="69">
        <v>1</v>
      </c>
      <c r="E533" s="69"/>
      <c r="F533" s="69">
        <v>1</v>
      </c>
      <c r="G533" s="69" t="s">
        <v>121</v>
      </c>
      <c r="H533" s="69"/>
      <c r="I533" s="139" t="s">
        <v>121</v>
      </c>
      <c r="J533" s="140">
        <v>1</v>
      </c>
      <c r="K533" s="190" t="s">
        <v>121</v>
      </c>
      <c r="L533" s="139">
        <v>1</v>
      </c>
      <c r="M533" s="140" t="s">
        <v>121</v>
      </c>
      <c r="N533" s="140" t="s">
        <v>121</v>
      </c>
      <c r="O533" s="190"/>
      <c r="P533" s="38">
        <v>20241</v>
      </c>
      <c r="Q533" s="38">
        <v>20606</v>
      </c>
      <c r="R533" s="278">
        <v>1</v>
      </c>
      <c r="S533" s="39"/>
      <c r="T533" s="1">
        <f t="shared" si="223"/>
        <v>0</v>
      </c>
      <c r="U533" s="1">
        <f t="shared" si="224"/>
        <v>1</v>
      </c>
      <c r="V533" s="1">
        <f t="shared" si="225"/>
        <v>0</v>
      </c>
      <c r="W533" s="1" t="str">
        <f t="shared" si="226"/>
        <v>.</v>
      </c>
      <c r="X533" s="1">
        <f t="shared" si="227"/>
        <v>0</v>
      </c>
      <c r="Y533" s="1" t="str">
        <f t="shared" si="228"/>
        <v>.</v>
      </c>
      <c r="Z533" s="1" t="str">
        <f t="shared" si="229"/>
        <v>.</v>
      </c>
      <c r="AA533" s="1">
        <f t="shared" si="230"/>
        <v>0</v>
      </c>
      <c r="AB533" s="1" t="str">
        <f t="shared" si="231"/>
        <v>.</v>
      </c>
      <c r="AC533" s="1">
        <f t="shared" si="232"/>
        <v>0</v>
      </c>
      <c r="AD533" s="1">
        <f t="shared" si="233"/>
        <v>0</v>
      </c>
      <c r="AE533" s="1">
        <f t="shared" si="234"/>
        <v>0</v>
      </c>
    </row>
    <row r="534" spans="1:31" x14ac:dyDescent="0.35">
      <c r="A534" s="4">
        <v>534</v>
      </c>
      <c r="B534" s="22">
        <v>71</v>
      </c>
      <c r="C534" s="4" t="s">
        <v>1385</v>
      </c>
      <c r="D534" s="69"/>
      <c r="E534" s="69">
        <v>1</v>
      </c>
      <c r="F534" s="69">
        <v>1</v>
      </c>
      <c r="G534" s="69" t="s">
        <v>121</v>
      </c>
      <c r="H534" s="69"/>
      <c r="I534" s="139" t="s">
        <v>121</v>
      </c>
      <c r="J534" s="140">
        <v>1</v>
      </c>
      <c r="K534" s="190" t="s">
        <v>121</v>
      </c>
      <c r="L534" s="139">
        <v>1</v>
      </c>
      <c r="M534" s="140" t="s">
        <v>121</v>
      </c>
      <c r="N534" s="140" t="s">
        <v>121</v>
      </c>
      <c r="O534" s="190"/>
      <c r="P534" s="38">
        <v>20241</v>
      </c>
      <c r="Q534" s="38">
        <v>20606</v>
      </c>
      <c r="R534" s="278">
        <v>1</v>
      </c>
      <c r="S534" s="39"/>
      <c r="T534" s="1">
        <f t="shared" si="223"/>
        <v>0</v>
      </c>
      <c r="U534" s="1">
        <f t="shared" si="224"/>
        <v>1</v>
      </c>
      <c r="V534" s="1">
        <f t="shared" si="225"/>
        <v>0</v>
      </c>
      <c r="W534" s="1" t="str">
        <f t="shared" si="226"/>
        <v>.</v>
      </c>
      <c r="X534" s="1">
        <f t="shared" si="227"/>
        <v>0</v>
      </c>
      <c r="Y534" s="1" t="str">
        <f t="shared" si="228"/>
        <v>.</v>
      </c>
      <c r="Z534" s="1" t="str">
        <f t="shared" si="229"/>
        <v>.</v>
      </c>
      <c r="AA534" s="1">
        <f t="shared" si="230"/>
        <v>0</v>
      </c>
      <c r="AB534" s="1" t="str">
        <f t="shared" si="231"/>
        <v>.</v>
      </c>
      <c r="AC534" s="1">
        <f t="shared" si="232"/>
        <v>0</v>
      </c>
      <c r="AD534" s="1">
        <f t="shared" si="233"/>
        <v>0</v>
      </c>
      <c r="AE534" s="1">
        <f t="shared" si="234"/>
        <v>0</v>
      </c>
    </row>
    <row r="535" spans="1:31" x14ac:dyDescent="0.35">
      <c r="A535" s="4">
        <v>535</v>
      </c>
      <c r="B535" s="22">
        <v>72</v>
      </c>
      <c r="C535" s="4" t="s">
        <v>1386</v>
      </c>
      <c r="D535" s="69"/>
      <c r="E535" s="69">
        <v>1</v>
      </c>
      <c r="F535" s="69">
        <v>1</v>
      </c>
      <c r="G535" s="69" t="s">
        <v>121</v>
      </c>
      <c r="H535" s="69"/>
      <c r="I535" s="139" t="s">
        <v>121</v>
      </c>
      <c r="J535" s="140">
        <v>1</v>
      </c>
      <c r="K535" s="190" t="s">
        <v>121</v>
      </c>
      <c r="L535" s="139">
        <v>1</v>
      </c>
      <c r="M535" s="140" t="s">
        <v>121</v>
      </c>
      <c r="N535" s="140" t="s">
        <v>121</v>
      </c>
      <c r="O535" s="190"/>
      <c r="P535" s="38">
        <v>20241</v>
      </c>
      <c r="Q535" s="38">
        <v>20606</v>
      </c>
      <c r="R535" s="278">
        <v>1</v>
      </c>
      <c r="S535" s="39"/>
      <c r="T535" s="1">
        <f t="shared" si="223"/>
        <v>0</v>
      </c>
      <c r="U535" s="1">
        <f t="shared" si="224"/>
        <v>1</v>
      </c>
      <c r="V535" s="1">
        <f t="shared" si="225"/>
        <v>0</v>
      </c>
      <c r="W535" s="1" t="str">
        <f t="shared" si="226"/>
        <v>.</v>
      </c>
      <c r="X535" s="1">
        <f t="shared" si="227"/>
        <v>0</v>
      </c>
      <c r="Y535" s="1" t="str">
        <f t="shared" si="228"/>
        <v>.</v>
      </c>
      <c r="Z535" s="1" t="str">
        <f t="shared" si="229"/>
        <v>.</v>
      </c>
      <c r="AA535" s="1">
        <f t="shared" si="230"/>
        <v>0</v>
      </c>
      <c r="AB535" s="1" t="str">
        <f t="shared" si="231"/>
        <v>.</v>
      </c>
      <c r="AC535" s="1">
        <f t="shared" si="232"/>
        <v>0</v>
      </c>
      <c r="AD535" s="1">
        <f t="shared" si="233"/>
        <v>0</v>
      </c>
      <c r="AE535" s="1">
        <f t="shared" si="234"/>
        <v>0</v>
      </c>
    </row>
    <row r="536" spans="1:31" x14ac:dyDescent="0.35">
      <c r="A536" s="4">
        <v>536</v>
      </c>
      <c r="B536" s="22">
        <v>73</v>
      </c>
      <c r="C536" s="4" t="s">
        <v>56</v>
      </c>
      <c r="D536" s="69">
        <v>1</v>
      </c>
      <c r="E536" s="69"/>
      <c r="F536" s="69">
        <v>1</v>
      </c>
      <c r="G536" s="69" t="s">
        <v>121</v>
      </c>
      <c r="H536" s="69"/>
      <c r="I536" s="139" t="s">
        <v>121</v>
      </c>
      <c r="J536" s="140">
        <v>1</v>
      </c>
      <c r="K536" s="190" t="s">
        <v>121</v>
      </c>
      <c r="L536" s="139">
        <v>1</v>
      </c>
      <c r="M536" s="140" t="s">
        <v>121</v>
      </c>
      <c r="N536" s="140" t="s">
        <v>121</v>
      </c>
      <c r="O536" s="190"/>
      <c r="P536" s="38">
        <v>20241</v>
      </c>
      <c r="Q536" s="38">
        <v>20606</v>
      </c>
      <c r="R536" s="278">
        <v>1</v>
      </c>
      <c r="S536" s="39"/>
      <c r="T536" s="1">
        <f t="shared" si="223"/>
        <v>0</v>
      </c>
      <c r="U536" s="1">
        <f t="shared" si="224"/>
        <v>1</v>
      </c>
      <c r="V536" s="1">
        <f t="shared" si="225"/>
        <v>0</v>
      </c>
      <c r="W536" s="1" t="str">
        <f t="shared" si="226"/>
        <v>.</v>
      </c>
      <c r="X536" s="1">
        <f t="shared" si="227"/>
        <v>0</v>
      </c>
      <c r="Y536" s="1" t="str">
        <f t="shared" si="228"/>
        <v>.</v>
      </c>
      <c r="Z536" s="1" t="str">
        <f t="shared" si="229"/>
        <v>.</v>
      </c>
      <c r="AA536" s="1">
        <f t="shared" si="230"/>
        <v>0</v>
      </c>
      <c r="AB536" s="1" t="str">
        <f t="shared" si="231"/>
        <v>.</v>
      </c>
      <c r="AC536" s="1">
        <f t="shared" si="232"/>
        <v>0</v>
      </c>
      <c r="AD536" s="1">
        <f t="shared" si="233"/>
        <v>0</v>
      </c>
      <c r="AE536" s="1">
        <f t="shared" si="234"/>
        <v>0</v>
      </c>
    </row>
    <row r="537" spans="1:31" x14ac:dyDescent="0.35">
      <c r="A537" s="4">
        <v>537</v>
      </c>
      <c r="B537" s="22">
        <v>74</v>
      </c>
      <c r="C537" s="4" t="s">
        <v>1387</v>
      </c>
      <c r="D537" s="69">
        <v>0.5</v>
      </c>
      <c r="E537" s="69"/>
      <c r="F537" s="69">
        <v>0.5</v>
      </c>
      <c r="G537" s="69" t="s">
        <v>121</v>
      </c>
      <c r="H537" s="69"/>
      <c r="I537" s="139" t="s">
        <v>121</v>
      </c>
      <c r="J537" s="140">
        <v>0.5</v>
      </c>
      <c r="K537" s="190" t="s">
        <v>121</v>
      </c>
      <c r="L537" s="139">
        <v>0.5</v>
      </c>
      <c r="M537" s="140" t="s">
        <v>121</v>
      </c>
      <c r="N537" s="140" t="s">
        <v>121</v>
      </c>
      <c r="O537" s="190"/>
      <c r="P537" s="38">
        <v>20335</v>
      </c>
      <c r="Q537" s="38">
        <v>20606</v>
      </c>
      <c r="R537" s="278">
        <v>0.5</v>
      </c>
      <c r="S537" s="39" t="s">
        <v>1637</v>
      </c>
      <c r="T537" s="1">
        <f t="shared" si="223"/>
        <v>0</v>
      </c>
      <c r="U537" s="1">
        <f t="shared" si="224"/>
        <v>0.5</v>
      </c>
      <c r="V537" s="1">
        <f t="shared" si="225"/>
        <v>0</v>
      </c>
      <c r="W537" s="1" t="str">
        <f t="shared" si="226"/>
        <v>.</v>
      </c>
      <c r="X537" s="1">
        <f t="shared" si="227"/>
        <v>0</v>
      </c>
      <c r="Y537" s="1" t="str">
        <f t="shared" si="228"/>
        <v>.</v>
      </c>
      <c r="Z537" s="1" t="str">
        <f t="shared" si="229"/>
        <v>.</v>
      </c>
      <c r="AA537" s="1">
        <f t="shared" si="230"/>
        <v>0</v>
      </c>
      <c r="AB537" s="1" t="str">
        <f t="shared" si="231"/>
        <v>.</v>
      </c>
      <c r="AC537" s="1">
        <f t="shared" si="232"/>
        <v>0</v>
      </c>
      <c r="AD537" s="1">
        <f t="shared" si="233"/>
        <v>0</v>
      </c>
      <c r="AE537" s="1">
        <f t="shared" si="234"/>
        <v>0</v>
      </c>
    </row>
    <row r="538" spans="1:31" x14ac:dyDescent="0.35">
      <c r="A538" s="4">
        <v>538</v>
      </c>
      <c r="B538" s="22">
        <v>75</v>
      </c>
      <c r="C538" s="4" t="s">
        <v>57</v>
      </c>
      <c r="D538" s="69">
        <v>1</v>
      </c>
      <c r="E538" s="69"/>
      <c r="F538" s="69" t="s">
        <v>121</v>
      </c>
      <c r="G538" s="69">
        <v>1</v>
      </c>
      <c r="H538" s="69"/>
      <c r="I538" s="139">
        <v>1</v>
      </c>
      <c r="J538" s="140" t="s">
        <v>121</v>
      </c>
      <c r="K538" s="190" t="s">
        <v>121</v>
      </c>
      <c r="L538" s="139">
        <v>1</v>
      </c>
      <c r="M538" s="140" t="s">
        <v>121</v>
      </c>
      <c r="N538" s="140" t="s">
        <v>121</v>
      </c>
      <c r="O538" s="190"/>
      <c r="P538" s="38">
        <v>20241</v>
      </c>
      <c r="Q538" s="38">
        <v>20606</v>
      </c>
      <c r="R538" s="278">
        <v>1</v>
      </c>
      <c r="S538" s="39"/>
      <c r="T538" s="1">
        <f t="shared" si="223"/>
        <v>1</v>
      </c>
      <c r="U538" s="1">
        <f t="shared" si="224"/>
        <v>0</v>
      </c>
      <c r="V538" s="1">
        <f t="shared" si="225"/>
        <v>0</v>
      </c>
      <c r="W538" s="1">
        <f t="shared" si="226"/>
        <v>0</v>
      </c>
      <c r="X538" s="1" t="str">
        <f t="shared" si="227"/>
        <v>.</v>
      </c>
      <c r="Y538" s="1" t="str">
        <f t="shared" si="228"/>
        <v>.</v>
      </c>
      <c r="Z538" s="1">
        <f t="shared" si="229"/>
        <v>0</v>
      </c>
      <c r="AA538" s="1" t="str">
        <f t="shared" si="230"/>
        <v>.</v>
      </c>
      <c r="AB538" s="1" t="str">
        <f t="shared" si="231"/>
        <v>.</v>
      </c>
      <c r="AC538" s="1">
        <f t="shared" si="232"/>
        <v>0</v>
      </c>
      <c r="AD538" s="1">
        <f t="shared" si="233"/>
        <v>0</v>
      </c>
      <c r="AE538" s="1">
        <f t="shared" si="234"/>
        <v>0</v>
      </c>
    </row>
    <row r="539" spans="1:31" x14ac:dyDescent="0.35">
      <c r="A539" s="4">
        <v>539</v>
      </c>
      <c r="B539" s="22">
        <v>76</v>
      </c>
      <c r="C539" s="4" t="s">
        <v>1388</v>
      </c>
      <c r="D539" s="69"/>
      <c r="E539" s="69">
        <v>1</v>
      </c>
      <c r="F539" s="69" t="s">
        <v>121</v>
      </c>
      <c r="G539" s="69">
        <v>1</v>
      </c>
      <c r="H539" s="69"/>
      <c r="I539" s="139">
        <v>1</v>
      </c>
      <c r="J539" s="140" t="s">
        <v>121</v>
      </c>
      <c r="K539" s="190" t="s">
        <v>121</v>
      </c>
      <c r="L539" s="139">
        <v>1</v>
      </c>
      <c r="M539" s="140" t="s">
        <v>121</v>
      </c>
      <c r="N539" s="140" t="s">
        <v>121</v>
      </c>
      <c r="O539" s="190"/>
      <c r="P539" s="38">
        <v>20241</v>
      </c>
      <c r="Q539" s="38">
        <v>20606</v>
      </c>
      <c r="R539" s="278">
        <v>1</v>
      </c>
      <c r="S539" s="39"/>
      <c r="T539" s="1">
        <f t="shared" si="223"/>
        <v>1</v>
      </c>
      <c r="U539" s="1">
        <f t="shared" si="224"/>
        <v>0</v>
      </c>
      <c r="V539" s="1">
        <f t="shared" si="225"/>
        <v>0</v>
      </c>
      <c r="W539" s="1">
        <f t="shared" si="226"/>
        <v>0</v>
      </c>
      <c r="X539" s="1" t="str">
        <f t="shared" si="227"/>
        <v>.</v>
      </c>
      <c r="Y539" s="1" t="str">
        <f t="shared" si="228"/>
        <v>.</v>
      </c>
      <c r="Z539" s="1">
        <f t="shared" si="229"/>
        <v>0</v>
      </c>
      <c r="AA539" s="1" t="str">
        <f t="shared" si="230"/>
        <v>.</v>
      </c>
      <c r="AB539" s="1" t="str">
        <f t="shared" si="231"/>
        <v>.</v>
      </c>
      <c r="AC539" s="1">
        <f t="shared" si="232"/>
        <v>0</v>
      </c>
      <c r="AD539" s="1">
        <f t="shared" si="233"/>
        <v>0</v>
      </c>
      <c r="AE539" s="1">
        <f t="shared" si="234"/>
        <v>0</v>
      </c>
    </row>
    <row r="540" spans="1:31" x14ac:dyDescent="0.35">
      <c r="A540" s="4">
        <v>540</v>
      </c>
      <c r="B540" s="22">
        <v>77</v>
      </c>
      <c r="C540" s="4" t="s">
        <v>1389</v>
      </c>
      <c r="D540" s="69"/>
      <c r="E540" s="69">
        <v>1</v>
      </c>
      <c r="F540" s="69" t="s">
        <v>121</v>
      </c>
      <c r="G540" s="69">
        <v>1</v>
      </c>
      <c r="H540" s="69"/>
      <c r="I540" s="139">
        <v>1</v>
      </c>
      <c r="J540" s="140" t="s">
        <v>121</v>
      </c>
      <c r="K540" s="190" t="s">
        <v>121</v>
      </c>
      <c r="L540" s="139">
        <v>1</v>
      </c>
      <c r="M540" s="140" t="s">
        <v>121</v>
      </c>
      <c r="N540" s="140" t="s">
        <v>121</v>
      </c>
      <c r="O540" s="190"/>
      <c r="P540" s="38">
        <v>20241</v>
      </c>
      <c r="Q540" s="38">
        <v>20606</v>
      </c>
      <c r="R540" s="278">
        <v>1</v>
      </c>
      <c r="S540" s="39"/>
      <c r="T540" s="1">
        <f t="shared" si="223"/>
        <v>1</v>
      </c>
      <c r="U540" s="1">
        <f t="shared" si="224"/>
        <v>0</v>
      </c>
      <c r="V540" s="1">
        <f t="shared" si="225"/>
        <v>0</v>
      </c>
      <c r="W540" s="1">
        <f t="shared" si="226"/>
        <v>0</v>
      </c>
      <c r="X540" s="1" t="str">
        <f t="shared" si="227"/>
        <v>.</v>
      </c>
      <c r="Y540" s="1" t="str">
        <f t="shared" si="228"/>
        <v>.</v>
      </c>
      <c r="Z540" s="1">
        <f t="shared" si="229"/>
        <v>0</v>
      </c>
      <c r="AA540" s="1" t="str">
        <f t="shared" si="230"/>
        <v>.</v>
      </c>
      <c r="AB540" s="1" t="str">
        <f t="shared" si="231"/>
        <v>.</v>
      </c>
      <c r="AC540" s="1">
        <f t="shared" si="232"/>
        <v>0</v>
      </c>
      <c r="AD540" s="1">
        <f t="shared" si="233"/>
        <v>0</v>
      </c>
      <c r="AE540" s="1">
        <f t="shared" si="234"/>
        <v>0</v>
      </c>
    </row>
    <row r="541" spans="1:31" x14ac:dyDescent="0.35">
      <c r="A541" s="4">
        <v>541</v>
      </c>
      <c r="B541" s="22">
        <v>78</v>
      </c>
      <c r="C541" s="4" t="s">
        <v>1390</v>
      </c>
      <c r="D541" s="69"/>
      <c r="E541" s="69">
        <v>1</v>
      </c>
      <c r="F541" s="69" t="s">
        <v>121</v>
      </c>
      <c r="G541" s="69">
        <v>1</v>
      </c>
      <c r="H541" s="69"/>
      <c r="I541" s="139">
        <v>1</v>
      </c>
      <c r="J541" s="140" t="s">
        <v>121</v>
      </c>
      <c r="K541" s="190" t="s">
        <v>121</v>
      </c>
      <c r="L541" s="139">
        <v>1</v>
      </c>
      <c r="M541" s="140" t="s">
        <v>121</v>
      </c>
      <c r="N541" s="140" t="s">
        <v>121</v>
      </c>
      <c r="O541" s="190"/>
      <c r="P541" s="38">
        <v>20241</v>
      </c>
      <c r="Q541" s="38">
        <v>20606</v>
      </c>
      <c r="R541" s="278">
        <v>1</v>
      </c>
      <c r="S541" s="39"/>
      <c r="T541" s="1">
        <f t="shared" si="223"/>
        <v>1</v>
      </c>
      <c r="U541" s="1">
        <f t="shared" si="224"/>
        <v>0</v>
      </c>
      <c r="V541" s="1">
        <f t="shared" si="225"/>
        <v>0</v>
      </c>
      <c r="W541" s="1">
        <f t="shared" si="226"/>
        <v>0</v>
      </c>
      <c r="X541" s="1" t="str">
        <f t="shared" si="227"/>
        <v>.</v>
      </c>
      <c r="Y541" s="1" t="str">
        <f t="shared" si="228"/>
        <v>.</v>
      </c>
      <c r="Z541" s="1">
        <f t="shared" si="229"/>
        <v>0</v>
      </c>
      <c r="AA541" s="1" t="str">
        <f t="shared" si="230"/>
        <v>.</v>
      </c>
      <c r="AB541" s="1" t="str">
        <f t="shared" si="231"/>
        <v>.</v>
      </c>
      <c r="AC541" s="1">
        <f t="shared" si="232"/>
        <v>0</v>
      </c>
      <c r="AD541" s="1">
        <f t="shared" si="233"/>
        <v>0</v>
      </c>
      <c r="AE541" s="1">
        <f t="shared" si="234"/>
        <v>0</v>
      </c>
    </row>
    <row r="542" spans="1:31" x14ac:dyDescent="0.35">
      <c r="A542" s="4">
        <v>542</v>
      </c>
      <c r="B542" s="22">
        <v>79</v>
      </c>
      <c r="C542" s="4" t="s">
        <v>1391</v>
      </c>
      <c r="D542" s="69"/>
      <c r="E542" s="69">
        <v>1</v>
      </c>
      <c r="F542" s="69" t="s">
        <v>121</v>
      </c>
      <c r="G542" s="69">
        <v>1</v>
      </c>
      <c r="H542" s="69"/>
      <c r="I542" s="139">
        <v>1</v>
      </c>
      <c r="J542" s="140" t="s">
        <v>121</v>
      </c>
      <c r="K542" s="190" t="s">
        <v>121</v>
      </c>
      <c r="L542" s="139">
        <v>1</v>
      </c>
      <c r="M542" s="140" t="s">
        <v>121</v>
      </c>
      <c r="N542" s="140" t="s">
        <v>121</v>
      </c>
      <c r="O542" s="190"/>
      <c r="P542" s="38">
        <v>20241</v>
      </c>
      <c r="Q542" s="38">
        <v>20606</v>
      </c>
      <c r="R542" s="278">
        <v>1</v>
      </c>
      <c r="S542" s="39"/>
      <c r="T542" s="1">
        <f t="shared" si="223"/>
        <v>1</v>
      </c>
      <c r="U542" s="1">
        <f t="shared" si="224"/>
        <v>0</v>
      </c>
      <c r="V542" s="1">
        <f t="shared" si="225"/>
        <v>0</v>
      </c>
      <c r="W542" s="1">
        <f t="shared" si="226"/>
        <v>0</v>
      </c>
      <c r="X542" s="1" t="str">
        <f t="shared" si="227"/>
        <v>.</v>
      </c>
      <c r="Y542" s="1" t="str">
        <f t="shared" si="228"/>
        <v>.</v>
      </c>
      <c r="Z542" s="1">
        <f t="shared" si="229"/>
        <v>0</v>
      </c>
      <c r="AA542" s="1" t="str">
        <f t="shared" si="230"/>
        <v>.</v>
      </c>
      <c r="AB542" s="1" t="str">
        <f t="shared" si="231"/>
        <v>.</v>
      </c>
      <c r="AC542" s="1">
        <f t="shared" si="232"/>
        <v>0</v>
      </c>
      <c r="AD542" s="1">
        <f t="shared" si="233"/>
        <v>0</v>
      </c>
      <c r="AE542" s="1">
        <f t="shared" si="234"/>
        <v>0</v>
      </c>
    </row>
    <row r="543" spans="1:31" x14ac:dyDescent="0.35">
      <c r="A543" s="4">
        <v>543</v>
      </c>
      <c r="B543" s="22">
        <v>80</v>
      </c>
      <c r="C543" s="4" t="s">
        <v>1392</v>
      </c>
      <c r="D543" s="69">
        <v>1</v>
      </c>
      <c r="E543" s="69"/>
      <c r="F543" s="69" t="s">
        <v>121</v>
      </c>
      <c r="G543" s="69">
        <v>1</v>
      </c>
      <c r="H543" s="69"/>
      <c r="I543" s="139">
        <v>1</v>
      </c>
      <c r="J543" s="140" t="s">
        <v>121</v>
      </c>
      <c r="K543" s="190" t="s">
        <v>121</v>
      </c>
      <c r="L543" s="139">
        <v>1</v>
      </c>
      <c r="M543" s="140" t="s">
        <v>121</v>
      </c>
      <c r="N543" s="140" t="s">
        <v>121</v>
      </c>
      <c r="O543" s="190"/>
      <c r="P543" s="38">
        <v>20241</v>
      </c>
      <c r="Q543" s="38">
        <v>20606</v>
      </c>
      <c r="R543" s="278">
        <v>1</v>
      </c>
      <c r="S543" s="39"/>
      <c r="T543" s="1">
        <f t="shared" si="223"/>
        <v>1</v>
      </c>
      <c r="U543" s="1">
        <f t="shared" si="224"/>
        <v>0</v>
      </c>
      <c r="V543" s="1">
        <f t="shared" si="225"/>
        <v>0</v>
      </c>
      <c r="W543" s="1">
        <f t="shared" si="226"/>
        <v>0</v>
      </c>
      <c r="X543" s="1" t="str">
        <f t="shared" si="227"/>
        <v>.</v>
      </c>
      <c r="Y543" s="1" t="str">
        <f t="shared" si="228"/>
        <v>.</v>
      </c>
      <c r="Z543" s="1">
        <f t="shared" si="229"/>
        <v>0</v>
      </c>
      <c r="AA543" s="1" t="str">
        <f t="shared" si="230"/>
        <v>.</v>
      </c>
      <c r="AB543" s="1" t="str">
        <f t="shared" si="231"/>
        <v>.</v>
      </c>
      <c r="AC543" s="1">
        <f t="shared" si="232"/>
        <v>0</v>
      </c>
      <c r="AD543" s="1">
        <f t="shared" si="233"/>
        <v>0</v>
      </c>
      <c r="AE543" s="1">
        <f t="shared" si="234"/>
        <v>0</v>
      </c>
    </row>
    <row r="544" spans="1:31" x14ac:dyDescent="0.35">
      <c r="A544" s="4">
        <v>544</v>
      </c>
      <c r="B544" s="22">
        <v>81</v>
      </c>
      <c r="C544" s="4" t="s">
        <v>1393</v>
      </c>
      <c r="D544" s="69">
        <v>1</v>
      </c>
      <c r="E544" s="69"/>
      <c r="F544" s="69" t="s">
        <v>121</v>
      </c>
      <c r="G544" s="69">
        <v>1</v>
      </c>
      <c r="H544" s="69"/>
      <c r="I544" s="139">
        <v>1</v>
      </c>
      <c r="J544" s="140" t="s">
        <v>121</v>
      </c>
      <c r="K544" s="190" t="s">
        <v>121</v>
      </c>
      <c r="L544" s="139">
        <v>1</v>
      </c>
      <c r="M544" s="140" t="s">
        <v>121</v>
      </c>
      <c r="N544" s="140" t="s">
        <v>121</v>
      </c>
      <c r="O544" s="190"/>
      <c r="P544" s="38">
        <v>20241</v>
      </c>
      <c r="Q544" s="38">
        <v>20606</v>
      </c>
      <c r="R544" s="278">
        <v>1</v>
      </c>
      <c r="S544" s="39"/>
      <c r="T544" s="1">
        <f t="shared" si="223"/>
        <v>1</v>
      </c>
      <c r="U544" s="1">
        <f t="shared" si="224"/>
        <v>0</v>
      </c>
      <c r="V544" s="1">
        <f t="shared" si="225"/>
        <v>0</v>
      </c>
      <c r="W544" s="1">
        <f t="shared" si="226"/>
        <v>0</v>
      </c>
      <c r="X544" s="1" t="str">
        <f t="shared" si="227"/>
        <v>.</v>
      </c>
      <c r="Y544" s="1" t="str">
        <f t="shared" si="228"/>
        <v>.</v>
      </c>
      <c r="Z544" s="1">
        <f t="shared" si="229"/>
        <v>0</v>
      </c>
      <c r="AA544" s="1" t="str">
        <f t="shared" si="230"/>
        <v>.</v>
      </c>
      <c r="AB544" s="1" t="str">
        <f t="shared" si="231"/>
        <v>.</v>
      </c>
      <c r="AC544" s="1">
        <f t="shared" si="232"/>
        <v>0</v>
      </c>
      <c r="AD544" s="1">
        <f t="shared" si="233"/>
        <v>0</v>
      </c>
      <c r="AE544" s="1">
        <f t="shared" si="234"/>
        <v>0</v>
      </c>
    </row>
    <row r="545" spans="1:31" x14ac:dyDescent="0.35">
      <c r="A545" s="4">
        <v>545</v>
      </c>
      <c r="B545" s="22">
        <v>82</v>
      </c>
      <c r="C545" s="4" t="s">
        <v>1394</v>
      </c>
      <c r="D545" s="69">
        <v>1</v>
      </c>
      <c r="E545" s="69"/>
      <c r="F545" s="69" t="s">
        <v>121</v>
      </c>
      <c r="G545" s="69">
        <v>1</v>
      </c>
      <c r="H545" s="69"/>
      <c r="I545" s="139">
        <v>1</v>
      </c>
      <c r="J545" s="140" t="s">
        <v>121</v>
      </c>
      <c r="K545" s="190" t="s">
        <v>121</v>
      </c>
      <c r="L545" s="139">
        <v>1</v>
      </c>
      <c r="M545" s="140" t="s">
        <v>121</v>
      </c>
      <c r="N545" s="140" t="s">
        <v>121</v>
      </c>
      <c r="O545" s="190"/>
      <c r="P545" s="38">
        <v>20261</v>
      </c>
      <c r="Q545" s="38">
        <v>20606</v>
      </c>
      <c r="R545" s="278">
        <v>1</v>
      </c>
      <c r="S545" s="39"/>
      <c r="T545" s="1">
        <f t="shared" si="223"/>
        <v>1</v>
      </c>
      <c r="U545" s="1">
        <f t="shared" si="224"/>
        <v>0</v>
      </c>
      <c r="V545" s="1">
        <f t="shared" si="225"/>
        <v>0</v>
      </c>
      <c r="W545" s="1">
        <f t="shared" si="226"/>
        <v>0</v>
      </c>
      <c r="X545" s="1" t="str">
        <f t="shared" si="227"/>
        <v>.</v>
      </c>
      <c r="Y545" s="1" t="str">
        <f t="shared" si="228"/>
        <v>.</v>
      </c>
      <c r="Z545" s="1">
        <f t="shared" si="229"/>
        <v>0</v>
      </c>
      <c r="AA545" s="1" t="str">
        <f t="shared" si="230"/>
        <v>.</v>
      </c>
      <c r="AB545" s="1" t="str">
        <f t="shared" si="231"/>
        <v>.</v>
      </c>
      <c r="AC545" s="1">
        <f t="shared" si="232"/>
        <v>0</v>
      </c>
      <c r="AD545" s="1">
        <f t="shared" si="233"/>
        <v>0</v>
      </c>
      <c r="AE545" s="1">
        <f t="shared" si="234"/>
        <v>0</v>
      </c>
    </row>
    <row r="546" spans="1:31" x14ac:dyDescent="0.35">
      <c r="A546" s="4">
        <v>546</v>
      </c>
      <c r="B546" s="22">
        <v>83</v>
      </c>
      <c r="C546" s="4" t="s">
        <v>1395</v>
      </c>
      <c r="D546" s="69">
        <v>0</v>
      </c>
      <c r="E546" s="69"/>
      <c r="F546" s="69" t="s">
        <v>121</v>
      </c>
      <c r="G546" s="69">
        <v>0</v>
      </c>
      <c r="H546" s="69"/>
      <c r="I546" s="139">
        <v>0</v>
      </c>
      <c r="J546" s="140" t="s">
        <v>121</v>
      </c>
      <c r="K546" s="190" t="s">
        <v>121</v>
      </c>
      <c r="L546" s="139">
        <v>0</v>
      </c>
      <c r="M546" s="140" t="s">
        <v>121</v>
      </c>
      <c r="N546" s="140" t="s">
        <v>121</v>
      </c>
      <c r="O546" s="190"/>
      <c r="P546" s="38">
        <v>20386</v>
      </c>
      <c r="Q546" s="38">
        <v>20545</v>
      </c>
      <c r="R546" s="278">
        <v>0</v>
      </c>
      <c r="S546" s="39" t="s">
        <v>1396</v>
      </c>
      <c r="T546" s="1">
        <f t="shared" si="223"/>
        <v>0</v>
      </c>
      <c r="U546" s="1">
        <f t="shared" si="224"/>
        <v>0</v>
      </c>
      <c r="V546" s="1">
        <f t="shared" si="225"/>
        <v>0</v>
      </c>
      <c r="W546" s="1">
        <f t="shared" si="226"/>
        <v>0</v>
      </c>
      <c r="X546" s="1" t="str">
        <f t="shared" si="227"/>
        <v>.</v>
      </c>
      <c r="Y546" s="1" t="str">
        <f t="shared" si="228"/>
        <v>.</v>
      </c>
      <c r="Z546" s="1">
        <f t="shared" si="229"/>
        <v>0</v>
      </c>
      <c r="AA546" s="1" t="str">
        <f t="shared" si="230"/>
        <v>.</v>
      </c>
      <c r="AB546" s="1" t="str">
        <f t="shared" si="231"/>
        <v>.</v>
      </c>
      <c r="AC546" s="1">
        <f t="shared" si="232"/>
        <v>0</v>
      </c>
      <c r="AD546" s="1">
        <f t="shared" si="233"/>
        <v>0</v>
      </c>
      <c r="AE546" s="1">
        <f t="shared" si="234"/>
        <v>0</v>
      </c>
    </row>
    <row r="547" spans="1:31" x14ac:dyDescent="0.35">
      <c r="A547" s="4">
        <v>547</v>
      </c>
      <c r="B547" s="22">
        <v>84</v>
      </c>
      <c r="C547" s="4" t="s">
        <v>58</v>
      </c>
      <c r="D547" s="69">
        <v>1</v>
      </c>
      <c r="E547" s="69"/>
      <c r="F547" s="69" t="s">
        <v>121</v>
      </c>
      <c r="G547" s="69">
        <v>1</v>
      </c>
      <c r="H547" s="69"/>
      <c r="I547" s="139" t="s">
        <v>121</v>
      </c>
      <c r="J547" s="140">
        <v>1</v>
      </c>
      <c r="K547" s="190" t="s">
        <v>121</v>
      </c>
      <c r="L547" s="139">
        <v>1</v>
      </c>
      <c r="M547" s="140" t="s">
        <v>121</v>
      </c>
      <c r="N547" s="140" t="s">
        <v>121</v>
      </c>
      <c r="O547" s="190"/>
      <c r="P547" s="38">
        <v>20241</v>
      </c>
      <c r="Q547" s="38">
        <v>20606</v>
      </c>
      <c r="R547" s="278">
        <v>1</v>
      </c>
      <c r="S547" s="39"/>
      <c r="T547" s="1">
        <f t="shared" si="223"/>
        <v>0</v>
      </c>
      <c r="U547" s="1">
        <f t="shared" si="224"/>
        <v>1</v>
      </c>
      <c r="V547" s="1">
        <f t="shared" si="225"/>
        <v>0</v>
      </c>
      <c r="W547" s="1" t="str">
        <f t="shared" si="226"/>
        <v>.</v>
      </c>
      <c r="X547" s="1">
        <f t="shared" si="227"/>
        <v>0</v>
      </c>
      <c r="Y547" s="1" t="str">
        <f t="shared" si="228"/>
        <v>.</v>
      </c>
      <c r="Z547" s="1" t="str">
        <f t="shared" si="229"/>
        <v>.</v>
      </c>
      <c r="AA547" s="1">
        <f t="shared" si="230"/>
        <v>0</v>
      </c>
      <c r="AB547" s="1" t="str">
        <f t="shared" si="231"/>
        <v>.</v>
      </c>
      <c r="AC547" s="1">
        <f t="shared" si="232"/>
        <v>0</v>
      </c>
      <c r="AD547" s="1">
        <f t="shared" si="233"/>
        <v>0</v>
      </c>
      <c r="AE547" s="1">
        <f t="shared" si="234"/>
        <v>0</v>
      </c>
    </row>
    <row r="548" spans="1:31" x14ac:dyDescent="0.35">
      <c r="A548" s="4">
        <v>548</v>
      </c>
      <c r="B548" s="22">
        <v>85</v>
      </c>
      <c r="C548" s="4" t="s">
        <v>59</v>
      </c>
      <c r="D548" s="69">
        <v>1</v>
      </c>
      <c r="E548" s="69"/>
      <c r="F548" s="69" t="s">
        <v>121</v>
      </c>
      <c r="G548" s="69">
        <v>1</v>
      </c>
      <c r="H548" s="69"/>
      <c r="I548" s="139" t="s">
        <v>121</v>
      </c>
      <c r="J548" s="140">
        <v>1</v>
      </c>
      <c r="K548" s="190" t="s">
        <v>121</v>
      </c>
      <c r="L548" s="139">
        <v>1</v>
      </c>
      <c r="M548" s="140" t="s">
        <v>121</v>
      </c>
      <c r="N548" s="140" t="s">
        <v>121</v>
      </c>
      <c r="O548" s="190"/>
      <c r="P548" s="38">
        <v>20241</v>
      </c>
      <c r="Q548" s="38">
        <v>20606</v>
      </c>
      <c r="R548" s="278">
        <v>1</v>
      </c>
      <c r="S548" s="39"/>
      <c r="T548" s="1">
        <f t="shared" si="223"/>
        <v>0</v>
      </c>
      <c r="U548" s="1">
        <f t="shared" si="224"/>
        <v>1</v>
      </c>
      <c r="V548" s="1">
        <f t="shared" si="225"/>
        <v>0</v>
      </c>
      <c r="W548" s="1" t="str">
        <f t="shared" si="226"/>
        <v>.</v>
      </c>
      <c r="X548" s="1">
        <f t="shared" si="227"/>
        <v>0</v>
      </c>
      <c r="Y548" s="1" t="str">
        <f t="shared" si="228"/>
        <v>.</v>
      </c>
      <c r="Z548" s="1" t="str">
        <f t="shared" si="229"/>
        <v>.</v>
      </c>
      <c r="AA548" s="1">
        <f t="shared" si="230"/>
        <v>0</v>
      </c>
      <c r="AB548" s="1" t="str">
        <f t="shared" si="231"/>
        <v>.</v>
      </c>
      <c r="AC548" s="1">
        <f t="shared" si="232"/>
        <v>0</v>
      </c>
      <c r="AD548" s="1">
        <f t="shared" si="233"/>
        <v>0</v>
      </c>
      <c r="AE548" s="1">
        <f t="shared" si="234"/>
        <v>0</v>
      </c>
    </row>
    <row r="549" spans="1:31" x14ac:dyDescent="0.35">
      <c r="A549" s="4">
        <v>549</v>
      </c>
      <c r="B549" s="22">
        <v>86</v>
      </c>
      <c r="C549" s="4" t="s">
        <v>60</v>
      </c>
      <c r="D549" s="69">
        <v>1</v>
      </c>
      <c r="E549" s="69"/>
      <c r="F549" s="69" t="s">
        <v>121</v>
      </c>
      <c r="G549" s="69">
        <v>1</v>
      </c>
      <c r="H549" s="69"/>
      <c r="I549" s="139" t="s">
        <v>121</v>
      </c>
      <c r="J549" s="140">
        <v>1</v>
      </c>
      <c r="K549" s="190" t="s">
        <v>121</v>
      </c>
      <c r="L549" s="139">
        <v>1</v>
      </c>
      <c r="M549" s="140" t="s">
        <v>121</v>
      </c>
      <c r="N549" s="140" t="s">
        <v>121</v>
      </c>
      <c r="O549" s="190"/>
      <c r="P549" s="38">
        <v>20241</v>
      </c>
      <c r="Q549" s="38">
        <v>20606</v>
      </c>
      <c r="R549" s="278">
        <v>1</v>
      </c>
      <c r="S549" s="39"/>
      <c r="T549" s="1">
        <f t="shared" si="223"/>
        <v>0</v>
      </c>
      <c r="U549" s="1">
        <f t="shared" si="224"/>
        <v>1</v>
      </c>
      <c r="V549" s="1">
        <f t="shared" si="225"/>
        <v>0</v>
      </c>
      <c r="W549" s="1" t="str">
        <f t="shared" si="226"/>
        <v>.</v>
      </c>
      <c r="X549" s="1">
        <f t="shared" si="227"/>
        <v>0</v>
      </c>
      <c r="Y549" s="1" t="str">
        <f t="shared" si="228"/>
        <v>.</v>
      </c>
      <c r="Z549" s="1" t="str">
        <f t="shared" si="229"/>
        <v>.</v>
      </c>
      <c r="AA549" s="1">
        <f t="shared" si="230"/>
        <v>0</v>
      </c>
      <c r="AB549" s="1" t="str">
        <f t="shared" si="231"/>
        <v>.</v>
      </c>
      <c r="AC549" s="1">
        <f t="shared" si="232"/>
        <v>0</v>
      </c>
      <c r="AD549" s="1">
        <f t="shared" si="233"/>
        <v>0</v>
      </c>
      <c r="AE549" s="1">
        <f t="shared" si="234"/>
        <v>0</v>
      </c>
    </row>
    <row r="550" spans="1:31" x14ac:dyDescent="0.35">
      <c r="A550" s="4">
        <v>550</v>
      </c>
      <c r="B550" s="22">
        <v>87</v>
      </c>
      <c r="C550" s="4" t="s">
        <v>886</v>
      </c>
      <c r="D550" s="69">
        <v>1</v>
      </c>
      <c r="E550" s="69"/>
      <c r="F550" s="69" t="s">
        <v>121</v>
      </c>
      <c r="G550" s="69">
        <v>1</v>
      </c>
      <c r="H550" s="69"/>
      <c r="I550" s="139" t="s">
        <v>121</v>
      </c>
      <c r="J550" s="140">
        <v>1</v>
      </c>
      <c r="K550" s="190" t="s">
        <v>121</v>
      </c>
      <c r="L550" s="139">
        <v>1</v>
      </c>
      <c r="M550" s="140" t="s">
        <v>121</v>
      </c>
      <c r="N550" s="140" t="s">
        <v>121</v>
      </c>
      <c r="O550" s="190"/>
      <c r="P550" s="38">
        <v>20241</v>
      </c>
      <c r="Q550" s="38">
        <v>20606</v>
      </c>
      <c r="R550" s="278">
        <v>1</v>
      </c>
      <c r="S550" s="39"/>
      <c r="T550" s="1">
        <f t="shared" si="223"/>
        <v>0</v>
      </c>
      <c r="U550" s="1">
        <f t="shared" si="224"/>
        <v>1</v>
      </c>
      <c r="V550" s="1">
        <f t="shared" si="225"/>
        <v>0</v>
      </c>
      <c r="W550" s="1" t="str">
        <f t="shared" si="226"/>
        <v>.</v>
      </c>
      <c r="X550" s="1">
        <f t="shared" si="227"/>
        <v>0</v>
      </c>
      <c r="Y550" s="1" t="str">
        <f t="shared" si="228"/>
        <v>.</v>
      </c>
      <c r="Z550" s="1" t="str">
        <f t="shared" si="229"/>
        <v>.</v>
      </c>
      <c r="AA550" s="1">
        <f t="shared" si="230"/>
        <v>0</v>
      </c>
      <c r="AB550" s="1" t="str">
        <f t="shared" si="231"/>
        <v>.</v>
      </c>
      <c r="AC550" s="1">
        <f t="shared" si="232"/>
        <v>0</v>
      </c>
      <c r="AD550" s="1">
        <f t="shared" si="233"/>
        <v>0</v>
      </c>
      <c r="AE550" s="1">
        <f t="shared" si="234"/>
        <v>0</v>
      </c>
    </row>
    <row r="551" spans="1:31" x14ac:dyDescent="0.35">
      <c r="A551" s="4">
        <v>551</v>
      </c>
      <c r="B551" s="22">
        <v>88</v>
      </c>
      <c r="C551" s="4" t="s">
        <v>1397</v>
      </c>
      <c r="D551" s="69">
        <v>1</v>
      </c>
      <c r="E551" s="69"/>
      <c r="F551" s="69" t="s">
        <v>121</v>
      </c>
      <c r="G551" s="69">
        <v>1</v>
      </c>
      <c r="H551" s="69"/>
      <c r="I551" s="139" t="s">
        <v>121</v>
      </c>
      <c r="J551" s="140">
        <v>1</v>
      </c>
      <c r="K551" s="190" t="s">
        <v>121</v>
      </c>
      <c r="L551" s="139">
        <v>1</v>
      </c>
      <c r="M551" s="140" t="s">
        <v>121</v>
      </c>
      <c r="N551" s="140" t="s">
        <v>121</v>
      </c>
      <c r="O551" s="190"/>
      <c r="P551" s="38">
        <v>20241</v>
      </c>
      <c r="Q551" s="38">
        <v>20606</v>
      </c>
      <c r="R551" s="278">
        <v>1</v>
      </c>
      <c r="S551" s="39"/>
      <c r="T551" s="1">
        <f t="shared" si="223"/>
        <v>0</v>
      </c>
      <c r="U551" s="1">
        <f t="shared" si="224"/>
        <v>1</v>
      </c>
      <c r="V551" s="1">
        <f t="shared" si="225"/>
        <v>0</v>
      </c>
      <c r="W551" s="1" t="str">
        <f t="shared" si="226"/>
        <v>.</v>
      </c>
      <c r="X551" s="1">
        <f t="shared" si="227"/>
        <v>0</v>
      </c>
      <c r="Y551" s="1" t="str">
        <f t="shared" si="228"/>
        <v>.</v>
      </c>
      <c r="Z551" s="1" t="str">
        <f t="shared" si="229"/>
        <v>.</v>
      </c>
      <c r="AA551" s="1">
        <f t="shared" si="230"/>
        <v>0</v>
      </c>
      <c r="AB551" s="1" t="str">
        <f t="shared" si="231"/>
        <v>.</v>
      </c>
      <c r="AC551" s="1">
        <f t="shared" si="232"/>
        <v>0</v>
      </c>
      <c r="AD551" s="1">
        <f t="shared" si="233"/>
        <v>0</v>
      </c>
      <c r="AE551" s="1">
        <f t="shared" si="234"/>
        <v>0</v>
      </c>
    </row>
    <row r="552" spans="1:31" x14ac:dyDescent="0.35">
      <c r="A552" s="4">
        <v>552</v>
      </c>
      <c r="B552" s="22">
        <v>89</v>
      </c>
      <c r="C552" s="4" t="s">
        <v>61</v>
      </c>
      <c r="D552" s="69">
        <v>1</v>
      </c>
      <c r="E552" s="69"/>
      <c r="F552" s="69" t="s">
        <v>121</v>
      </c>
      <c r="G552" s="69">
        <v>1</v>
      </c>
      <c r="H552" s="69"/>
      <c r="I552" s="139" t="s">
        <v>121</v>
      </c>
      <c r="J552" s="140">
        <v>1</v>
      </c>
      <c r="K552" s="190" t="s">
        <v>121</v>
      </c>
      <c r="L552" s="139">
        <v>1</v>
      </c>
      <c r="M552" s="140" t="s">
        <v>121</v>
      </c>
      <c r="N552" s="140" t="s">
        <v>121</v>
      </c>
      <c r="O552" s="190"/>
      <c r="P552" s="38">
        <v>20241</v>
      </c>
      <c r="Q552" s="38">
        <v>20606</v>
      </c>
      <c r="R552" s="278">
        <v>1</v>
      </c>
      <c r="S552" s="39"/>
      <c r="T552" s="1">
        <f t="shared" si="223"/>
        <v>0</v>
      </c>
      <c r="U552" s="1">
        <f t="shared" si="224"/>
        <v>1</v>
      </c>
      <c r="V552" s="1">
        <f t="shared" si="225"/>
        <v>0</v>
      </c>
      <c r="W552" s="1" t="str">
        <f t="shared" si="226"/>
        <v>.</v>
      </c>
      <c r="X552" s="1">
        <f t="shared" si="227"/>
        <v>0</v>
      </c>
      <c r="Y552" s="1" t="str">
        <f t="shared" si="228"/>
        <v>.</v>
      </c>
      <c r="Z552" s="1" t="str">
        <f t="shared" si="229"/>
        <v>.</v>
      </c>
      <c r="AA552" s="1">
        <f t="shared" si="230"/>
        <v>0</v>
      </c>
      <c r="AB552" s="1" t="str">
        <f t="shared" si="231"/>
        <v>.</v>
      </c>
      <c r="AC552" s="1">
        <f t="shared" si="232"/>
        <v>0</v>
      </c>
      <c r="AD552" s="1">
        <f t="shared" si="233"/>
        <v>0</v>
      </c>
      <c r="AE552" s="1">
        <f t="shared" si="234"/>
        <v>0</v>
      </c>
    </row>
    <row r="553" spans="1:31" x14ac:dyDescent="0.35">
      <c r="A553" s="4">
        <v>553</v>
      </c>
      <c r="B553" s="22">
        <v>90</v>
      </c>
      <c r="C553" s="4" t="s">
        <v>62</v>
      </c>
      <c r="D553" s="69">
        <v>1</v>
      </c>
      <c r="E553" s="69"/>
      <c r="F553" s="69" t="s">
        <v>121</v>
      </c>
      <c r="G553" s="69">
        <v>1</v>
      </c>
      <c r="H553" s="69"/>
      <c r="I553" s="139" t="s">
        <v>121</v>
      </c>
      <c r="J553" s="140">
        <v>1</v>
      </c>
      <c r="K553" s="190" t="s">
        <v>121</v>
      </c>
      <c r="L553" s="139">
        <v>1</v>
      </c>
      <c r="M553" s="140" t="s">
        <v>121</v>
      </c>
      <c r="N553" s="140" t="s">
        <v>121</v>
      </c>
      <c r="O553" s="190"/>
      <c r="P553" s="38">
        <v>20241</v>
      </c>
      <c r="Q553" s="38">
        <v>20606</v>
      </c>
      <c r="R553" s="278">
        <v>1</v>
      </c>
      <c r="S553" s="39"/>
      <c r="T553" s="1">
        <f t="shared" si="223"/>
        <v>0</v>
      </c>
      <c r="U553" s="1">
        <f t="shared" si="224"/>
        <v>1</v>
      </c>
      <c r="V553" s="1">
        <f t="shared" si="225"/>
        <v>0</v>
      </c>
      <c r="W553" s="1" t="str">
        <f t="shared" si="226"/>
        <v>.</v>
      </c>
      <c r="X553" s="1">
        <f t="shared" si="227"/>
        <v>0</v>
      </c>
      <c r="Y553" s="1" t="str">
        <f t="shared" si="228"/>
        <v>.</v>
      </c>
      <c r="Z553" s="1" t="str">
        <f t="shared" si="229"/>
        <v>.</v>
      </c>
      <c r="AA553" s="1">
        <f t="shared" si="230"/>
        <v>0</v>
      </c>
      <c r="AB553" s="1" t="str">
        <f t="shared" si="231"/>
        <v>.</v>
      </c>
      <c r="AC553" s="1">
        <f t="shared" si="232"/>
        <v>0</v>
      </c>
      <c r="AD553" s="1">
        <f t="shared" si="233"/>
        <v>0</v>
      </c>
      <c r="AE553" s="1">
        <f t="shared" si="234"/>
        <v>0</v>
      </c>
    </row>
    <row r="554" spans="1:31" x14ac:dyDescent="0.35">
      <c r="A554" s="4">
        <v>554</v>
      </c>
      <c r="B554" s="22">
        <v>91</v>
      </c>
      <c r="C554" s="4" t="s">
        <v>63</v>
      </c>
      <c r="D554" s="69">
        <v>1</v>
      </c>
      <c r="E554" s="69"/>
      <c r="F554" s="69" t="s">
        <v>121</v>
      </c>
      <c r="G554" s="69">
        <v>1</v>
      </c>
      <c r="H554" s="69"/>
      <c r="I554" s="139" t="s">
        <v>121</v>
      </c>
      <c r="J554" s="140">
        <v>1</v>
      </c>
      <c r="K554" s="190" t="s">
        <v>121</v>
      </c>
      <c r="L554" s="139">
        <v>1</v>
      </c>
      <c r="M554" s="140" t="s">
        <v>121</v>
      </c>
      <c r="N554" s="140" t="s">
        <v>121</v>
      </c>
      <c r="O554" s="190"/>
      <c r="P554" s="38">
        <v>20241</v>
      </c>
      <c r="Q554" s="38">
        <v>20606</v>
      </c>
      <c r="R554" s="278">
        <v>1</v>
      </c>
      <c r="S554" s="39"/>
      <c r="T554" s="1">
        <f t="shared" si="223"/>
        <v>0</v>
      </c>
      <c r="U554" s="1">
        <f t="shared" si="224"/>
        <v>1</v>
      </c>
      <c r="V554" s="1">
        <f t="shared" si="225"/>
        <v>0</v>
      </c>
      <c r="W554" s="1" t="str">
        <f t="shared" si="226"/>
        <v>.</v>
      </c>
      <c r="X554" s="1">
        <f t="shared" si="227"/>
        <v>0</v>
      </c>
      <c r="Y554" s="1" t="str">
        <f t="shared" si="228"/>
        <v>.</v>
      </c>
      <c r="Z554" s="1" t="str">
        <f t="shared" si="229"/>
        <v>.</v>
      </c>
      <c r="AA554" s="1">
        <f t="shared" si="230"/>
        <v>0</v>
      </c>
      <c r="AB554" s="1" t="str">
        <f t="shared" si="231"/>
        <v>.</v>
      </c>
      <c r="AC554" s="1">
        <f t="shared" si="232"/>
        <v>0</v>
      </c>
      <c r="AD554" s="1">
        <f t="shared" si="233"/>
        <v>0</v>
      </c>
      <c r="AE554" s="1">
        <f t="shared" si="234"/>
        <v>0</v>
      </c>
    </row>
    <row r="555" spans="1:31" x14ac:dyDescent="0.35">
      <c r="A555" s="4">
        <v>555</v>
      </c>
      <c r="B555" s="22">
        <v>92</v>
      </c>
      <c r="C555" s="4" t="s">
        <v>158</v>
      </c>
      <c r="D555" s="69"/>
      <c r="E555" s="69">
        <v>1</v>
      </c>
      <c r="F555" s="69" t="s">
        <v>121</v>
      </c>
      <c r="G555" s="69">
        <v>1</v>
      </c>
      <c r="H555" s="69"/>
      <c r="I555" s="139" t="s">
        <v>121</v>
      </c>
      <c r="J555" s="140">
        <v>1</v>
      </c>
      <c r="K555" s="190" t="s">
        <v>121</v>
      </c>
      <c r="L555" s="139">
        <v>1</v>
      </c>
      <c r="M555" s="140" t="s">
        <v>121</v>
      </c>
      <c r="N555" s="140" t="s">
        <v>121</v>
      </c>
      <c r="O555" s="190"/>
      <c r="P555" s="38">
        <v>20241</v>
      </c>
      <c r="Q555" s="38">
        <v>20606</v>
      </c>
      <c r="R555" s="278">
        <v>1</v>
      </c>
      <c r="S555" s="39"/>
      <c r="T555" s="1">
        <f t="shared" si="223"/>
        <v>0</v>
      </c>
      <c r="U555" s="1">
        <f t="shared" si="224"/>
        <v>1</v>
      </c>
      <c r="V555" s="1">
        <f t="shared" si="225"/>
        <v>0</v>
      </c>
      <c r="W555" s="1" t="str">
        <f t="shared" si="226"/>
        <v>.</v>
      </c>
      <c r="X555" s="1">
        <f t="shared" si="227"/>
        <v>0</v>
      </c>
      <c r="Y555" s="1" t="str">
        <f t="shared" si="228"/>
        <v>.</v>
      </c>
      <c r="Z555" s="1" t="str">
        <f t="shared" si="229"/>
        <v>.</v>
      </c>
      <c r="AA555" s="1">
        <f t="shared" si="230"/>
        <v>0</v>
      </c>
      <c r="AB555" s="1" t="str">
        <f t="shared" si="231"/>
        <v>.</v>
      </c>
      <c r="AC555" s="1">
        <f t="shared" si="232"/>
        <v>0</v>
      </c>
      <c r="AD555" s="1">
        <f t="shared" si="233"/>
        <v>0</v>
      </c>
      <c r="AE555" s="1">
        <f t="shared" si="234"/>
        <v>0</v>
      </c>
    </row>
    <row r="556" spans="1:31" x14ac:dyDescent="0.35">
      <c r="A556" s="4">
        <v>556</v>
      </c>
      <c r="B556" s="22">
        <v>93</v>
      </c>
      <c r="C556" s="4" t="s">
        <v>890</v>
      </c>
      <c r="D556" s="69"/>
      <c r="E556" s="69">
        <v>1</v>
      </c>
      <c r="F556" s="69" t="s">
        <v>121</v>
      </c>
      <c r="G556" s="69">
        <v>1</v>
      </c>
      <c r="H556" s="69"/>
      <c r="I556" s="139" t="s">
        <v>121</v>
      </c>
      <c r="J556" s="140">
        <v>1</v>
      </c>
      <c r="K556" s="190" t="s">
        <v>121</v>
      </c>
      <c r="L556" s="139">
        <v>1</v>
      </c>
      <c r="M556" s="140" t="s">
        <v>121</v>
      </c>
      <c r="N556" s="140" t="s">
        <v>121</v>
      </c>
      <c r="O556" s="190"/>
      <c r="P556" s="38">
        <v>20241</v>
      </c>
      <c r="Q556" s="38">
        <v>20606</v>
      </c>
      <c r="R556" s="278">
        <v>1</v>
      </c>
      <c r="S556" s="39"/>
      <c r="T556" s="1">
        <f t="shared" si="223"/>
        <v>0</v>
      </c>
      <c r="U556" s="1">
        <f t="shared" si="224"/>
        <v>1</v>
      </c>
      <c r="V556" s="1">
        <f t="shared" si="225"/>
        <v>0</v>
      </c>
      <c r="W556" s="1" t="str">
        <f t="shared" si="226"/>
        <v>.</v>
      </c>
      <c r="X556" s="1">
        <f t="shared" si="227"/>
        <v>0</v>
      </c>
      <c r="Y556" s="1" t="str">
        <f t="shared" si="228"/>
        <v>.</v>
      </c>
      <c r="Z556" s="1" t="str">
        <f t="shared" si="229"/>
        <v>.</v>
      </c>
      <c r="AA556" s="1">
        <f t="shared" si="230"/>
        <v>0</v>
      </c>
      <c r="AB556" s="1" t="str">
        <f t="shared" si="231"/>
        <v>.</v>
      </c>
      <c r="AC556" s="1">
        <f t="shared" si="232"/>
        <v>0</v>
      </c>
      <c r="AD556" s="1">
        <f t="shared" si="233"/>
        <v>0</v>
      </c>
      <c r="AE556" s="1">
        <f t="shared" si="234"/>
        <v>0</v>
      </c>
    </row>
    <row r="557" spans="1:31" x14ac:dyDescent="0.35">
      <c r="A557" s="4">
        <v>557</v>
      </c>
      <c r="B557" s="22">
        <v>94</v>
      </c>
      <c r="C557" s="4" t="s">
        <v>1398</v>
      </c>
      <c r="D557" s="69"/>
      <c r="E557" s="69">
        <v>1</v>
      </c>
      <c r="F557" s="69" t="s">
        <v>121</v>
      </c>
      <c r="G557" s="69">
        <v>1</v>
      </c>
      <c r="H557" s="69"/>
      <c r="I557" s="139" t="s">
        <v>121</v>
      </c>
      <c r="J557" s="140">
        <v>1</v>
      </c>
      <c r="K557" s="190" t="s">
        <v>121</v>
      </c>
      <c r="L557" s="139">
        <v>1</v>
      </c>
      <c r="M557" s="140" t="s">
        <v>121</v>
      </c>
      <c r="N557" s="140" t="s">
        <v>121</v>
      </c>
      <c r="O557" s="190"/>
      <c r="P557" s="38">
        <v>20241</v>
      </c>
      <c r="Q557" s="38">
        <v>20606</v>
      </c>
      <c r="R557" s="278">
        <v>1</v>
      </c>
      <c r="S557" s="39"/>
      <c r="T557" s="1">
        <f t="shared" si="223"/>
        <v>0</v>
      </c>
      <c r="U557" s="1">
        <f t="shared" si="224"/>
        <v>1</v>
      </c>
      <c r="V557" s="1">
        <f t="shared" si="225"/>
        <v>0</v>
      </c>
      <c r="W557" s="1" t="str">
        <f t="shared" si="226"/>
        <v>.</v>
      </c>
      <c r="X557" s="1">
        <f t="shared" si="227"/>
        <v>0</v>
      </c>
      <c r="Y557" s="1" t="str">
        <f t="shared" si="228"/>
        <v>.</v>
      </c>
      <c r="Z557" s="1" t="str">
        <f t="shared" si="229"/>
        <v>.</v>
      </c>
      <c r="AA557" s="1">
        <f t="shared" si="230"/>
        <v>0</v>
      </c>
      <c r="AB557" s="1" t="str">
        <f t="shared" si="231"/>
        <v>.</v>
      </c>
      <c r="AC557" s="1">
        <f t="shared" si="232"/>
        <v>0</v>
      </c>
      <c r="AD557" s="1">
        <f t="shared" si="233"/>
        <v>0</v>
      </c>
      <c r="AE557" s="1">
        <f t="shared" si="234"/>
        <v>0</v>
      </c>
    </row>
    <row r="558" spans="1:31" x14ac:dyDescent="0.35">
      <c r="A558" s="4">
        <v>558</v>
      </c>
      <c r="B558" s="22">
        <v>95</v>
      </c>
      <c r="C558" s="4" t="s">
        <v>885</v>
      </c>
      <c r="D558" s="69">
        <v>1</v>
      </c>
      <c r="E558" s="69"/>
      <c r="F558" s="69" t="s">
        <v>121</v>
      </c>
      <c r="G558" s="69">
        <v>1</v>
      </c>
      <c r="H558" s="69"/>
      <c r="I558" s="139" t="s">
        <v>121</v>
      </c>
      <c r="J558" s="140">
        <v>1</v>
      </c>
      <c r="K558" s="190" t="s">
        <v>121</v>
      </c>
      <c r="L558" s="139">
        <v>1</v>
      </c>
      <c r="M558" s="140" t="s">
        <v>121</v>
      </c>
      <c r="N558" s="140" t="s">
        <v>121</v>
      </c>
      <c r="O558" s="190"/>
      <c r="P558" s="38">
        <v>20241</v>
      </c>
      <c r="Q558" s="38">
        <v>20606</v>
      </c>
      <c r="R558" s="278">
        <v>1</v>
      </c>
      <c r="S558" s="39"/>
      <c r="T558" s="1">
        <f t="shared" si="223"/>
        <v>0</v>
      </c>
      <c r="U558" s="1">
        <f t="shared" si="224"/>
        <v>1</v>
      </c>
      <c r="V558" s="1">
        <f t="shared" si="225"/>
        <v>0</v>
      </c>
      <c r="W558" s="1" t="str">
        <f t="shared" si="226"/>
        <v>.</v>
      </c>
      <c r="X558" s="1">
        <f t="shared" si="227"/>
        <v>0</v>
      </c>
      <c r="Y558" s="1" t="str">
        <f t="shared" si="228"/>
        <v>.</v>
      </c>
      <c r="Z558" s="1" t="str">
        <f t="shared" si="229"/>
        <v>.</v>
      </c>
      <c r="AA558" s="1">
        <f t="shared" si="230"/>
        <v>0</v>
      </c>
      <c r="AB558" s="1" t="str">
        <f t="shared" si="231"/>
        <v>.</v>
      </c>
      <c r="AC558" s="1">
        <f t="shared" si="232"/>
        <v>0</v>
      </c>
      <c r="AD558" s="1">
        <f t="shared" si="233"/>
        <v>0</v>
      </c>
      <c r="AE558" s="1">
        <f t="shared" si="234"/>
        <v>0</v>
      </c>
    </row>
    <row r="559" spans="1:31" x14ac:dyDescent="0.35">
      <c r="A559" s="4">
        <v>559</v>
      </c>
      <c r="B559" s="22">
        <v>96</v>
      </c>
      <c r="C559" s="4" t="s">
        <v>64</v>
      </c>
      <c r="D559" s="69">
        <v>1</v>
      </c>
      <c r="E559" s="69"/>
      <c r="F559" s="69" t="s">
        <v>121</v>
      </c>
      <c r="G559" s="69">
        <v>1</v>
      </c>
      <c r="H559" s="69"/>
      <c r="I559" s="139" t="s">
        <v>121</v>
      </c>
      <c r="J559" s="140">
        <v>1</v>
      </c>
      <c r="K559" s="190" t="s">
        <v>121</v>
      </c>
      <c r="L559" s="139">
        <v>1</v>
      </c>
      <c r="M559" s="140" t="s">
        <v>121</v>
      </c>
      <c r="N559" s="140" t="s">
        <v>121</v>
      </c>
      <c r="O559" s="190"/>
      <c r="P559" s="38">
        <v>20241</v>
      </c>
      <c r="Q559" s="38">
        <v>20606</v>
      </c>
      <c r="R559" s="278">
        <v>1</v>
      </c>
      <c r="S559" s="39"/>
      <c r="T559" s="1">
        <f t="shared" si="223"/>
        <v>0</v>
      </c>
      <c r="U559" s="1">
        <f t="shared" si="224"/>
        <v>1</v>
      </c>
      <c r="V559" s="1">
        <f t="shared" si="225"/>
        <v>0</v>
      </c>
      <c r="W559" s="1" t="str">
        <f t="shared" si="226"/>
        <v>.</v>
      </c>
      <c r="X559" s="1">
        <f t="shared" si="227"/>
        <v>0</v>
      </c>
      <c r="Y559" s="1" t="str">
        <f t="shared" si="228"/>
        <v>.</v>
      </c>
      <c r="Z559" s="1" t="str">
        <f t="shared" si="229"/>
        <v>.</v>
      </c>
      <c r="AA559" s="1">
        <f t="shared" si="230"/>
        <v>0</v>
      </c>
      <c r="AB559" s="1" t="str">
        <f t="shared" si="231"/>
        <v>.</v>
      </c>
      <c r="AC559" s="1">
        <f t="shared" si="232"/>
        <v>0</v>
      </c>
      <c r="AD559" s="1">
        <f t="shared" si="233"/>
        <v>0</v>
      </c>
      <c r="AE559" s="1">
        <f t="shared" si="234"/>
        <v>0</v>
      </c>
    </row>
    <row r="560" spans="1:31" x14ac:dyDescent="0.35">
      <c r="A560" s="4">
        <v>560</v>
      </c>
      <c r="B560" s="22">
        <v>97</v>
      </c>
      <c r="C560" s="4" t="s">
        <v>65</v>
      </c>
      <c r="D560" s="69">
        <v>1</v>
      </c>
      <c r="E560" s="69"/>
      <c r="F560" s="69" t="s">
        <v>121</v>
      </c>
      <c r="G560" s="69">
        <v>1</v>
      </c>
      <c r="H560" s="69"/>
      <c r="I560" s="139" t="s">
        <v>121</v>
      </c>
      <c r="J560" s="140">
        <v>1</v>
      </c>
      <c r="K560" s="190" t="s">
        <v>121</v>
      </c>
      <c r="L560" s="139">
        <v>1</v>
      </c>
      <c r="M560" s="140" t="s">
        <v>121</v>
      </c>
      <c r="N560" s="140" t="s">
        <v>121</v>
      </c>
      <c r="O560" s="190"/>
      <c r="P560" s="38">
        <v>20241</v>
      </c>
      <c r="Q560" s="38">
        <v>20606</v>
      </c>
      <c r="R560" s="278">
        <v>1</v>
      </c>
      <c r="S560" s="39"/>
      <c r="T560" s="1">
        <f t="shared" si="223"/>
        <v>0</v>
      </c>
      <c r="U560" s="1">
        <f t="shared" si="224"/>
        <v>1</v>
      </c>
      <c r="V560" s="1">
        <f t="shared" si="225"/>
        <v>0</v>
      </c>
      <c r="W560" s="1" t="str">
        <f t="shared" si="226"/>
        <v>.</v>
      </c>
      <c r="X560" s="1">
        <f t="shared" si="227"/>
        <v>0</v>
      </c>
      <c r="Y560" s="1" t="str">
        <f t="shared" si="228"/>
        <v>.</v>
      </c>
      <c r="Z560" s="1" t="str">
        <f t="shared" si="229"/>
        <v>.</v>
      </c>
      <c r="AA560" s="1">
        <f t="shared" si="230"/>
        <v>0</v>
      </c>
      <c r="AB560" s="1" t="str">
        <f t="shared" si="231"/>
        <v>.</v>
      </c>
      <c r="AC560" s="1">
        <f t="shared" si="232"/>
        <v>0</v>
      </c>
      <c r="AD560" s="1">
        <f t="shared" si="233"/>
        <v>0</v>
      </c>
      <c r="AE560" s="1">
        <f t="shared" si="234"/>
        <v>0</v>
      </c>
    </row>
    <row r="561" spans="1:32" x14ac:dyDescent="0.35">
      <c r="A561" s="4">
        <v>561</v>
      </c>
      <c r="B561" s="22">
        <v>98</v>
      </c>
      <c r="C561" s="4" t="s">
        <v>1399</v>
      </c>
      <c r="D561" s="69">
        <v>0</v>
      </c>
      <c r="E561" s="69"/>
      <c r="F561" s="69" t="s">
        <v>121</v>
      </c>
      <c r="G561" s="69">
        <v>0</v>
      </c>
      <c r="H561" s="69"/>
      <c r="I561" s="139" t="s">
        <v>121</v>
      </c>
      <c r="J561" s="140">
        <v>0</v>
      </c>
      <c r="K561" s="190" t="s">
        <v>121</v>
      </c>
      <c r="L561" s="139">
        <v>0</v>
      </c>
      <c r="M561" s="140" t="s">
        <v>121</v>
      </c>
      <c r="N561" s="140" t="s">
        <v>121</v>
      </c>
      <c r="O561" s="190"/>
      <c r="P561" s="38">
        <v>20442</v>
      </c>
      <c r="Q561" s="38">
        <v>20606</v>
      </c>
      <c r="R561" s="278">
        <v>0</v>
      </c>
      <c r="S561" s="39" t="s">
        <v>1638</v>
      </c>
      <c r="T561" s="1">
        <f t="shared" si="223"/>
        <v>0</v>
      </c>
      <c r="U561" s="1">
        <f t="shared" si="224"/>
        <v>0</v>
      </c>
      <c r="V561" s="1">
        <f t="shared" si="225"/>
        <v>0</v>
      </c>
      <c r="W561" s="1" t="str">
        <f t="shared" si="226"/>
        <v>.</v>
      </c>
      <c r="X561" s="1">
        <f t="shared" si="227"/>
        <v>0</v>
      </c>
      <c r="Y561" s="1" t="str">
        <f t="shared" si="228"/>
        <v>.</v>
      </c>
      <c r="Z561" s="1" t="str">
        <f t="shared" si="229"/>
        <v>.</v>
      </c>
      <c r="AA561" s="1">
        <f t="shared" si="230"/>
        <v>0</v>
      </c>
      <c r="AB561" s="1" t="str">
        <f t="shared" si="231"/>
        <v>.</v>
      </c>
      <c r="AC561" s="1">
        <f t="shared" si="232"/>
        <v>0</v>
      </c>
      <c r="AD561" s="1">
        <f t="shared" si="233"/>
        <v>0</v>
      </c>
      <c r="AE561" s="1">
        <f t="shared" si="234"/>
        <v>0</v>
      </c>
    </row>
    <row r="562" spans="1:32" x14ac:dyDescent="0.35">
      <c r="A562" s="4">
        <v>562</v>
      </c>
      <c r="B562" s="22">
        <v>99</v>
      </c>
      <c r="C562" s="4" t="s">
        <v>1400</v>
      </c>
      <c r="D562" s="69"/>
      <c r="E562" s="69">
        <v>0</v>
      </c>
      <c r="F562" s="69" t="s">
        <v>121</v>
      </c>
      <c r="G562" s="69">
        <v>0</v>
      </c>
      <c r="H562" s="69"/>
      <c r="I562" s="139" t="s">
        <v>121</v>
      </c>
      <c r="J562" s="140">
        <v>0</v>
      </c>
      <c r="K562" s="190" t="s">
        <v>121</v>
      </c>
      <c r="L562" s="139">
        <v>0</v>
      </c>
      <c r="M562" s="140" t="s">
        <v>121</v>
      </c>
      <c r="N562" s="140" t="s">
        <v>121</v>
      </c>
      <c r="O562" s="190"/>
      <c r="P562" s="38">
        <v>20464</v>
      </c>
      <c r="Q562" s="38">
        <v>20606</v>
      </c>
      <c r="R562" s="278">
        <v>0</v>
      </c>
      <c r="S562" s="39" t="s">
        <v>1639</v>
      </c>
      <c r="T562" s="1">
        <f t="shared" si="223"/>
        <v>0</v>
      </c>
      <c r="U562" s="1">
        <f t="shared" si="224"/>
        <v>0</v>
      </c>
      <c r="V562" s="1">
        <f t="shared" si="225"/>
        <v>0</v>
      </c>
      <c r="W562" s="1" t="str">
        <f t="shared" si="226"/>
        <v>.</v>
      </c>
      <c r="X562" s="1">
        <f t="shared" si="227"/>
        <v>0</v>
      </c>
      <c r="Y562" s="1" t="str">
        <f t="shared" si="228"/>
        <v>.</v>
      </c>
      <c r="Z562" s="1" t="str">
        <f t="shared" si="229"/>
        <v>.</v>
      </c>
      <c r="AA562" s="1">
        <f t="shared" si="230"/>
        <v>0</v>
      </c>
      <c r="AB562" s="1" t="str">
        <f t="shared" si="231"/>
        <v>.</v>
      </c>
      <c r="AC562" s="1">
        <f t="shared" si="232"/>
        <v>0</v>
      </c>
      <c r="AD562" s="1">
        <f t="shared" si="233"/>
        <v>0</v>
      </c>
      <c r="AE562" s="1">
        <f t="shared" si="234"/>
        <v>0</v>
      </c>
    </row>
    <row r="563" spans="1:32" x14ac:dyDescent="0.35">
      <c r="A563" s="4">
        <v>563</v>
      </c>
      <c r="B563" s="22">
        <v>100</v>
      </c>
      <c r="C563" s="4" t="s">
        <v>1401</v>
      </c>
      <c r="D563" s="69"/>
      <c r="E563" s="69">
        <v>0.5</v>
      </c>
      <c r="F563" s="69" t="s">
        <v>121</v>
      </c>
      <c r="G563" s="69">
        <v>0.5</v>
      </c>
      <c r="H563" s="69"/>
      <c r="I563" s="139" t="s">
        <v>121</v>
      </c>
      <c r="J563" s="140">
        <v>0.5</v>
      </c>
      <c r="K563" s="190" t="s">
        <v>121</v>
      </c>
      <c r="L563" s="139">
        <v>0.5</v>
      </c>
      <c r="M563" s="140" t="s">
        <v>121</v>
      </c>
      <c r="N563" s="140" t="s">
        <v>121</v>
      </c>
      <c r="O563" s="190"/>
      <c r="P563" s="38">
        <v>20386</v>
      </c>
      <c r="Q563" s="38">
        <v>20606</v>
      </c>
      <c r="R563" s="278">
        <v>0.5</v>
      </c>
      <c r="S563" s="39" t="s">
        <v>1450</v>
      </c>
      <c r="T563" s="1">
        <f t="shared" si="223"/>
        <v>0</v>
      </c>
      <c r="U563" s="1">
        <f t="shared" si="224"/>
        <v>0.5</v>
      </c>
      <c r="V563" s="1">
        <f t="shared" si="225"/>
        <v>0</v>
      </c>
      <c r="W563" s="1" t="str">
        <f t="shared" si="226"/>
        <v>.</v>
      </c>
      <c r="X563" s="1">
        <f t="shared" si="227"/>
        <v>0</v>
      </c>
      <c r="Y563" s="1" t="str">
        <f t="shared" si="228"/>
        <v>.</v>
      </c>
      <c r="Z563" s="1" t="str">
        <f t="shared" si="229"/>
        <v>.</v>
      </c>
      <c r="AA563" s="1">
        <f t="shared" si="230"/>
        <v>0</v>
      </c>
      <c r="AB563" s="1" t="str">
        <f t="shared" si="231"/>
        <v>.</v>
      </c>
      <c r="AC563" s="1">
        <f t="shared" si="232"/>
        <v>0</v>
      </c>
      <c r="AD563" s="1">
        <f t="shared" si="233"/>
        <v>0</v>
      </c>
      <c r="AE563" s="1">
        <f t="shared" si="234"/>
        <v>0</v>
      </c>
    </row>
    <row r="564" spans="1:32" x14ac:dyDescent="0.35">
      <c r="A564" s="4">
        <v>564</v>
      </c>
      <c r="B564" s="22">
        <v>101</v>
      </c>
      <c r="C564" s="4" t="s">
        <v>1402</v>
      </c>
      <c r="D564" s="69"/>
      <c r="E564" s="69">
        <v>0.5</v>
      </c>
      <c r="F564" s="69" t="s">
        <v>121</v>
      </c>
      <c r="G564" s="69">
        <v>0.5</v>
      </c>
      <c r="H564" s="69"/>
      <c r="I564" s="139" t="s">
        <v>121</v>
      </c>
      <c r="J564" s="140">
        <v>0.5</v>
      </c>
      <c r="K564" s="190" t="s">
        <v>121</v>
      </c>
      <c r="L564" s="139">
        <v>0.5</v>
      </c>
      <c r="M564" s="140" t="s">
        <v>121</v>
      </c>
      <c r="N564" s="140" t="s">
        <v>121</v>
      </c>
      <c r="O564" s="190"/>
      <c r="P564" s="38">
        <v>20394</v>
      </c>
      <c r="Q564" s="38">
        <v>20606</v>
      </c>
      <c r="R564" s="278">
        <v>0.5</v>
      </c>
      <c r="S564" s="39" t="s">
        <v>1435</v>
      </c>
      <c r="T564" s="1">
        <f t="shared" si="223"/>
        <v>0</v>
      </c>
      <c r="U564" s="1">
        <f t="shared" si="224"/>
        <v>0.5</v>
      </c>
      <c r="V564" s="1">
        <f t="shared" si="225"/>
        <v>0</v>
      </c>
      <c r="W564" s="1" t="str">
        <f t="shared" si="226"/>
        <v>.</v>
      </c>
      <c r="X564" s="1">
        <f t="shared" si="227"/>
        <v>0</v>
      </c>
      <c r="Y564" s="1" t="str">
        <f t="shared" si="228"/>
        <v>.</v>
      </c>
      <c r="Z564" s="1" t="str">
        <f t="shared" si="229"/>
        <v>.</v>
      </c>
      <c r="AA564" s="1">
        <f t="shared" si="230"/>
        <v>0</v>
      </c>
      <c r="AB564" s="1" t="str">
        <f t="shared" si="231"/>
        <v>.</v>
      </c>
      <c r="AC564" s="1">
        <f t="shared" si="232"/>
        <v>0</v>
      </c>
      <c r="AD564" s="1">
        <f t="shared" si="233"/>
        <v>0</v>
      </c>
      <c r="AE564" s="1">
        <f t="shared" si="234"/>
        <v>0</v>
      </c>
    </row>
    <row r="565" spans="1:32" x14ac:dyDescent="0.35">
      <c r="A565" s="4">
        <v>565</v>
      </c>
      <c r="B565" s="22">
        <v>102</v>
      </c>
      <c r="C565" s="4" t="s">
        <v>1403</v>
      </c>
      <c r="D565" s="69"/>
      <c r="E565" s="69">
        <v>1</v>
      </c>
      <c r="F565" s="69" t="s">
        <v>121</v>
      </c>
      <c r="G565" s="69">
        <v>1</v>
      </c>
      <c r="H565" s="69"/>
      <c r="I565" s="139" t="s">
        <v>121</v>
      </c>
      <c r="J565" s="140">
        <v>1</v>
      </c>
      <c r="K565" s="190" t="s">
        <v>121</v>
      </c>
      <c r="L565" s="139">
        <v>1</v>
      </c>
      <c r="M565" s="140" t="s">
        <v>121</v>
      </c>
      <c r="N565" s="140" t="s">
        <v>121</v>
      </c>
      <c r="O565" s="190"/>
      <c r="P565" s="38">
        <v>20241</v>
      </c>
      <c r="Q565" s="38">
        <v>20606</v>
      </c>
      <c r="R565" s="278">
        <v>1</v>
      </c>
      <c r="S565" s="39"/>
      <c r="T565" s="1">
        <f t="shared" si="223"/>
        <v>0</v>
      </c>
      <c r="U565" s="1">
        <f t="shared" si="224"/>
        <v>1</v>
      </c>
      <c r="V565" s="1">
        <f t="shared" si="225"/>
        <v>0</v>
      </c>
      <c r="W565" s="1" t="str">
        <f t="shared" si="226"/>
        <v>.</v>
      </c>
      <c r="X565" s="1">
        <f t="shared" si="227"/>
        <v>0</v>
      </c>
      <c r="Y565" s="1" t="str">
        <f t="shared" si="228"/>
        <v>.</v>
      </c>
      <c r="Z565" s="1" t="str">
        <f t="shared" si="229"/>
        <v>.</v>
      </c>
      <c r="AA565" s="1">
        <f t="shared" si="230"/>
        <v>0</v>
      </c>
      <c r="AB565" s="1" t="str">
        <f t="shared" si="231"/>
        <v>.</v>
      </c>
      <c r="AC565" s="1">
        <f t="shared" si="232"/>
        <v>0</v>
      </c>
      <c r="AD565" s="1">
        <f t="shared" si="233"/>
        <v>0</v>
      </c>
      <c r="AE565" s="1">
        <f t="shared" si="234"/>
        <v>0</v>
      </c>
    </row>
    <row r="566" spans="1:32" x14ac:dyDescent="0.35">
      <c r="A566" s="4">
        <v>566</v>
      </c>
      <c r="B566" s="22">
        <v>103</v>
      </c>
      <c r="C566" s="4" t="s">
        <v>889</v>
      </c>
      <c r="D566" s="69"/>
      <c r="E566" s="69">
        <v>1</v>
      </c>
      <c r="F566" s="69" t="s">
        <v>121</v>
      </c>
      <c r="G566" s="69">
        <v>1</v>
      </c>
      <c r="H566" s="69"/>
      <c r="I566" s="139" t="s">
        <v>121</v>
      </c>
      <c r="J566" s="140">
        <v>1</v>
      </c>
      <c r="K566" s="190" t="s">
        <v>121</v>
      </c>
      <c r="L566" s="139">
        <v>1</v>
      </c>
      <c r="M566" s="140" t="s">
        <v>121</v>
      </c>
      <c r="N566" s="140" t="s">
        <v>121</v>
      </c>
      <c r="O566" s="190"/>
      <c r="P566" s="38">
        <v>20241</v>
      </c>
      <c r="Q566" s="38">
        <v>20606</v>
      </c>
      <c r="R566" s="278">
        <v>1</v>
      </c>
      <c r="S566" s="39"/>
      <c r="T566" s="1">
        <f t="shared" si="223"/>
        <v>0</v>
      </c>
      <c r="U566" s="1">
        <f t="shared" si="224"/>
        <v>1</v>
      </c>
      <c r="V566" s="1">
        <f t="shared" si="225"/>
        <v>0</v>
      </c>
      <c r="W566" s="1" t="str">
        <f t="shared" si="226"/>
        <v>.</v>
      </c>
      <c r="X566" s="1">
        <f t="shared" si="227"/>
        <v>0</v>
      </c>
      <c r="Y566" s="1" t="str">
        <f t="shared" si="228"/>
        <v>.</v>
      </c>
      <c r="Z566" s="1" t="str">
        <f t="shared" si="229"/>
        <v>.</v>
      </c>
      <c r="AA566" s="1">
        <f t="shared" si="230"/>
        <v>0</v>
      </c>
      <c r="AB566" s="1" t="str">
        <f t="shared" si="231"/>
        <v>.</v>
      </c>
      <c r="AC566" s="1">
        <f t="shared" si="232"/>
        <v>0</v>
      </c>
      <c r="AD566" s="1">
        <f t="shared" si="233"/>
        <v>0</v>
      </c>
      <c r="AE566" s="1">
        <f t="shared" si="234"/>
        <v>0</v>
      </c>
    </row>
    <row r="567" spans="1:32" x14ac:dyDescent="0.35">
      <c r="A567" s="4">
        <v>567</v>
      </c>
      <c r="B567" s="22">
        <v>104</v>
      </c>
      <c r="C567" s="4" t="s">
        <v>66</v>
      </c>
      <c r="D567" s="69">
        <v>0</v>
      </c>
      <c r="E567" s="69"/>
      <c r="F567" s="69" t="s">
        <v>121</v>
      </c>
      <c r="G567" s="69">
        <v>0</v>
      </c>
      <c r="H567" s="69"/>
      <c r="I567" s="139" t="s">
        <v>121</v>
      </c>
      <c r="J567" s="140">
        <v>0</v>
      </c>
      <c r="K567" s="190" t="s">
        <v>121</v>
      </c>
      <c r="L567" s="139">
        <v>0</v>
      </c>
      <c r="M567" s="140" t="s">
        <v>121</v>
      </c>
      <c r="N567" s="140" t="s">
        <v>121</v>
      </c>
      <c r="O567" s="190"/>
      <c r="P567" s="38">
        <v>20241</v>
      </c>
      <c r="Q567" s="38">
        <v>20333</v>
      </c>
      <c r="R567" s="278">
        <v>0</v>
      </c>
      <c r="S567" s="39" t="s">
        <v>1608</v>
      </c>
      <c r="T567" s="1">
        <f t="shared" si="223"/>
        <v>0</v>
      </c>
      <c r="U567" s="1">
        <f t="shared" si="224"/>
        <v>0</v>
      </c>
      <c r="V567" s="1">
        <f t="shared" si="225"/>
        <v>0</v>
      </c>
      <c r="W567" s="1" t="str">
        <f t="shared" si="226"/>
        <v>.</v>
      </c>
      <c r="X567" s="1">
        <f t="shared" si="227"/>
        <v>0</v>
      </c>
      <c r="Y567" s="1" t="str">
        <f t="shared" si="228"/>
        <v>.</v>
      </c>
      <c r="Z567" s="1" t="str">
        <f t="shared" si="229"/>
        <v>.</v>
      </c>
      <c r="AA567" s="1">
        <f t="shared" si="230"/>
        <v>0</v>
      </c>
      <c r="AB567" s="1" t="str">
        <f t="shared" si="231"/>
        <v>.</v>
      </c>
      <c r="AC567" s="1">
        <f t="shared" si="232"/>
        <v>0</v>
      </c>
      <c r="AD567" s="1">
        <f t="shared" si="233"/>
        <v>0</v>
      </c>
      <c r="AE567" s="1">
        <f t="shared" si="234"/>
        <v>0</v>
      </c>
    </row>
    <row r="568" spans="1:32" x14ac:dyDescent="0.35">
      <c r="A568" s="4">
        <v>568</v>
      </c>
      <c r="B568" s="22">
        <v>105</v>
      </c>
      <c r="C568" s="4" t="s">
        <v>891</v>
      </c>
      <c r="D568" s="69"/>
      <c r="E568" s="69">
        <v>0</v>
      </c>
      <c r="F568" s="69" t="s">
        <v>121</v>
      </c>
      <c r="G568" s="69">
        <v>0</v>
      </c>
      <c r="H568" s="69"/>
      <c r="I568" s="139" t="s">
        <v>121</v>
      </c>
      <c r="J568" s="140">
        <v>0</v>
      </c>
      <c r="K568" s="190" t="s">
        <v>121</v>
      </c>
      <c r="L568" s="139">
        <v>0</v>
      </c>
      <c r="M568" s="140" t="s">
        <v>121</v>
      </c>
      <c r="N568" s="140" t="s">
        <v>121</v>
      </c>
      <c r="O568" s="190"/>
      <c r="P568" s="38">
        <v>20241</v>
      </c>
      <c r="Q568" s="38">
        <v>20363</v>
      </c>
      <c r="R568" s="278">
        <v>0</v>
      </c>
      <c r="S568" s="39" t="s">
        <v>1640</v>
      </c>
      <c r="T568" s="1">
        <f t="shared" si="223"/>
        <v>0</v>
      </c>
      <c r="U568" s="1">
        <f t="shared" si="224"/>
        <v>0</v>
      </c>
      <c r="V568" s="1">
        <f t="shared" si="225"/>
        <v>0</v>
      </c>
      <c r="W568" s="1" t="str">
        <f t="shared" si="226"/>
        <v>.</v>
      </c>
      <c r="X568" s="1">
        <f t="shared" si="227"/>
        <v>0</v>
      </c>
      <c r="Y568" s="1" t="str">
        <f t="shared" si="228"/>
        <v>.</v>
      </c>
      <c r="Z568" s="1" t="str">
        <f t="shared" si="229"/>
        <v>.</v>
      </c>
      <c r="AA568" s="1">
        <f t="shared" si="230"/>
        <v>0</v>
      </c>
      <c r="AB568" s="1" t="str">
        <f t="shared" si="231"/>
        <v>.</v>
      </c>
      <c r="AC568" s="1">
        <f t="shared" si="232"/>
        <v>0</v>
      </c>
      <c r="AD568" s="1">
        <f t="shared" si="233"/>
        <v>0</v>
      </c>
      <c r="AE568" s="1">
        <f t="shared" si="234"/>
        <v>0</v>
      </c>
    </row>
    <row r="569" spans="1:32" x14ac:dyDescent="0.35">
      <c r="A569" s="4">
        <v>569</v>
      </c>
      <c r="B569" s="22">
        <v>106</v>
      </c>
      <c r="C569" s="4" t="s">
        <v>1404</v>
      </c>
      <c r="D569" s="69"/>
      <c r="E569" s="69">
        <v>0.5</v>
      </c>
      <c r="F569" s="69">
        <v>0.5</v>
      </c>
      <c r="G569" s="69" t="s">
        <v>121</v>
      </c>
      <c r="H569" s="69"/>
      <c r="I569" s="139" t="s">
        <v>121</v>
      </c>
      <c r="J569" s="140">
        <v>0.5</v>
      </c>
      <c r="K569" s="190" t="s">
        <v>121</v>
      </c>
      <c r="L569" s="139" t="s">
        <v>121</v>
      </c>
      <c r="M569" s="140">
        <v>0.5</v>
      </c>
      <c r="N569" s="140" t="s">
        <v>121</v>
      </c>
      <c r="O569" s="190"/>
      <c r="P569" s="38">
        <v>20241</v>
      </c>
      <c r="Q569" s="38">
        <v>20424</v>
      </c>
      <c r="R569" s="278">
        <v>0.5</v>
      </c>
      <c r="S569" s="39" t="s">
        <v>1033</v>
      </c>
      <c r="T569" s="1" t="str">
        <f t="shared" si="223"/>
        <v>.</v>
      </c>
      <c r="U569" s="1">
        <f t="shared" si="224"/>
        <v>0</v>
      </c>
      <c r="V569" s="1" t="str">
        <f t="shared" si="225"/>
        <v>.</v>
      </c>
      <c r="W569" s="1">
        <f t="shared" si="226"/>
        <v>0</v>
      </c>
      <c r="X569" s="1">
        <f t="shared" si="227"/>
        <v>0.5</v>
      </c>
      <c r="Y569" s="1">
        <f t="shared" si="228"/>
        <v>0</v>
      </c>
      <c r="Z569" s="1" t="str">
        <f t="shared" si="229"/>
        <v>.</v>
      </c>
      <c r="AA569" s="1">
        <f t="shared" si="230"/>
        <v>0</v>
      </c>
      <c r="AB569" s="1" t="str">
        <f t="shared" si="231"/>
        <v>.</v>
      </c>
      <c r="AC569" s="1">
        <f t="shared" si="232"/>
        <v>0</v>
      </c>
      <c r="AD569" s="1">
        <f t="shared" si="233"/>
        <v>0</v>
      </c>
      <c r="AE569" s="1">
        <f t="shared" si="234"/>
        <v>0</v>
      </c>
    </row>
    <row r="570" spans="1:32" x14ac:dyDescent="0.35">
      <c r="A570" s="4">
        <v>570</v>
      </c>
      <c r="B570" s="22">
        <v>107</v>
      </c>
      <c r="C570" s="4" t="s">
        <v>67</v>
      </c>
      <c r="D570" s="69">
        <v>0</v>
      </c>
      <c r="E570" s="69"/>
      <c r="F570" s="69" t="s">
        <v>121</v>
      </c>
      <c r="G570" s="69">
        <v>0</v>
      </c>
      <c r="H570" s="69"/>
      <c r="I570" s="139">
        <v>0</v>
      </c>
      <c r="J570" s="140" t="s">
        <v>121</v>
      </c>
      <c r="K570" s="190" t="s">
        <v>121</v>
      </c>
      <c r="L570" s="139">
        <v>0</v>
      </c>
      <c r="M570" s="140" t="s">
        <v>121</v>
      </c>
      <c r="N570" s="140" t="s">
        <v>121</v>
      </c>
      <c r="O570" s="190"/>
      <c r="P570" s="38">
        <v>20241</v>
      </c>
      <c r="Q570" s="38">
        <v>20408</v>
      </c>
      <c r="R570" s="278">
        <v>0</v>
      </c>
      <c r="S570" s="39"/>
      <c r="T570" s="1">
        <f t="shared" si="223"/>
        <v>0</v>
      </c>
      <c r="U570" s="1">
        <f t="shared" si="224"/>
        <v>0</v>
      </c>
      <c r="V570" s="1">
        <f t="shared" si="225"/>
        <v>0</v>
      </c>
      <c r="W570" s="1">
        <f t="shared" si="226"/>
        <v>0</v>
      </c>
      <c r="X570" s="1" t="str">
        <f t="shared" si="227"/>
        <v>.</v>
      </c>
      <c r="Y570" s="1" t="str">
        <f t="shared" si="228"/>
        <v>.</v>
      </c>
      <c r="Z570" s="1">
        <f t="shared" si="229"/>
        <v>0</v>
      </c>
      <c r="AA570" s="1" t="str">
        <f t="shared" si="230"/>
        <v>.</v>
      </c>
      <c r="AB570" s="1" t="str">
        <f t="shared" si="231"/>
        <v>.</v>
      </c>
      <c r="AC570" s="1">
        <f t="shared" si="232"/>
        <v>0</v>
      </c>
      <c r="AD570" s="1">
        <f t="shared" si="233"/>
        <v>0</v>
      </c>
      <c r="AE570" s="1">
        <f t="shared" si="234"/>
        <v>0</v>
      </c>
    </row>
    <row r="571" spans="1:32" x14ac:dyDescent="0.35">
      <c r="A571" s="4">
        <v>571</v>
      </c>
      <c r="B571" s="22">
        <v>108</v>
      </c>
      <c r="C571" s="4" t="s">
        <v>895</v>
      </c>
      <c r="D571" s="69"/>
      <c r="E571" s="69">
        <v>0</v>
      </c>
      <c r="F571" s="69" t="s">
        <v>121</v>
      </c>
      <c r="G571" s="69">
        <v>0</v>
      </c>
      <c r="H571" s="69"/>
      <c r="I571" s="139" t="s">
        <v>121</v>
      </c>
      <c r="J571" s="140">
        <v>0</v>
      </c>
      <c r="K571" s="190" t="s">
        <v>121</v>
      </c>
      <c r="L571" s="139">
        <v>0</v>
      </c>
      <c r="M571" s="140" t="s">
        <v>121</v>
      </c>
      <c r="N571" s="140" t="s">
        <v>121</v>
      </c>
      <c r="O571" s="190"/>
      <c r="P571" s="38">
        <v>20241</v>
      </c>
      <c r="Q571" s="38">
        <v>20422</v>
      </c>
      <c r="R571" s="278">
        <v>0</v>
      </c>
      <c r="S571" s="39"/>
      <c r="T571" s="1">
        <f t="shared" si="223"/>
        <v>0</v>
      </c>
      <c r="U571" s="1">
        <f t="shared" si="224"/>
        <v>0</v>
      </c>
      <c r="V571" s="1">
        <f t="shared" si="225"/>
        <v>0</v>
      </c>
      <c r="W571" s="1" t="str">
        <f t="shared" si="226"/>
        <v>.</v>
      </c>
      <c r="X571" s="1">
        <f t="shared" si="227"/>
        <v>0</v>
      </c>
      <c r="Y571" s="1" t="str">
        <f t="shared" si="228"/>
        <v>.</v>
      </c>
      <c r="Z571" s="1" t="str">
        <f t="shared" si="229"/>
        <v>.</v>
      </c>
      <c r="AA571" s="1">
        <f t="shared" si="230"/>
        <v>0</v>
      </c>
      <c r="AB571" s="1" t="str">
        <f t="shared" si="231"/>
        <v>.</v>
      </c>
      <c r="AC571" s="1">
        <f t="shared" si="232"/>
        <v>0</v>
      </c>
      <c r="AD571" s="1">
        <f t="shared" si="233"/>
        <v>0</v>
      </c>
      <c r="AE571" s="1">
        <f t="shared" si="234"/>
        <v>0</v>
      </c>
    </row>
    <row r="572" spans="1:32" x14ac:dyDescent="0.35">
      <c r="A572" s="4">
        <v>570</v>
      </c>
      <c r="B572" s="22">
        <v>109</v>
      </c>
      <c r="C572" s="4" t="s">
        <v>571</v>
      </c>
      <c r="D572" s="69">
        <v>0.5</v>
      </c>
      <c r="E572" s="69"/>
      <c r="F572" s="69">
        <v>0.5</v>
      </c>
      <c r="G572" s="69"/>
      <c r="H572" s="69"/>
      <c r="I572" s="139"/>
      <c r="J572" s="140">
        <v>0.5</v>
      </c>
      <c r="K572" s="190" t="s">
        <v>121</v>
      </c>
      <c r="L572" s="139">
        <v>0.5</v>
      </c>
      <c r="M572" s="140" t="s">
        <v>121</v>
      </c>
      <c r="N572" s="140" t="s">
        <v>121</v>
      </c>
      <c r="O572" s="190"/>
      <c r="P572" s="38">
        <v>20241</v>
      </c>
      <c r="Q572" s="38">
        <v>20406</v>
      </c>
      <c r="R572" s="25">
        <v>0.5</v>
      </c>
      <c r="S572" s="39" t="s">
        <v>1405</v>
      </c>
      <c r="T572" s="1">
        <f t="shared" si="223"/>
        <v>0</v>
      </c>
      <c r="U572" s="1">
        <f t="shared" si="224"/>
        <v>0.5</v>
      </c>
      <c r="V572" s="1">
        <f t="shared" si="225"/>
        <v>0</v>
      </c>
      <c r="W572" s="1">
        <f t="shared" si="226"/>
        <v>0</v>
      </c>
      <c r="X572" s="1">
        <f t="shared" si="227"/>
        <v>0</v>
      </c>
      <c r="Y572" s="1" t="str">
        <f t="shared" si="228"/>
        <v>.</v>
      </c>
      <c r="Z572" s="1">
        <f t="shared" si="229"/>
        <v>0</v>
      </c>
      <c r="AA572" s="1">
        <f t="shared" si="230"/>
        <v>0</v>
      </c>
      <c r="AB572" s="1" t="str">
        <f t="shared" si="231"/>
        <v>.</v>
      </c>
      <c r="AC572" s="1">
        <f t="shared" si="232"/>
        <v>0</v>
      </c>
      <c r="AD572" s="1">
        <f t="shared" si="233"/>
        <v>0</v>
      </c>
      <c r="AE572" s="1">
        <f t="shared" si="234"/>
        <v>0</v>
      </c>
    </row>
    <row r="573" spans="1:32" x14ac:dyDescent="0.35">
      <c r="A573" s="4">
        <v>571</v>
      </c>
      <c r="B573" s="22">
        <v>110</v>
      </c>
      <c r="C573" s="4" t="s">
        <v>1406</v>
      </c>
      <c r="D573" s="69"/>
      <c r="E573" s="69">
        <v>0.5</v>
      </c>
      <c r="F573" s="69">
        <v>0.5</v>
      </c>
      <c r="G573" s="69"/>
      <c r="H573" s="69"/>
      <c r="I573" s="139" t="s">
        <v>121</v>
      </c>
      <c r="J573" s="140">
        <v>0.5</v>
      </c>
      <c r="K573" s="190" t="s">
        <v>121</v>
      </c>
      <c r="L573" s="139"/>
      <c r="M573" s="140">
        <v>0.5</v>
      </c>
      <c r="N573" s="140" t="s">
        <v>121</v>
      </c>
      <c r="O573" s="190"/>
      <c r="P573" s="38">
        <v>20241</v>
      </c>
      <c r="Q573" s="38">
        <v>20362</v>
      </c>
      <c r="R573" s="25">
        <v>0.5</v>
      </c>
      <c r="S573" s="39" t="s">
        <v>1407</v>
      </c>
      <c r="T573" s="1">
        <f t="shared" si="223"/>
        <v>0</v>
      </c>
      <c r="U573" s="1">
        <f t="shared" si="224"/>
        <v>0</v>
      </c>
      <c r="V573" s="1">
        <f t="shared" si="225"/>
        <v>0</v>
      </c>
      <c r="W573" s="1">
        <f t="shared" si="226"/>
        <v>0</v>
      </c>
      <c r="X573" s="1">
        <f t="shared" si="227"/>
        <v>0.5</v>
      </c>
      <c r="Y573" s="1">
        <f t="shared" si="228"/>
        <v>0</v>
      </c>
      <c r="Z573" s="1" t="str">
        <f t="shared" si="229"/>
        <v>.</v>
      </c>
      <c r="AA573" s="1">
        <f t="shared" si="230"/>
        <v>0</v>
      </c>
      <c r="AB573" s="1" t="str">
        <f t="shared" si="231"/>
        <v>.</v>
      </c>
      <c r="AC573" s="1">
        <f t="shared" si="232"/>
        <v>0</v>
      </c>
      <c r="AD573" s="1">
        <f t="shared" si="233"/>
        <v>0</v>
      </c>
      <c r="AE573" s="1">
        <f t="shared" si="234"/>
        <v>0</v>
      </c>
    </row>
    <row r="574" spans="1:32" x14ac:dyDescent="0.35">
      <c r="A574" s="534" t="s">
        <v>1040</v>
      </c>
      <c r="B574" s="535"/>
      <c r="C574" s="536"/>
      <c r="D574" s="60">
        <f>SUM(D464:D573)</f>
        <v>72</v>
      </c>
      <c r="E574" s="60">
        <f t="shared" ref="E574:O574" si="235">SUM(E464:E573)</f>
        <v>28</v>
      </c>
      <c r="F574" s="60">
        <f t="shared" si="235"/>
        <v>75</v>
      </c>
      <c r="G574" s="60">
        <f t="shared" si="235"/>
        <v>25</v>
      </c>
      <c r="H574" s="60">
        <f t="shared" si="235"/>
        <v>9</v>
      </c>
      <c r="I574" s="102">
        <f t="shared" si="235"/>
        <v>9</v>
      </c>
      <c r="J574" s="100">
        <f t="shared" si="235"/>
        <v>80</v>
      </c>
      <c r="K574" s="101">
        <f t="shared" si="235"/>
        <v>11</v>
      </c>
      <c r="L574" s="102">
        <f t="shared" si="235"/>
        <v>68</v>
      </c>
      <c r="M574" s="100">
        <f t="shared" si="235"/>
        <v>30</v>
      </c>
      <c r="N574" s="100">
        <f t="shared" si="235"/>
        <v>2</v>
      </c>
      <c r="O574" s="101">
        <f t="shared" si="235"/>
        <v>0</v>
      </c>
      <c r="P574" s="25"/>
      <c r="Q574" s="25"/>
      <c r="R574" s="60">
        <f>SUM(R464:R573)</f>
        <v>100</v>
      </c>
      <c r="S574" s="39"/>
      <c r="T574" s="60">
        <f>SUM(T464:T573)</f>
        <v>8</v>
      </c>
      <c r="U574" s="60">
        <f t="shared" ref="U574:AE574" si="236">SUM(U464:U573)</f>
        <v>52</v>
      </c>
      <c r="V574" s="60">
        <f t="shared" si="236"/>
        <v>8</v>
      </c>
      <c r="W574" s="60">
        <f t="shared" si="236"/>
        <v>1</v>
      </c>
      <c r="X574" s="60">
        <f t="shared" si="236"/>
        <v>27</v>
      </c>
      <c r="Y574" s="60">
        <f t="shared" si="236"/>
        <v>2</v>
      </c>
      <c r="Z574" s="60">
        <f t="shared" si="236"/>
        <v>0</v>
      </c>
      <c r="AA574" s="60">
        <f t="shared" si="236"/>
        <v>1</v>
      </c>
      <c r="AB574" s="60">
        <f t="shared" si="236"/>
        <v>1</v>
      </c>
      <c r="AC574" s="60">
        <f t="shared" si="236"/>
        <v>0</v>
      </c>
      <c r="AD574" s="60">
        <f t="shared" si="236"/>
        <v>0</v>
      </c>
      <c r="AE574" s="60">
        <f t="shared" si="236"/>
        <v>0</v>
      </c>
      <c r="AF574" s="226">
        <f>SUM(T574:AE574)</f>
        <v>100</v>
      </c>
    </row>
    <row r="575" spans="1:32" s="381" customFormat="1" x14ac:dyDescent="0.35">
      <c r="A575" s="582" t="s">
        <v>37</v>
      </c>
      <c r="B575" s="542"/>
      <c r="C575" s="542"/>
      <c r="D575" s="542"/>
      <c r="E575" s="542"/>
      <c r="F575" s="542"/>
      <c r="G575" s="542"/>
      <c r="H575" s="542"/>
      <c r="I575" s="542"/>
      <c r="J575" s="542"/>
      <c r="K575" s="542"/>
      <c r="L575" s="542"/>
      <c r="M575" s="542"/>
      <c r="N575" s="542"/>
      <c r="O575" s="542"/>
      <c r="P575" s="542"/>
      <c r="Q575" s="542"/>
      <c r="R575" s="542"/>
      <c r="S575" s="550"/>
    </row>
    <row r="576" spans="1:32" x14ac:dyDescent="0.35">
      <c r="A576" s="4">
        <v>572</v>
      </c>
      <c r="B576" s="22">
        <v>1</v>
      </c>
      <c r="C576" s="4" t="s">
        <v>129</v>
      </c>
      <c r="D576" s="238"/>
      <c r="E576" s="69">
        <v>1</v>
      </c>
      <c r="F576" s="69">
        <v>1</v>
      </c>
      <c r="G576" s="238" t="s">
        <v>121</v>
      </c>
      <c r="H576" s="238"/>
      <c r="I576" s="275" t="s">
        <v>121</v>
      </c>
      <c r="J576" s="140">
        <v>1</v>
      </c>
      <c r="K576" s="190" t="s">
        <v>121</v>
      </c>
      <c r="L576" s="139">
        <v>1</v>
      </c>
      <c r="M576" s="276" t="s">
        <v>121</v>
      </c>
      <c r="N576" s="276" t="s">
        <v>121</v>
      </c>
      <c r="O576" s="277"/>
      <c r="P576" s="38">
        <v>20241</v>
      </c>
      <c r="Q576" s="38">
        <v>20606</v>
      </c>
      <c r="R576" s="278">
        <v>1</v>
      </c>
      <c r="S576" s="39"/>
      <c r="T576" s="1">
        <f t="shared" si="223"/>
        <v>0</v>
      </c>
      <c r="U576" s="1">
        <f t="shared" si="224"/>
        <v>1</v>
      </c>
      <c r="V576" s="1">
        <f t="shared" si="225"/>
        <v>0</v>
      </c>
      <c r="W576" s="1" t="str">
        <f t="shared" si="226"/>
        <v>.</v>
      </c>
      <c r="X576" s="1">
        <f t="shared" si="227"/>
        <v>0</v>
      </c>
      <c r="Y576" s="1" t="str">
        <f t="shared" si="228"/>
        <v>.</v>
      </c>
      <c r="Z576" s="1" t="str">
        <f t="shared" si="229"/>
        <v>.</v>
      </c>
      <c r="AA576" s="1">
        <f t="shared" si="230"/>
        <v>0</v>
      </c>
      <c r="AB576" s="1" t="str">
        <f t="shared" si="231"/>
        <v>.</v>
      </c>
      <c r="AC576" s="1">
        <f t="shared" si="232"/>
        <v>0</v>
      </c>
      <c r="AD576" s="1">
        <f t="shared" si="233"/>
        <v>0</v>
      </c>
      <c r="AE576" s="1">
        <f t="shared" si="234"/>
        <v>0</v>
      </c>
    </row>
    <row r="577" spans="1:31" x14ac:dyDescent="0.35">
      <c r="A577" s="4">
        <v>573</v>
      </c>
      <c r="B577" s="22">
        <v>2</v>
      </c>
      <c r="C577" s="4" t="s">
        <v>1408</v>
      </c>
      <c r="D577" s="238"/>
      <c r="E577" s="69">
        <v>1</v>
      </c>
      <c r="F577" s="69">
        <v>1</v>
      </c>
      <c r="G577" s="69" t="s">
        <v>121</v>
      </c>
      <c r="H577" s="69"/>
      <c r="I577" s="139" t="s">
        <v>121</v>
      </c>
      <c r="J577" s="140">
        <v>1</v>
      </c>
      <c r="K577" s="190" t="s">
        <v>121</v>
      </c>
      <c r="L577" s="139" t="s">
        <v>121</v>
      </c>
      <c r="M577" s="140">
        <v>1</v>
      </c>
      <c r="N577" s="276" t="s">
        <v>121</v>
      </c>
      <c r="O577" s="277"/>
      <c r="P577" s="38">
        <v>20241</v>
      </c>
      <c r="Q577" s="38">
        <v>20606</v>
      </c>
      <c r="R577" s="278">
        <v>1</v>
      </c>
      <c r="S577" s="39"/>
      <c r="T577" s="1" t="str">
        <f t="shared" si="223"/>
        <v>.</v>
      </c>
      <c r="U577" s="1">
        <f t="shared" si="224"/>
        <v>0</v>
      </c>
      <c r="V577" s="1" t="str">
        <f t="shared" si="225"/>
        <v>.</v>
      </c>
      <c r="W577" s="1">
        <f t="shared" si="226"/>
        <v>0</v>
      </c>
      <c r="X577" s="1">
        <f t="shared" si="227"/>
        <v>1</v>
      </c>
      <c r="Y577" s="1">
        <f t="shared" si="228"/>
        <v>0</v>
      </c>
      <c r="Z577" s="1" t="str">
        <f t="shared" si="229"/>
        <v>.</v>
      </c>
      <c r="AA577" s="1">
        <f t="shared" si="230"/>
        <v>0</v>
      </c>
      <c r="AB577" s="1" t="str">
        <f t="shared" si="231"/>
        <v>.</v>
      </c>
      <c r="AC577" s="1">
        <f t="shared" si="232"/>
        <v>0</v>
      </c>
      <c r="AD577" s="1">
        <f t="shared" si="233"/>
        <v>0</v>
      </c>
      <c r="AE577" s="1">
        <f t="shared" si="234"/>
        <v>0</v>
      </c>
    </row>
    <row r="578" spans="1:31" x14ac:dyDescent="0.35">
      <c r="A578" s="4">
        <v>574</v>
      </c>
      <c r="B578" s="22">
        <v>3</v>
      </c>
      <c r="C578" s="4" t="s">
        <v>127</v>
      </c>
      <c r="D578" s="238"/>
      <c r="E578" s="69">
        <v>1</v>
      </c>
      <c r="F578" s="69">
        <v>1</v>
      </c>
      <c r="G578" s="69" t="s">
        <v>121</v>
      </c>
      <c r="H578" s="69"/>
      <c r="I578" s="139" t="s">
        <v>121</v>
      </c>
      <c r="J578" s="140">
        <v>1</v>
      </c>
      <c r="K578" s="190" t="s">
        <v>121</v>
      </c>
      <c r="L578" s="139" t="s">
        <v>121</v>
      </c>
      <c r="M578" s="140">
        <v>1</v>
      </c>
      <c r="N578" s="276" t="s">
        <v>121</v>
      </c>
      <c r="O578" s="277"/>
      <c r="P578" s="38">
        <v>20241</v>
      </c>
      <c r="Q578" s="38">
        <v>20606</v>
      </c>
      <c r="R578" s="278">
        <v>1</v>
      </c>
      <c r="S578" s="39"/>
      <c r="T578" s="1" t="str">
        <f t="shared" si="223"/>
        <v>.</v>
      </c>
      <c r="U578" s="1">
        <f t="shared" si="224"/>
        <v>0</v>
      </c>
      <c r="V578" s="1" t="str">
        <f t="shared" si="225"/>
        <v>.</v>
      </c>
      <c r="W578" s="1">
        <f t="shared" si="226"/>
        <v>0</v>
      </c>
      <c r="X578" s="1">
        <f t="shared" si="227"/>
        <v>1</v>
      </c>
      <c r="Y578" s="1">
        <f t="shared" si="228"/>
        <v>0</v>
      </c>
      <c r="Z578" s="1" t="str">
        <f t="shared" si="229"/>
        <v>.</v>
      </c>
      <c r="AA578" s="1">
        <f t="shared" si="230"/>
        <v>0</v>
      </c>
      <c r="AB578" s="1" t="str">
        <f t="shared" si="231"/>
        <v>.</v>
      </c>
      <c r="AC578" s="1">
        <f t="shared" si="232"/>
        <v>0</v>
      </c>
      <c r="AD578" s="1">
        <f t="shared" si="233"/>
        <v>0</v>
      </c>
      <c r="AE578" s="1">
        <f t="shared" si="234"/>
        <v>0</v>
      </c>
    </row>
    <row r="579" spans="1:31" x14ac:dyDescent="0.35">
      <c r="A579" s="4">
        <v>575</v>
      </c>
      <c r="B579" s="22">
        <v>4</v>
      </c>
      <c r="C579" s="4" t="s">
        <v>199</v>
      </c>
      <c r="D579" s="238"/>
      <c r="E579" s="69">
        <v>1</v>
      </c>
      <c r="F579" s="69">
        <v>1</v>
      </c>
      <c r="G579" s="69" t="s">
        <v>121</v>
      </c>
      <c r="H579" s="69"/>
      <c r="I579" s="139" t="s">
        <v>121</v>
      </c>
      <c r="J579" s="140">
        <v>1</v>
      </c>
      <c r="K579" s="190" t="s">
        <v>121</v>
      </c>
      <c r="L579" s="139" t="s">
        <v>121</v>
      </c>
      <c r="M579" s="140">
        <v>1</v>
      </c>
      <c r="N579" s="276" t="s">
        <v>121</v>
      </c>
      <c r="O579" s="277"/>
      <c r="P579" s="38">
        <v>20241</v>
      </c>
      <c r="Q579" s="38">
        <v>20606</v>
      </c>
      <c r="R579" s="278">
        <v>1</v>
      </c>
      <c r="S579" s="39"/>
      <c r="T579" s="1" t="str">
        <f t="shared" si="223"/>
        <v>.</v>
      </c>
      <c r="U579" s="1">
        <f t="shared" si="224"/>
        <v>0</v>
      </c>
      <c r="V579" s="1" t="str">
        <f t="shared" si="225"/>
        <v>.</v>
      </c>
      <c r="W579" s="1">
        <f t="shared" si="226"/>
        <v>0</v>
      </c>
      <c r="X579" s="1">
        <f t="shared" si="227"/>
        <v>1</v>
      </c>
      <c r="Y579" s="1">
        <f t="shared" si="228"/>
        <v>0</v>
      </c>
      <c r="Z579" s="1" t="str">
        <f t="shared" si="229"/>
        <v>.</v>
      </c>
      <c r="AA579" s="1">
        <f t="shared" si="230"/>
        <v>0</v>
      </c>
      <c r="AB579" s="1" t="str">
        <f t="shared" si="231"/>
        <v>.</v>
      </c>
      <c r="AC579" s="1">
        <f t="shared" si="232"/>
        <v>0</v>
      </c>
      <c r="AD579" s="1">
        <f t="shared" si="233"/>
        <v>0</v>
      </c>
      <c r="AE579" s="1">
        <f t="shared" si="234"/>
        <v>0</v>
      </c>
    </row>
    <row r="580" spans="1:31" x14ac:dyDescent="0.35">
      <c r="A580" s="4">
        <v>576</v>
      </c>
      <c r="B580" s="22">
        <v>5</v>
      </c>
      <c r="C580" s="4" t="s">
        <v>899</v>
      </c>
      <c r="D580" s="238"/>
      <c r="E580" s="69">
        <v>1</v>
      </c>
      <c r="F580" s="69">
        <v>1</v>
      </c>
      <c r="G580" s="69" t="s">
        <v>121</v>
      </c>
      <c r="H580" s="69"/>
      <c r="I580" s="139" t="s">
        <v>121</v>
      </c>
      <c r="J580" s="140">
        <v>1</v>
      </c>
      <c r="K580" s="190" t="s">
        <v>121</v>
      </c>
      <c r="L580" s="139" t="s">
        <v>121</v>
      </c>
      <c r="M580" s="140">
        <v>1</v>
      </c>
      <c r="N580" s="276" t="s">
        <v>121</v>
      </c>
      <c r="O580" s="277"/>
      <c r="P580" s="38">
        <v>20241</v>
      </c>
      <c r="Q580" s="38">
        <v>20606</v>
      </c>
      <c r="R580" s="278">
        <v>1</v>
      </c>
      <c r="S580" s="39"/>
      <c r="T580" s="1" t="str">
        <f t="shared" si="223"/>
        <v>.</v>
      </c>
      <c r="U580" s="1">
        <f t="shared" si="224"/>
        <v>0</v>
      </c>
      <c r="V580" s="1" t="str">
        <f t="shared" si="225"/>
        <v>.</v>
      </c>
      <c r="W580" s="1">
        <f t="shared" si="226"/>
        <v>0</v>
      </c>
      <c r="X580" s="1">
        <f t="shared" si="227"/>
        <v>1</v>
      </c>
      <c r="Y580" s="1">
        <f t="shared" si="228"/>
        <v>0</v>
      </c>
      <c r="Z580" s="1" t="str">
        <f t="shared" si="229"/>
        <v>.</v>
      </c>
      <c r="AA580" s="1">
        <f t="shared" si="230"/>
        <v>0</v>
      </c>
      <c r="AB580" s="1" t="str">
        <f t="shared" si="231"/>
        <v>.</v>
      </c>
      <c r="AC580" s="1">
        <f t="shared" si="232"/>
        <v>0</v>
      </c>
      <c r="AD580" s="1">
        <f t="shared" si="233"/>
        <v>0</v>
      </c>
      <c r="AE580" s="1">
        <f t="shared" si="234"/>
        <v>0</v>
      </c>
    </row>
    <row r="581" spans="1:31" x14ac:dyDescent="0.35">
      <c r="A581" s="4">
        <v>577</v>
      </c>
      <c r="B581" s="22">
        <v>6</v>
      </c>
      <c r="C581" s="4" t="s">
        <v>128</v>
      </c>
      <c r="D581" s="238"/>
      <c r="E581" s="69">
        <v>1</v>
      </c>
      <c r="F581" s="69">
        <v>1</v>
      </c>
      <c r="G581" s="69" t="s">
        <v>121</v>
      </c>
      <c r="H581" s="69"/>
      <c r="I581" s="139" t="s">
        <v>121</v>
      </c>
      <c r="J581" s="140">
        <v>1</v>
      </c>
      <c r="K581" s="190" t="s">
        <v>121</v>
      </c>
      <c r="L581" s="139">
        <v>1</v>
      </c>
      <c r="M581" s="140" t="s">
        <v>121</v>
      </c>
      <c r="N581" s="276" t="s">
        <v>121</v>
      </c>
      <c r="O581" s="277"/>
      <c r="P581" s="38">
        <v>20241</v>
      </c>
      <c r="Q581" s="38">
        <v>20606</v>
      </c>
      <c r="R581" s="278">
        <v>1</v>
      </c>
      <c r="S581" s="39"/>
      <c r="T581" s="1">
        <f t="shared" si="223"/>
        <v>0</v>
      </c>
      <c r="U581" s="1">
        <f t="shared" si="224"/>
        <v>1</v>
      </c>
      <c r="V581" s="1">
        <f t="shared" si="225"/>
        <v>0</v>
      </c>
      <c r="W581" s="1" t="str">
        <f t="shared" si="226"/>
        <v>.</v>
      </c>
      <c r="X581" s="1">
        <f t="shared" si="227"/>
        <v>0</v>
      </c>
      <c r="Y581" s="1" t="str">
        <f t="shared" si="228"/>
        <v>.</v>
      </c>
      <c r="Z581" s="1" t="str">
        <f t="shared" si="229"/>
        <v>.</v>
      </c>
      <c r="AA581" s="1">
        <f t="shared" si="230"/>
        <v>0</v>
      </c>
      <c r="AB581" s="1" t="str">
        <f t="shared" si="231"/>
        <v>.</v>
      </c>
      <c r="AC581" s="1">
        <f t="shared" si="232"/>
        <v>0</v>
      </c>
      <c r="AD581" s="1">
        <f t="shared" si="233"/>
        <v>0</v>
      </c>
      <c r="AE581" s="1">
        <f t="shared" si="234"/>
        <v>0</v>
      </c>
    </row>
    <row r="582" spans="1:31" x14ac:dyDescent="0.35">
      <c r="A582" s="4">
        <v>578</v>
      </c>
      <c r="B582" s="22">
        <v>7</v>
      </c>
      <c r="C582" s="4" t="s">
        <v>1409</v>
      </c>
      <c r="D582" s="238"/>
      <c r="E582" s="69">
        <v>1</v>
      </c>
      <c r="F582" s="69">
        <v>1</v>
      </c>
      <c r="G582" s="69" t="s">
        <v>121</v>
      </c>
      <c r="H582" s="69"/>
      <c r="I582" s="139" t="s">
        <v>121</v>
      </c>
      <c r="J582" s="140">
        <v>1</v>
      </c>
      <c r="K582" s="190" t="s">
        <v>121</v>
      </c>
      <c r="L582" s="139" t="s">
        <v>121</v>
      </c>
      <c r="M582" s="140">
        <v>1</v>
      </c>
      <c r="N582" s="276" t="s">
        <v>121</v>
      </c>
      <c r="O582" s="277"/>
      <c r="P582" s="38">
        <v>20241</v>
      </c>
      <c r="Q582" s="38">
        <v>20606</v>
      </c>
      <c r="R582" s="278">
        <v>1</v>
      </c>
      <c r="S582" s="39"/>
      <c r="T582" s="1" t="str">
        <f t="shared" si="223"/>
        <v>.</v>
      </c>
      <c r="U582" s="1">
        <f t="shared" si="224"/>
        <v>0</v>
      </c>
      <c r="V582" s="1" t="str">
        <f t="shared" si="225"/>
        <v>.</v>
      </c>
      <c r="W582" s="1">
        <f t="shared" si="226"/>
        <v>0</v>
      </c>
      <c r="X582" s="1">
        <f t="shared" si="227"/>
        <v>1</v>
      </c>
      <c r="Y582" s="1">
        <f t="shared" si="228"/>
        <v>0</v>
      </c>
      <c r="Z582" s="1" t="str">
        <f t="shared" si="229"/>
        <v>.</v>
      </c>
      <c r="AA582" s="1">
        <f t="shared" si="230"/>
        <v>0</v>
      </c>
      <c r="AB582" s="1" t="str">
        <f t="shared" si="231"/>
        <v>.</v>
      </c>
      <c r="AC582" s="1">
        <f t="shared" si="232"/>
        <v>0</v>
      </c>
      <c r="AD582" s="1">
        <f t="shared" si="233"/>
        <v>0</v>
      </c>
      <c r="AE582" s="1">
        <f t="shared" si="234"/>
        <v>0</v>
      </c>
    </row>
    <row r="583" spans="1:31" x14ac:dyDescent="0.35">
      <c r="A583" s="4">
        <v>579</v>
      </c>
      <c r="B583" s="22">
        <v>8</v>
      </c>
      <c r="C583" s="4" t="s">
        <v>144</v>
      </c>
      <c r="D583" s="238"/>
      <c r="E583" s="69">
        <v>1</v>
      </c>
      <c r="F583" s="69">
        <v>1</v>
      </c>
      <c r="G583" s="69" t="s">
        <v>121</v>
      </c>
      <c r="H583" s="69"/>
      <c r="I583" s="139" t="s">
        <v>121</v>
      </c>
      <c r="J583" s="140">
        <v>1</v>
      </c>
      <c r="K583" s="190" t="s">
        <v>121</v>
      </c>
      <c r="L583" s="139" t="s">
        <v>121</v>
      </c>
      <c r="M583" s="140">
        <v>1</v>
      </c>
      <c r="N583" s="276" t="s">
        <v>121</v>
      </c>
      <c r="O583" s="277"/>
      <c r="P583" s="38">
        <v>20241</v>
      </c>
      <c r="Q583" s="38">
        <v>20606</v>
      </c>
      <c r="R583" s="278">
        <v>1</v>
      </c>
      <c r="S583" s="39"/>
      <c r="T583" s="1" t="str">
        <f t="shared" si="223"/>
        <v>.</v>
      </c>
      <c r="U583" s="1">
        <f t="shared" si="224"/>
        <v>0</v>
      </c>
      <c r="V583" s="1" t="str">
        <f t="shared" si="225"/>
        <v>.</v>
      </c>
      <c r="W583" s="1">
        <f t="shared" si="226"/>
        <v>0</v>
      </c>
      <c r="X583" s="1">
        <f t="shared" si="227"/>
        <v>1</v>
      </c>
      <c r="Y583" s="1">
        <f t="shared" si="228"/>
        <v>0</v>
      </c>
      <c r="Z583" s="1" t="str">
        <f t="shared" si="229"/>
        <v>.</v>
      </c>
      <c r="AA583" s="1">
        <f t="shared" si="230"/>
        <v>0</v>
      </c>
      <c r="AB583" s="1" t="str">
        <f t="shared" si="231"/>
        <v>.</v>
      </c>
      <c r="AC583" s="1">
        <f t="shared" si="232"/>
        <v>0</v>
      </c>
      <c r="AD583" s="1">
        <f t="shared" si="233"/>
        <v>0</v>
      </c>
      <c r="AE583" s="1">
        <f t="shared" si="234"/>
        <v>0</v>
      </c>
    </row>
    <row r="584" spans="1:31" x14ac:dyDescent="0.35">
      <c r="A584" s="4">
        <v>580</v>
      </c>
      <c r="B584" s="22">
        <v>9</v>
      </c>
      <c r="C584" s="4" t="s">
        <v>130</v>
      </c>
      <c r="D584" s="238"/>
      <c r="E584" s="69">
        <v>1</v>
      </c>
      <c r="F584" s="69">
        <v>1</v>
      </c>
      <c r="G584" s="69" t="s">
        <v>121</v>
      </c>
      <c r="H584" s="69"/>
      <c r="I584" s="139" t="s">
        <v>121</v>
      </c>
      <c r="J584" s="140">
        <v>1</v>
      </c>
      <c r="K584" s="190" t="s">
        <v>121</v>
      </c>
      <c r="L584" s="139">
        <v>1</v>
      </c>
      <c r="M584" s="140" t="s">
        <v>121</v>
      </c>
      <c r="N584" s="276" t="s">
        <v>121</v>
      </c>
      <c r="O584" s="277"/>
      <c r="P584" s="38">
        <v>20241</v>
      </c>
      <c r="Q584" s="38">
        <v>20606</v>
      </c>
      <c r="R584" s="278">
        <v>1</v>
      </c>
      <c r="S584" s="39"/>
      <c r="T584" s="1">
        <f t="shared" si="223"/>
        <v>0</v>
      </c>
      <c r="U584" s="1">
        <f t="shared" si="224"/>
        <v>1</v>
      </c>
      <c r="V584" s="1">
        <f t="shared" si="225"/>
        <v>0</v>
      </c>
      <c r="W584" s="1" t="str">
        <f t="shared" si="226"/>
        <v>.</v>
      </c>
      <c r="X584" s="1">
        <f t="shared" si="227"/>
        <v>0</v>
      </c>
      <c r="Y584" s="1" t="str">
        <f t="shared" si="228"/>
        <v>.</v>
      </c>
      <c r="Z584" s="1" t="str">
        <f t="shared" si="229"/>
        <v>.</v>
      </c>
      <c r="AA584" s="1">
        <f t="shared" si="230"/>
        <v>0</v>
      </c>
      <c r="AB584" s="1" t="str">
        <f t="shared" si="231"/>
        <v>.</v>
      </c>
      <c r="AC584" s="1">
        <f t="shared" si="232"/>
        <v>0</v>
      </c>
      <c r="AD584" s="1">
        <f t="shared" si="233"/>
        <v>0</v>
      </c>
      <c r="AE584" s="1">
        <f t="shared" si="234"/>
        <v>0</v>
      </c>
    </row>
    <row r="585" spans="1:31" x14ac:dyDescent="0.35">
      <c r="A585" s="4">
        <v>581</v>
      </c>
      <c r="B585" s="22">
        <v>10</v>
      </c>
      <c r="C585" s="4" t="s">
        <v>131</v>
      </c>
      <c r="D585" s="238"/>
      <c r="E585" s="69">
        <v>1</v>
      </c>
      <c r="F585" s="69">
        <v>1</v>
      </c>
      <c r="G585" s="69" t="s">
        <v>121</v>
      </c>
      <c r="H585" s="69"/>
      <c r="I585" s="139" t="s">
        <v>121</v>
      </c>
      <c r="J585" s="140">
        <v>1</v>
      </c>
      <c r="K585" s="190" t="s">
        <v>121</v>
      </c>
      <c r="L585" s="139">
        <v>1</v>
      </c>
      <c r="M585" s="140" t="s">
        <v>121</v>
      </c>
      <c r="N585" s="276" t="s">
        <v>121</v>
      </c>
      <c r="O585" s="277"/>
      <c r="P585" s="38">
        <v>20241</v>
      </c>
      <c r="Q585" s="38">
        <v>20606</v>
      </c>
      <c r="R585" s="278">
        <v>1</v>
      </c>
      <c r="S585" s="39"/>
      <c r="T585" s="1">
        <f t="shared" si="223"/>
        <v>0</v>
      </c>
      <c r="U585" s="1">
        <f t="shared" si="224"/>
        <v>1</v>
      </c>
      <c r="V585" s="1">
        <f t="shared" si="225"/>
        <v>0</v>
      </c>
      <c r="W585" s="1" t="str">
        <f t="shared" si="226"/>
        <v>.</v>
      </c>
      <c r="X585" s="1">
        <f t="shared" si="227"/>
        <v>0</v>
      </c>
      <c r="Y585" s="1" t="str">
        <f t="shared" si="228"/>
        <v>.</v>
      </c>
      <c r="Z585" s="1" t="str">
        <f t="shared" si="229"/>
        <v>.</v>
      </c>
      <c r="AA585" s="1">
        <f t="shared" si="230"/>
        <v>0</v>
      </c>
      <c r="AB585" s="1" t="str">
        <f t="shared" si="231"/>
        <v>.</v>
      </c>
      <c r="AC585" s="1">
        <f t="shared" si="232"/>
        <v>0</v>
      </c>
      <c r="AD585" s="1">
        <f t="shared" si="233"/>
        <v>0</v>
      </c>
      <c r="AE585" s="1">
        <f t="shared" si="234"/>
        <v>0</v>
      </c>
    </row>
    <row r="586" spans="1:31" x14ac:dyDescent="0.35">
      <c r="A586" s="4">
        <v>582</v>
      </c>
      <c r="B586" s="22">
        <v>11</v>
      </c>
      <c r="C586" s="4" t="s">
        <v>132</v>
      </c>
      <c r="D586" s="238"/>
      <c r="E586" s="69">
        <v>1</v>
      </c>
      <c r="F586" s="69">
        <v>1</v>
      </c>
      <c r="G586" s="69" t="s">
        <v>121</v>
      </c>
      <c r="H586" s="69"/>
      <c r="I586" s="139" t="s">
        <v>121</v>
      </c>
      <c r="J586" s="140">
        <v>1</v>
      </c>
      <c r="K586" s="190" t="s">
        <v>121</v>
      </c>
      <c r="L586" s="139" t="s">
        <v>121</v>
      </c>
      <c r="M586" s="140">
        <v>1</v>
      </c>
      <c r="N586" s="276" t="s">
        <v>121</v>
      </c>
      <c r="O586" s="277"/>
      <c r="P586" s="38">
        <v>20241</v>
      </c>
      <c r="Q586" s="38">
        <v>20606</v>
      </c>
      <c r="R586" s="278">
        <v>1</v>
      </c>
      <c r="S586" s="39"/>
      <c r="T586" s="1" t="str">
        <f t="shared" si="223"/>
        <v>.</v>
      </c>
      <c r="U586" s="1">
        <f t="shared" si="224"/>
        <v>0</v>
      </c>
      <c r="V586" s="1" t="str">
        <f t="shared" si="225"/>
        <v>.</v>
      </c>
      <c r="W586" s="1">
        <f t="shared" si="226"/>
        <v>0</v>
      </c>
      <c r="X586" s="1">
        <f t="shared" si="227"/>
        <v>1</v>
      </c>
      <c r="Y586" s="1">
        <f t="shared" si="228"/>
        <v>0</v>
      </c>
      <c r="Z586" s="1" t="str">
        <f t="shared" si="229"/>
        <v>.</v>
      </c>
      <c r="AA586" s="1">
        <f t="shared" si="230"/>
        <v>0</v>
      </c>
      <c r="AB586" s="1" t="str">
        <f t="shared" si="231"/>
        <v>.</v>
      </c>
      <c r="AC586" s="1">
        <f t="shared" si="232"/>
        <v>0</v>
      </c>
      <c r="AD586" s="1">
        <f t="shared" si="233"/>
        <v>0</v>
      </c>
      <c r="AE586" s="1">
        <f t="shared" si="234"/>
        <v>0</v>
      </c>
    </row>
    <row r="587" spans="1:31" x14ac:dyDescent="0.35">
      <c r="A587" s="4">
        <v>583</v>
      </c>
      <c r="B587" s="22">
        <v>12</v>
      </c>
      <c r="C587" s="4" t="s">
        <v>133</v>
      </c>
      <c r="D587" s="238"/>
      <c r="E587" s="69">
        <v>1</v>
      </c>
      <c r="F587" s="69">
        <v>1</v>
      </c>
      <c r="G587" s="69" t="s">
        <v>121</v>
      </c>
      <c r="H587" s="69"/>
      <c r="I587" s="139" t="s">
        <v>121</v>
      </c>
      <c r="J587" s="140">
        <v>1</v>
      </c>
      <c r="K587" s="190" t="s">
        <v>121</v>
      </c>
      <c r="L587" s="139" t="s">
        <v>121</v>
      </c>
      <c r="M587" s="140">
        <v>1</v>
      </c>
      <c r="N587" s="276" t="s">
        <v>121</v>
      </c>
      <c r="O587" s="277"/>
      <c r="P587" s="38">
        <v>20241</v>
      </c>
      <c r="Q587" s="38">
        <v>20606</v>
      </c>
      <c r="R587" s="278">
        <v>1</v>
      </c>
      <c r="S587" s="39"/>
      <c r="T587" s="1" t="str">
        <f t="shared" si="223"/>
        <v>.</v>
      </c>
      <c r="U587" s="1">
        <f t="shared" si="224"/>
        <v>0</v>
      </c>
      <c r="V587" s="1" t="str">
        <f t="shared" si="225"/>
        <v>.</v>
      </c>
      <c r="W587" s="1">
        <f t="shared" si="226"/>
        <v>0</v>
      </c>
      <c r="X587" s="1">
        <f t="shared" si="227"/>
        <v>1</v>
      </c>
      <c r="Y587" s="1">
        <f t="shared" si="228"/>
        <v>0</v>
      </c>
      <c r="Z587" s="1" t="str">
        <f t="shared" si="229"/>
        <v>.</v>
      </c>
      <c r="AA587" s="1">
        <f t="shared" si="230"/>
        <v>0</v>
      </c>
      <c r="AB587" s="1" t="str">
        <f t="shared" si="231"/>
        <v>.</v>
      </c>
      <c r="AC587" s="1">
        <f t="shared" si="232"/>
        <v>0</v>
      </c>
      <c r="AD587" s="1">
        <f t="shared" si="233"/>
        <v>0</v>
      </c>
      <c r="AE587" s="1">
        <f t="shared" si="234"/>
        <v>0</v>
      </c>
    </row>
    <row r="588" spans="1:31" x14ac:dyDescent="0.35">
      <c r="A588" s="4">
        <v>584</v>
      </c>
      <c r="B588" s="22">
        <v>13</v>
      </c>
      <c r="C588" s="4" t="s">
        <v>134</v>
      </c>
      <c r="D588" s="238"/>
      <c r="E588" s="69">
        <v>1</v>
      </c>
      <c r="F588" s="69">
        <v>1</v>
      </c>
      <c r="G588" s="69" t="s">
        <v>121</v>
      </c>
      <c r="H588" s="69"/>
      <c r="I588" s="139" t="s">
        <v>121</v>
      </c>
      <c r="J588" s="140">
        <v>1</v>
      </c>
      <c r="K588" s="190" t="s">
        <v>121</v>
      </c>
      <c r="L588" s="139" t="s">
        <v>121</v>
      </c>
      <c r="M588" s="140">
        <v>1</v>
      </c>
      <c r="N588" s="276" t="s">
        <v>121</v>
      </c>
      <c r="O588" s="277"/>
      <c r="P588" s="38">
        <v>20241</v>
      </c>
      <c r="Q588" s="38">
        <v>20606</v>
      </c>
      <c r="R588" s="278">
        <v>1</v>
      </c>
      <c r="S588" s="39"/>
      <c r="T588" s="1" t="str">
        <f t="shared" si="223"/>
        <v>.</v>
      </c>
      <c r="U588" s="1">
        <f t="shared" si="224"/>
        <v>0</v>
      </c>
      <c r="V588" s="1" t="str">
        <f t="shared" si="225"/>
        <v>.</v>
      </c>
      <c r="W588" s="1">
        <f t="shared" si="226"/>
        <v>0</v>
      </c>
      <c r="X588" s="1">
        <f t="shared" si="227"/>
        <v>1</v>
      </c>
      <c r="Y588" s="1">
        <f t="shared" si="228"/>
        <v>0</v>
      </c>
      <c r="Z588" s="1" t="str">
        <f t="shared" si="229"/>
        <v>.</v>
      </c>
      <c r="AA588" s="1">
        <f t="shared" si="230"/>
        <v>0</v>
      </c>
      <c r="AB588" s="1" t="str">
        <f t="shared" si="231"/>
        <v>.</v>
      </c>
      <c r="AC588" s="1">
        <f t="shared" si="232"/>
        <v>0</v>
      </c>
      <c r="AD588" s="1">
        <f t="shared" si="233"/>
        <v>0</v>
      </c>
      <c r="AE588" s="1">
        <f t="shared" si="234"/>
        <v>0</v>
      </c>
    </row>
    <row r="589" spans="1:31" x14ac:dyDescent="0.35">
      <c r="A589" s="4">
        <v>585</v>
      </c>
      <c r="B589" s="22">
        <v>14</v>
      </c>
      <c r="C589" s="4" t="s">
        <v>135</v>
      </c>
      <c r="D589" s="69">
        <v>1</v>
      </c>
      <c r="E589" s="69"/>
      <c r="F589" s="69">
        <v>1</v>
      </c>
      <c r="G589" s="69" t="s">
        <v>121</v>
      </c>
      <c r="H589" s="69"/>
      <c r="I589" s="139" t="s">
        <v>121</v>
      </c>
      <c r="J589" s="140">
        <v>1</v>
      </c>
      <c r="K589" s="190" t="s">
        <v>121</v>
      </c>
      <c r="L589" s="139">
        <v>1</v>
      </c>
      <c r="M589" s="140" t="s">
        <v>121</v>
      </c>
      <c r="N589" s="276" t="s">
        <v>121</v>
      </c>
      <c r="O589" s="277"/>
      <c r="P589" s="38">
        <v>20241</v>
      </c>
      <c r="Q589" s="38">
        <v>20606</v>
      </c>
      <c r="R589" s="278">
        <v>1</v>
      </c>
      <c r="S589" s="39"/>
      <c r="T589" s="1">
        <f t="shared" si="223"/>
        <v>0</v>
      </c>
      <c r="U589" s="1">
        <f t="shared" si="224"/>
        <v>1</v>
      </c>
      <c r="V589" s="1">
        <f t="shared" si="225"/>
        <v>0</v>
      </c>
      <c r="W589" s="1" t="str">
        <f t="shared" si="226"/>
        <v>.</v>
      </c>
      <c r="X589" s="1">
        <f t="shared" si="227"/>
        <v>0</v>
      </c>
      <c r="Y589" s="1" t="str">
        <f t="shared" si="228"/>
        <v>.</v>
      </c>
      <c r="Z589" s="1" t="str">
        <f t="shared" si="229"/>
        <v>.</v>
      </c>
      <c r="AA589" s="1">
        <f t="shared" si="230"/>
        <v>0</v>
      </c>
      <c r="AB589" s="1" t="str">
        <f t="shared" si="231"/>
        <v>.</v>
      </c>
      <c r="AC589" s="1">
        <f t="shared" si="232"/>
        <v>0</v>
      </c>
      <c r="AD589" s="1">
        <f t="shared" si="233"/>
        <v>0</v>
      </c>
      <c r="AE589" s="1">
        <f t="shared" si="234"/>
        <v>0</v>
      </c>
    </row>
    <row r="590" spans="1:31" x14ac:dyDescent="0.35">
      <c r="A590" s="4">
        <v>586</v>
      </c>
      <c r="B590" s="22">
        <v>15</v>
      </c>
      <c r="C590" s="4" t="s">
        <v>136</v>
      </c>
      <c r="D590" s="69">
        <v>1</v>
      </c>
      <c r="E590" s="69"/>
      <c r="F590" s="69">
        <v>1</v>
      </c>
      <c r="G590" s="69" t="s">
        <v>121</v>
      </c>
      <c r="H590" s="69">
        <v>1</v>
      </c>
      <c r="I590" s="139" t="s">
        <v>121</v>
      </c>
      <c r="J590" s="140">
        <v>1</v>
      </c>
      <c r="K590" s="190" t="s">
        <v>121</v>
      </c>
      <c r="L590" s="139">
        <v>1</v>
      </c>
      <c r="M590" s="140" t="s">
        <v>121</v>
      </c>
      <c r="N590" s="276" t="s">
        <v>121</v>
      </c>
      <c r="O590" s="277"/>
      <c r="P590" s="38">
        <v>20241</v>
      </c>
      <c r="Q590" s="38">
        <v>20606</v>
      </c>
      <c r="R590" s="278">
        <v>1</v>
      </c>
      <c r="S590" s="39"/>
      <c r="T590" s="1">
        <f t="shared" si="223"/>
        <v>0</v>
      </c>
      <c r="U590" s="1">
        <f t="shared" si="224"/>
        <v>1</v>
      </c>
      <c r="V590" s="1">
        <f t="shared" si="225"/>
        <v>0</v>
      </c>
      <c r="W590" s="1" t="str">
        <f t="shared" si="226"/>
        <v>.</v>
      </c>
      <c r="X590" s="1">
        <f t="shared" si="227"/>
        <v>0</v>
      </c>
      <c r="Y590" s="1" t="str">
        <f t="shared" si="228"/>
        <v>.</v>
      </c>
      <c r="Z590" s="1" t="str">
        <f t="shared" si="229"/>
        <v>.</v>
      </c>
      <c r="AA590" s="1">
        <f t="shared" si="230"/>
        <v>0</v>
      </c>
      <c r="AB590" s="1" t="str">
        <f t="shared" si="231"/>
        <v>.</v>
      </c>
      <c r="AC590" s="1">
        <f t="shared" si="232"/>
        <v>0</v>
      </c>
      <c r="AD590" s="1">
        <f t="shared" si="233"/>
        <v>0</v>
      </c>
      <c r="AE590" s="1">
        <f t="shared" si="234"/>
        <v>0</v>
      </c>
    </row>
    <row r="591" spans="1:31" x14ac:dyDescent="0.35">
      <c r="A591" s="4">
        <v>587</v>
      </c>
      <c r="B591" s="22">
        <v>16</v>
      </c>
      <c r="C591" s="4" t="s">
        <v>137</v>
      </c>
      <c r="D591" s="238"/>
      <c r="E591" s="69">
        <v>1</v>
      </c>
      <c r="F591" s="69">
        <v>1</v>
      </c>
      <c r="G591" s="238" t="s">
        <v>121</v>
      </c>
      <c r="H591" s="238"/>
      <c r="I591" s="275" t="s">
        <v>121</v>
      </c>
      <c r="J591" s="140">
        <v>1</v>
      </c>
      <c r="K591" s="190" t="s">
        <v>121</v>
      </c>
      <c r="L591" s="139" t="s">
        <v>121</v>
      </c>
      <c r="M591" s="140">
        <v>1</v>
      </c>
      <c r="N591" s="276" t="s">
        <v>121</v>
      </c>
      <c r="O591" s="277"/>
      <c r="P591" s="38">
        <v>20241</v>
      </c>
      <c r="Q591" s="38">
        <v>20606</v>
      </c>
      <c r="R591" s="278">
        <v>1</v>
      </c>
      <c r="S591" s="39"/>
      <c r="T591" s="1" t="str">
        <f t="shared" si="223"/>
        <v>.</v>
      </c>
      <c r="U591" s="1">
        <f t="shared" si="224"/>
        <v>0</v>
      </c>
      <c r="V591" s="1" t="str">
        <f t="shared" si="225"/>
        <v>.</v>
      </c>
      <c r="W591" s="1">
        <f t="shared" si="226"/>
        <v>0</v>
      </c>
      <c r="X591" s="1">
        <f t="shared" si="227"/>
        <v>1</v>
      </c>
      <c r="Y591" s="1">
        <f t="shared" si="228"/>
        <v>0</v>
      </c>
      <c r="Z591" s="1" t="str">
        <f t="shared" si="229"/>
        <v>.</v>
      </c>
      <c r="AA591" s="1">
        <f t="shared" si="230"/>
        <v>0</v>
      </c>
      <c r="AB591" s="1" t="str">
        <f t="shared" si="231"/>
        <v>.</v>
      </c>
      <c r="AC591" s="1">
        <f t="shared" si="232"/>
        <v>0</v>
      </c>
      <c r="AD591" s="1">
        <f t="shared" si="233"/>
        <v>0</v>
      </c>
      <c r="AE591" s="1">
        <f t="shared" si="234"/>
        <v>0</v>
      </c>
    </row>
    <row r="592" spans="1:31" x14ac:dyDescent="0.35">
      <c r="A592" s="4">
        <v>588</v>
      </c>
      <c r="B592" s="22">
        <v>17</v>
      </c>
      <c r="C592" s="4" t="s">
        <v>138</v>
      </c>
      <c r="D592" s="69">
        <v>1</v>
      </c>
      <c r="E592" s="69"/>
      <c r="F592" s="69">
        <v>1</v>
      </c>
      <c r="G592" s="69" t="s">
        <v>121</v>
      </c>
      <c r="H592" s="69"/>
      <c r="I592" s="139" t="s">
        <v>121</v>
      </c>
      <c r="J592" s="140">
        <v>1</v>
      </c>
      <c r="K592" s="190" t="s">
        <v>121</v>
      </c>
      <c r="L592" s="139" t="s">
        <v>121</v>
      </c>
      <c r="M592" s="140">
        <v>1</v>
      </c>
      <c r="N592" s="140" t="s">
        <v>121</v>
      </c>
      <c r="O592" s="277"/>
      <c r="P592" s="38">
        <v>20241</v>
      </c>
      <c r="Q592" s="38">
        <v>20606</v>
      </c>
      <c r="R592" s="278">
        <v>1</v>
      </c>
      <c r="S592" s="39"/>
      <c r="T592" s="1" t="str">
        <f t="shared" si="223"/>
        <v>.</v>
      </c>
      <c r="U592" s="1">
        <f t="shared" si="224"/>
        <v>0</v>
      </c>
      <c r="V592" s="1" t="str">
        <f t="shared" si="225"/>
        <v>.</v>
      </c>
      <c r="W592" s="1">
        <f t="shared" si="226"/>
        <v>0</v>
      </c>
      <c r="X592" s="1">
        <f t="shared" si="227"/>
        <v>1</v>
      </c>
      <c r="Y592" s="1">
        <f t="shared" si="228"/>
        <v>0</v>
      </c>
      <c r="Z592" s="1" t="str">
        <f t="shared" si="229"/>
        <v>.</v>
      </c>
      <c r="AA592" s="1">
        <f t="shared" si="230"/>
        <v>0</v>
      </c>
      <c r="AB592" s="1" t="str">
        <f t="shared" si="231"/>
        <v>.</v>
      </c>
      <c r="AC592" s="1">
        <f t="shared" si="232"/>
        <v>0</v>
      </c>
      <c r="AD592" s="1">
        <f t="shared" si="233"/>
        <v>0</v>
      </c>
      <c r="AE592" s="1">
        <f t="shared" si="234"/>
        <v>0</v>
      </c>
    </row>
    <row r="593" spans="1:31" x14ac:dyDescent="0.35">
      <c r="A593" s="4">
        <v>589</v>
      </c>
      <c r="B593" s="22">
        <v>18</v>
      </c>
      <c r="C593" s="4" t="s">
        <v>139</v>
      </c>
      <c r="D593" s="69"/>
      <c r="E593" s="69">
        <v>1</v>
      </c>
      <c r="F593" s="69">
        <v>1</v>
      </c>
      <c r="G593" s="69" t="s">
        <v>121</v>
      </c>
      <c r="H593" s="69"/>
      <c r="I593" s="139" t="s">
        <v>121</v>
      </c>
      <c r="J593" s="140">
        <v>1</v>
      </c>
      <c r="K593" s="190" t="s">
        <v>121</v>
      </c>
      <c r="L593" s="139">
        <v>1</v>
      </c>
      <c r="M593" s="140" t="s">
        <v>121</v>
      </c>
      <c r="N593" s="140" t="s">
        <v>121</v>
      </c>
      <c r="O593" s="277"/>
      <c r="P593" s="38">
        <v>20241</v>
      </c>
      <c r="Q593" s="38">
        <v>20606</v>
      </c>
      <c r="R593" s="278">
        <v>1</v>
      </c>
      <c r="S593" s="39"/>
      <c r="T593" s="1">
        <f t="shared" ref="T593:T656" si="237">IF(I593=L593,L593,0)</f>
        <v>0</v>
      </c>
      <c r="U593" s="1">
        <f t="shared" ref="U593:U656" si="238">IF(J593=L593,L593,0)</f>
        <v>1</v>
      </c>
      <c r="V593" s="1">
        <f t="shared" ref="V593:V656" si="239">IF(K593=L593,L593,0)</f>
        <v>0</v>
      </c>
      <c r="W593" s="1" t="str">
        <f t="shared" ref="W593:W656" si="240">IF(I593=M593,M593,0)</f>
        <v>.</v>
      </c>
      <c r="X593" s="1">
        <f t="shared" ref="X593:X656" si="241">IF(J593=M593,M593,0)</f>
        <v>0</v>
      </c>
      <c r="Y593" s="1" t="str">
        <f t="shared" ref="Y593:Y656" si="242">IF(K593=M593,M593,0)</f>
        <v>.</v>
      </c>
      <c r="Z593" s="1" t="str">
        <f t="shared" ref="Z593:Z656" si="243">IF(I593=N593,N593,0)</f>
        <v>.</v>
      </c>
      <c r="AA593" s="1">
        <f t="shared" ref="AA593:AA656" si="244">IF(J593=N593,N593,0)</f>
        <v>0</v>
      </c>
      <c r="AB593" s="1" t="str">
        <f t="shared" ref="AB593:AB656" si="245">IF(K593=N593,N593,0)</f>
        <v>.</v>
      </c>
      <c r="AC593" s="1">
        <f t="shared" ref="AC593:AC656" si="246">IF(I593=O593,O593,0)</f>
        <v>0</v>
      </c>
      <c r="AD593" s="1">
        <f t="shared" ref="AD593:AD656" si="247">IF(J593=O593,O593,0)</f>
        <v>0</v>
      </c>
      <c r="AE593" s="1">
        <f t="shared" ref="AE593:AE656" si="248">IF(K593=O593,O593,0)</f>
        <v>0</v>
      </c>
    </row>
    <row r="594" spans="1:31" x14ac:dyDescent="0.35">
      <c r="A594" s="4">
        <v>590</v>
      </c>
      <c r="B594" s="22">
        <v>19</v>
      </c>
      <c r="C594" s="4" t="s">
        <v>140</v>
      </c>
      <c r="D594" s="238"/>
      <c r="E594" s="69">
        <v>1</v>
      </c>
      <c r="F594" s="69">
        <v>1</v>
      </c>
      <c r="G594" s="69" t="s">
        <v>121</v>
      </c>
      <c r="H594" s="69">
        <v>1</v>
      </c>
      <c r="I594" s="139" t="s">
        <v>121</v>
      </c>
      <c r="J594" s="140">
        <v>1</v>
      </c>
      <c r="K594" s="190" t="s">
        <v>121</v>
      </c>
      <c r="L594" s="139">
        <v>1</v>
      </c>
      <c r="M594" s="276" t="s">
        <v>121</v>
      </c>
      <c r="N594" s="276" t="s">
        <v>121</v>
      </c>
      <c r="O594" s="277"/>
      <c r="P594" s="38">
        <v>20241</v>
      </c>
      <c r="Q594" s="38">
        <v>20606</v>
      </c>
      <c r="R594" s="278">
        <v>1</v>
      </c>
      <c r="S594" s="39"/>
      <c r="T594" s="1">
        <f t="shared" si="237"/>
        <v>0</v>
      </c>
      <c r="U594" s="1">
        <f t="shared" si="238"/>
        <v>1</v>
      </c>
      <c r="V594" s="1">
        <f t="shared" si="239"/>
        <v>0</v>
      </c>
      <c r="W594" s="1" t="str">
        <f t="shared" si="240"/>
        <v>.</v>
      </c>
      <c r="X594" s="1">
        <f t="shared" si="241"/>
        <v>0</v>
      </c>
      <c r="Y594" s="1" t="str">
        <f t="shared" si="242"/>
        <v>.</v>
      </c>
      <c r="Z594" s="1" t="str">
        <f t="shared" si="243"/>
        <v>.</v>
      </c>
      <c r="AA594" s="1">
        <f t="shared" si="244"/>
        <v>0</v>
      </c>
      <c r="AB594" s="1" t="str">
        <f t="shared" si="245"/>
        <v>.</v>
      </c>
      <c r="AC594" s="1">
        <f t="shared" si="246"/>
        <v>0</v>
      </c>
      <c r="AD594" s="1">
        <f t="shared" si="247"/>
        <v>0</v>
      </c>
      <c r="AE594" s="1">
        <f t="shared" si="248"/>
        <v>0</v>
      </c>
    </row>
    <row r="595" spans="1:31" x14ac:dyDescent="0.35">
      <c r="A595" s="4">
        <v>591</v>
      </c>
      <c r="B595" s="22">
        <v>20</v>
      </c>
      <c r="C595" s="4" t="s">
        <v>141</v>
      </c>
      <c r="D595" s="238"/>
      <c r="E595" s="69">
        <v>1</v>
      </c>
      <c r="F595" s="69">
        <v>1</v>
      </c>
      <c r="G595" s="69" t="s">
        <v>121</v>
      </c>
      <c r="H595" s="69"/>
      <c r="I595" s="139" t="s">
        <v>121</v>
      </c>
      <c r="J595" s="140">
        <v>1</v>
      </c>
      <c r="K595" s="190" t="s">
        <v>121</v>
      </c>
      <c r="L595" s="139">
        <v>1</v>
      </c>
      <c r="M595" s="276" t="s">
        <v>121</v>
      </c>
      <c r="N595" s="276" t="s">
        <v>121</v>
      </c>
      <c r="O595" s="277"/>
      <c r="P595" s="38">
        <v>20241</v>
      </c>
      <c r="Q595" s="38">
        <v>20606</v>
      </c>
      <c r="R595" s="278">
        <v>1</v>
      </c>
      <c r="S595" s="39"/>
      <c r="T595" s="1">
        <f t="shared" si="237"/>
        <v>0</v>
      </c>
      <c r="U595" s="1">
        <f t="shared" si="238"/>
        <v>1</v>
      </c>
      <c r="V595" s="1">
        <f t="shared" si="239"/>
        <v>0</v>
      </c>
      <c r="W595" s="1" t="str">
        <f t="shared" si="240"/>
        <v>.</v>
      </c>
      <c r="X595" s="1">
        <f t="shared" si="241"/>
        <v>0</v>
      </c>
      <c r="Y595" s="1" t="str">
        <f t="shared" si="242"/>
        <v>.</v>
      </c>
      <c r="Z595" s="1" t="str">
        <f t="shared" si="243"/>
        <v>.</v>
      </c>
      <c r="AA595" s="1">
        <f t="shared" si="244"/>
        <v>0</v>
      </c>
      <c r="AB595" s="1" t="str">
        <f t="shared" si="245"/>
        <v>.</v>
      </c>
      <c r="AC595" s="1">
        <f t="shared" si="246"/>
        <v>0</v>
      </c>
      <c r="AD595" s="1">
        <f t="shared" si="247"/>
        <v>0</v>
      </c>
      <c r="AE595" s="1">
        <f t="shared" si="248"/>
        <v>0</v>
      </c>
    </row>
    <row r="596" spans="1:31" x14ac:dyDescent="0.35">
      <c r="A596" s="4">
        <v>592</v>
      </c>
      <c r="B596" s="22">
        <v>21</v>
      </c>
      <c r="C596" s="4" t="s">
        <v>142</v>
      </c>
      <c r="D596" s="238"/>
      <c r="E596" s="69">
        <v>1</v>
      </c>
      <c r="F596" s="69">
        <v>1</v>
      </c>
      <c r="G596" s="69" t="s">
        <v>121</v>
      </c>
      <c r="H596" s="69"/>
      <c r="I596" s="139" t="s">
        <v>121</v>
      </c>
      <c r="J596" s="140">
        <v>1</v>
      </c>
      <c r="K596" s="190" t="s">
        <v>121</v>
      </c>
      <c r="L596" s="139">
        <v>1</v>
      </c>
      <c r="M596" s="276" t="s">
        <v>121</v>
      </c>
      <c r="N596" s="276" t="s">
        <v>121</v>
      </c>
      <c r="O596" s="277"/>
      <c r="P596" s="38">
        <v>20241</v>
      </c>
      <c r="Q596" s="38">
        <v>20606</v>
      </c>
      <c r="R596" s="278">
        <v>1</v>
      </c>
      <c r="S596" s="39"/>
      <c r="T596" s="1">
        <f t="shared" si="237"/>
        <v>0</v>
      </c>
      <c r="U596" s="1">
        <f t="shared" si="238"/>
        <v>1</v>
      </c>
      <c r="V596" s="1">
        <f t="shared" si="239"/>
        <v>0</v>
      </c>
      <c r="W596" s="1" t="str">
        <f t="shared" si="240"/>
        <v>.</v>
      </c>
      <c r="X596" s="1">
        <f t="shared" si="241"/>
        <v>0</v>
      </c>
      <c r="Y596" s="1" t="str">
        <f t="shared" si="242"/>
        <v>.</v>
      </c>
      <c r="Z596" s="1" t="str">
        <f t="shared" si="243"/>
        <v>.</v>
      </c>
      <c r="AA596" s="1">
        <f t="shared" si="244"/>
        <v>0</v>
      </c>
      <c r="AB596" s="1" t="str">
        <f t="shared" si="245"/>
        <v>.</v>
      </c>
      <c r="AC596" s="1">
        <f t="shared" si="246"/>
        <v>0</v>
      </c>
      <c r="AD596" s="1">
        <f t="shared" si="247"/>
        <v>0</v>
      </c>
      <c r="AE596" s="1">
        <f t="shared" si="248"/>
        <v>0</v>
      </c>
    </row>
    <row r="597" spans="1:31" x14ac:dyDescent="0.35">
      <c r="A597" s="4">
        <v>593</v>
      </c>
      <c r="B597" s="22">
        <v>22</v>
      </c>
      <c r="C597" s="4" t="s">
        <v>143</v>
      </c>
      <c r="D597" s="238"/>
      <c r="E597" s="69">
        <v>1</v>
      </c>
      <c r="F597" s="69">
        <v>1</v>
      </c>
      <c r="G597" s="69" t="s">
        <v>121</v>
      </c>
      <c r="H597" s="69"/>
      <c r="I597" s="139" t="s">
        <v>121</v>
      </c>
      <c r="J597" s="140">
        <v>1</v>
      </c>
      <c r="K597" s="190" t="s">
        <v>121</v>
      </c>
      <c r="L597" s="139">
        <v>1</v>
      </c>
      <c r="M597" s="276" t="s">
        <v>121</v>
      </c>
      <c r="N597" s="276" t="s">
        <v>121</v>
      </c>
      <c r="O597" s="277"/>
      <c r="P597" s="38">
        <v>20241</v>
      </c>
      <c r="Q597" s="38">
        <v>20606</v>
      </c>
      <c r="R597" s="278">
        <v>1</v>
      </c>
      <c r="S597" s="39"/>
      <c r="T597" s="1">
        <f t="shared" si="237"/>
        <v>0</v>
      </c>
      <c r="U597" s="1">
        <f t="shared" si="238"/>
        <v>1</v>
      </c>
      <c r="V597" s="1">
        <f t="shared" si="239"/>
        <v>0</v>
      </c>
      <c r="W597" s="1" t="str">
        <f t="shared" si="240"/>
        <v>.</v>
      </c>
      <c r="X597" s="1">
        <f t="shared" si="241"/>
        <v>0</v>
      </c>
      <c r="Y597" s="1" t="str">
        <f t="shared" si="242"/>
        <v>.</v>
      </c>
      <c r="Z597" s="1" t="str">
        <f t="shared" si="243"/>
        <v>.</v>
      </c>
      <c r="AA597" s="1">
        <f t="shared" si="244"/>
        <v>0</v>
      </c>
      <c r="AB597" s="1" t="str">
        <f t="shared" si="245"/>
        <v>.</v>
      </c>
      <c r="AC597" s="1">
        <f t="shared" si="246"/>
        <v>0</v>
      </c>
      <c r="AD597" s="1">
        <f t="shared" si="247"/>
        <v>0</v>
      </c>
      <c r="AE597" s="1">
        <f t="shared" si="248"/>
        <v>0</v>
      </c>
    </row>
    <row r="598" spans="1:31" x14ac:dyDescent="0.35">
      <c r="A598" s="4">
        <v>594</v>
      </c>
      <c r="B598" s="22">
        <v>23</v>
      </c>
      <c r="C598" s="4" t="s">
        <v>145</v>
      </c>
      <c r="D598" s="238"/>
      <c r="E598" s="69">
        <v>1</v>
      </c>
      <c r="F598" s="69">
        <v>1</v>
      </c>
      <c r="G598" s="69" t="s">
        <v>121</v>
      </c>
      <c r="H598" s="69"/>
      <c r="I598" s="139" t="s">
        <v>121</v>
      </c>
      <c r="J598" s="140">
        <v>1</v>
      </c>
      <c r="K598" s="190" t="s">
        <v>121</v>
      </c>
      <c r="L598" s="139">
        <v>1</v>
      </c>
      <c r="M598" s="276" t="s">
        <v>121</v>
      </c>
      <c r="N598" s="276" t="s">
        <v>121</v>
      </c>
      <c r="O598" s="277"/>
      <c r="P598" s="38">
        <v>20241</v>
      </c>
      <c r="Q598" s="38">
        <v>20606</v>
      </c>
      <c r="R598" s="278">
        <v>1</v>
      </c>
      <c r="S598" s="39"/>
      <c r="T598" s="1">
        <f t="shared" si="237"/>
        <v>0</v>
      </c>
      <c r="U598" s="1">
        <f t="shared" si="238"/>
        <v>1</v>
      </c>
      <c r="V598" s="1">
        <f t="shared" si="239"/>
        <v>0</v>
      </c>
      <c r="W598" s="1" t="str">
        <f t="shared" si="240"/>
        <v>.</v>
      </c>
      <c r="X598" s="1">
        <f t="shared" si="241"/>
        <v>0</v>
      </c>
      <c r="Y598" s="1" t="str">
        <f t="shared" si="242"/>
        <v>.</v>
      </c>
      <c r="Z598" s="1" t="str">
        <f t="shared" si="243"/>
        <v>.</v>
      </c>
      <c r="AA598" s="1">
        <f t="shared" si="244"/>
        <v>0</v>
      </c>
      <c r="AB598" s="1" t="str">
        <f t="shared" si="245"/>
        <v>.</v>
      </c>
      <c r="AC598" s="1">
        <f t="shared" si="246"/>
        <v>0</v>
      </c>
      <c r="AD598" s="1">
        <f t="shared" si="247"/>
        <v>0</v>
      </c>
      <c r="AE598" s="1">
        <f t="shared" si="248"/>
        <v>0</v>
      </c>
    </row>
    <row r="599" spans="1:31" x14ac:dyDescent="0.35">
      <c r="A599" s="4">
        <v>595</v>
      </c>
      <c r="B599" s="22">
        <v>24</v>
      </c>
      <c r="C599" s="4" t="s">
        <v>146</v>
      </c>
      <c r="D599" s="238"/>
      <c r="E599" s="69">
        <v>1</v>
      </c>
      <c r="F599" s="69">
        <v>1</v>
      </c>
      <c r="G599" s="69" t="s">
        <v>121</v>
      </c>
      <c r="H599" s="69"/>
      <c r="I599" s="139" t="s">
        <v>121</v>
      </c>
      <c r="J599" s="140">
        <v>1</v>
      </c>
      <c r="K599" s="190" t="s">
        <v>121</v>
      </c>
      <c r="L599" s="139">
        <v>1</v>
      </c>
      <c r="M599" s="276" t="s">
        <v>121</v>
      </c>
      <c r="N599" s="276" t="s">
        <v>121</v>
      </c>
      <c r="O599" s="277"/>
      <c r="P599" s="38">
        <v>20307</v>
      </c>
      <c r="Q599" s="38">
        <v>20606</v>
      </c>
      <c r="R599" s="278">
        <v>1</v>
      </c>
      <c r="S599" s="39"/>
      <c r="T599" s="1">
        <f t="shared" si="237"/>
        <v>0</v>
      </c>
      <c r="U599" s="1">
        <f t="shared" si="238"/>
        <v>1</v>
      </c>
      <c r="V599" s="1">
        <f t="shared" si="239"/>
        <v>0</v>
      </c>
      <c r="W599" s="1" t="str">
        <f t="shared" si="240"/>
        <v>.</v>
      </c>
      <c r="X599" s="1">
        <f t="shared" si="241"/>
        <v>0</v>
      </c>
      <c r="Y599" s="1" t="str">
        <f t="shared" si="242"/>
        <v>.</v>
      </c>
      <c r="Z599" s="1" t="str">
        <f t="shared" si="243"/>
        <v>.</v>
      </c>
      <c r="AA599" s="1">
        <f t="shared" si="244"/>
        <v>0</v>
      </c>
      <c r="AB599" s="1" t="str">
        <f t="shared" si="245"/>
        <v>.</v>
      </c>
      <c r="AC599" s="1">
        <f t="shared" si="246"/>
        <v>0</v>
      </c>
      <c r="AD599" s="1">
        <f t="shared" si="247"/>
        <v>0</v>
      </c>
      <c r="AE599" s="1">
        <f t="shared" si="248"/>
        <v>0</v>
      </c>
    </row>
    <row r="600" spans="1:31" x14ac:dyDescent="0.35">
      <c r="A600" s="4">
        <v>596</v>
      </c>
      <c r="B600" s="22">
        <v>25</v>
      </c>
      <c r="C600" s="4" t="s">
        <v>1410</v>
      </c>
      <c r="D600" s="238"/>
      <c r="E600" s="69">
        <v>1</v>
      </c>
      <c r="F600" s="69">
        <v>1</v>
      </c>
      <c r="G600" s="69" t="s">
        <v>121</v>
      </c>
      <c r="H600" s="69"/>
      <c r="I600" s="139" t="s">
        <v>121</v>
      </c>
      <c r="J600" s="140">
        <v>1</v>
      </c>
      <c r="K600" s="190" t="s">
        <v>121</v>
      </c>
      <c r="L600" s="139">
        <v>1</v>
      </c>
      <c r="M600" s="276" t="s">
        <v>121</v>
      </c>
      <c r="N600" s="276" t="s">
        <v>121</v>
      </c>
      <c r="O600" s="277"/>
      <c r="P600" s="38">
        <v>20307</v>
      </c>
      <c r="Q600" s="38">
        <v>20606</v>
      </c>
      <c r="R600" s="278">
        <v>1</v>
      </c>
      <c r="S600" s="39"/>
      <c r="T600" s="1">
        <f t="shared" si="237"/>
        <v>0</v>
      </c>
      <c r="U600" s="1">
        <f t="shared" si="238"/>
        <v>1</v>
      </c>
      <c r="V600" s="1">
        <f t="shared" si="239"/>
        <v>0</v>
      </c>
      <c r="W600" s="1" t="str">
        <f t="shared" si="240"/>
        <v>.</v>
      </c>
      <c r="X600" s="1">
        <f t="shared" si="241"/>
        <v>0</v>
      </c>
      <c r="Y600" s="1" t="str">
        <f t="shared" si="242"/>
        <v>.</v>
      </c>
      <c r="Z600" s="1" t="str">
        <f t="shared" si="243"/>
        <v>.</v>
      </c>
      <c r="AA600" s="1">
        <f t="shared" si="244"/>
        <v>0</v>
      </c>
      <c r="AB600" s="1" t="str">
        <f t="shared" si="245"/>
        <v>.</v>
      </c>
      <c r="AC600" s="1">
        <f t="shared" si="246"/>
        <v>0</v>
      </c>
      <c r="AD600" s="1">
        <f t="shared" si="247"/>
        <v>0</v>
      </c>
      <c r="AE600" s="1">
        <f t="shared" si="248"/>
        <v>0</v>
      </c>
    </row>
    <row r="601" spans="1:31" x14ac:dyDescent="0.35">
      <c r="A601" s="4">
        <v>597</v>
      </c>
      <c r="B601" s="22">
        <v>26</v>
      </c>
      <c r="C601" s="4" t="s">
        <v>147</v>
      </c>
      <c r="D601" s="238"/>
      <c r="E601" s="69">
        <v>1</v>
      </c>
      <c r="F601" s="69">
        <v>1</v>
      </c>
      <c r="G601" s="69" t="s">
        <v>121</v>
      </c>
      <c r="H601" s="69"/>
      <c r="I601" s="139" t="s">
        <v>121</v>
      </c>
      <c r="J601" s="140">
        <v>1</v>
      </c>
      <c r="K601" s="190" t="s">
        <v>121</v>
      </c>
      <c r="L601" s="139">
        <v>1</v>
      </c>
      <c r="M601" s="276" t="s">
        <v>121</v>
      </c>
      <c r="N601" s="276" t="s">
        <v>121</v>
      </c>
      <c r="O601" s="277"/>
      <c r="P601" s="38">
        <v>20241</v>
      </c>
      <c r="Q601" s="38">
        <v>20606</v>
      </c>
      <c r="R601" s="278">
        <v>1</v>
      </c>
      <c r="S601" s="39"/>
      <c r="T601" s="1">
        <f t="shared" si="237"/>
        <v>0</v>
      </c>
      <c r="U601" s="1">
        <f t="shared" si="238"/>
        <v>1</v>
      </c>
      <c r="V601" s="1">
        <f t="shared" si="239"/>
        <v>0</v>
      </c>
      <c r="W601" s="1" t="str">
        <f t="shared" si="240"/>
        <v>.</v>
      </c>
      <c r="X601" s="1">
        <f t="shared" si="241"/>
        <v>0</v>
      </c>
      <c r="Y601" s="1" t="str">
        <f t="shared" si="242"/>
        <v>.</v>
      </c>
      <c r="Z601" s="1" t="str">
        <f t="shared" si="243"/>
        <v>.</v>
      </c>
      <c r="AA601" s="1">
        <f t="shared" si="244"/>
        <v>0</v>
      </c>
      <c r="AB601" s="1" t="str">
        <f t="shared" si="245"/>
        <v>.</v>
      </c>
      <c r="AC601" s="1">
        <f t="shared" si="246"/>
        <v>0</v>
      </c>
      <c r="AD601" s="1">
        <f t="shared" si="247"/>
        <v>0</v>
      </c>
      <c r="AE601" s="1">
        <f t="shared" si="248"/>
        <v>0</v>
      </c>
    </row>
    <row r="602" spans="1:31" x14ac:dyDescent="0.35">
      <c r="A602" s="4">
        <v>598</v>
      </c>
      <c r="B602" s="22">
        <v>27</v>
      </c>
      <c r="C602" s="4" t="s">
        <v>148</v>
      </c>
      <c r="D602" s="69">
        <v>1</v>
      </c>
      <c r="E602" s="69"/>
      <c r="F602" s="69">
        <v>1</v>
      </c>
      <c r="G602" s="69" t="s">
        <v>121</v>
      </c>
      <c r="H602" s="69"/>
      <c r="I602" s="139" t="s">
        <v>121</v>
      </c>
      <c r="J602" s="140">
        <v>1</v>
      </c>
      <c r="K602" s="190" t="s">
        <v>121</v>
      </c>
      <c r="L602" s="139">
        <v>1</v>
      </c>
      <c r="M602" s="140" t="s">
        <v>121</v>
      </c>
      <c r="N602" s="276" t="s">
        <v>121</v>
      </c>
      <c r="O602" s="277"/>
      <c r="P602" s="38">
        <v>20309</v>
      </c>
      <c r="Q602" s="38">
        <v>20606</v>
      </c>
      <c r="R602" s="278">
        <v>1</v>
      </c>
      <c r="S602" s="39"/>
      <c r="T602" s="1">
        <f t="shared" si="237"/>
        <v>0</v>
      </c>
      <c r="U602" s="1">
        <f t="shared" si="238"/>
        <v>1</v>
      </c>
      <c r="V602" s="1">
        <f t="shared" si="239"/>
        <v>0</v>
      </c>
      <c r="W602" s="1" t="str">
        <f t="shared" si="240"/>
        <v>.</v>
      </c>
      <c r="X602" s="1">
        <f t="shared" si="241"/>
        <v>0</v>
      </c>
      <c r="Y602" s="1" t="str">
        <f t="shared" si="242"/>
        <v>.</v>
      </c>
      <c r="Z602" s="1" t="str">
        <f t="shared" si="243"/>
        <v>.</v>
      </c>
      <c r="AA602" s="1">
        <f t="shared" si="244"/>
        <v>0</v>
      </c>
      <c r="AB602" s="1" t="str">
        <f t="shared" si="245"/>
        <v>.</v>
      </c>
      <c r="AC602" s="1">
        <f t="shared" si="246"/>
        <v>0</v>
      </c>
      <c r="AD602" s="1">
        <f t="shared" si="247"/>
        <v>0</v>
      </c>
      <c r="AE602" s="1">
        <f t="shared" si="248"/>
        <v>0</v>
      </c>
    </row>
    <row r="603" spans="1:31" x14ac:dyDescent="0.35">
      <c r="A603" s="4">
        <v>599</v>
      </c>
      <c r="B603" s="22">
        <v>28</v>
      </c>
      <c r="C603" s="4" t="s">
        <v>38</v>
      </c>
      <c r="D603" s="69">
        <v>1</v>
      </c>
      <c r="E603" s="69"/>
      <c r="F603" s="69">
        <v>1</v>
      </c>
      <c r="G603" s="69" t="s">
        <v>121</v>
      </c>
      <c r="H603" s="69"/>
      <c r="I603" s="139" t="s">
        <v>121</v>
      </c>
      <c r="J603" s="140">
        <v>1</v>
      </c>
      <c r="K603" s="190" t="s">
        <v>121</v>
      </c>
      <c r="L603" s="139">
        <v>1</v>
      </c>
      <c r="M603" s="140" t="s">
        <v>121</v>
      </c>
      <c r="N603" s="276" t="s">
        <v>121</v>
      </c>
      <c r="O603" s="277"/>
      <c r="P603" s="38">
        <v>20309</v>
      </c>
      <c r="Q603" s="38">
        <v>20606</v>
      </c>
      <c r="R603" s="278">
        <v>1</v>
      </c>
      <c r="S603" s="39"/>
      <c r="T603" s="1">
        <f t="shared" si="237"/>
        <v>0</v>
      </c>
      <c r="U603" s="1">
        <f t="shared" si="238"/>
        <v>1</v>
      </c>
      <c r="V603" s="1">
        <f t="shared" si="239"/>
        <v>0</v>
      </c>
      <c r="W603" s="1" t="str">
        <f t="shared" si="240"/>
        <v>.</v>
      </c>
      <c r="X603" s="1">
        <f t="shared" si="241"/>
        <v>0</v>
      </c>
      <c r="Y603" s="1" t="str">
        <f t="shared" si="242"/>
        <v>.</v>
      </c>
      <c r="Z603" s="1" t="str">
        <f t="shared" si="243"/>
        <v>.</v>
      </c>
      <c r="AA603" s="1">
        <f t="shared" si="244"/>
        <v>0</v>
      </c>
      <c r="AB603" s="1" t="str">
        <f t="shared" si="245"/>
        <v>.</v>
      </c>
      <c r="AC603" s="1">
        <f t="shared" si="246"/>
        <v>0</v>
      </c>
      <c r="AD603" s="1">
        <f t="shared" si="247"/>
        <v>0</v>
      </c>
      <c r="AE603" s="1">
        <f t="shared" si="248"/>
        <v>0</v>
      </c>
    </row>
    <row r="604" spans="1:31" x14ac:dyDescent="0.35">
      <c r="A604" s="4">
        <v>600</v>
      </c>
      <c r="B604" s="22">
        <v>29</v>
      </c>
      <c r="C604" s="4" t="s">
        <v>149</v>
      </c>
      <c r="D604" s="69"/>
      <c r="E604" s="69">
        <v>1</v>
      </c>
      <c r="F604" s="69">
        <v>1</v>
      </c>
      <c r="G604" s="69" t="s">
        <v>121</v>
      </c>
      <c r="H604" s="69"/>
      <c r="I604" s="139" t="s">
        <v>121</v>
      </c>
      <c r="J604" s="140">
        <v>1</v>
      </c>
      <c r="K604" s="190" t="s">
        <v>121</v>
      </c>
      <c r="L604" s="139">
        <v>1</v>
      </c>
      <c r="M604" s="140" t="s">
        <v>121</v>
      </c>
      <c r="N604" s="276" t="s">
        <v>121</v>
      </c>
      <c r="O604" s="277"/>
      <c r="P604" s="38">
        <v>20307</v>
      </c>
      <c r="Q604" s="38">
        <v>20606</v>
      </c>
      <c r="R604" s="278">
        <v>1</v>
      </c>
      <c r="S604" s="39"/>
      <c r="T604" s="1">
        <f t="shared" si="237"/>
        <v>0</v>
      </c>
      <c r="U604" s="1">
        <f t="shared" si="238"/>
        <v>1</v>
      </c>
      <c r="V604" s="1">
        <f t="shared" si="239"/>
        <v>0</v>
      </c>
      <c r="W604" s="1" t="str">
        <f t="shared" si="240"/>
        <v>.</v>
      </c>
      <c r="X604" s="1">
        <f t="shared" si="241"/>
        <v>0</v>
      </c>
      <c r="Y604" s="1" t="str">
        <f t="shared" si="242"/>
        <v>.</v>
      </c>
      <c r="Z604" s="1" t="str">
        <f t="shared" si="243"/>
        <v>.</v>
      </c>
      <c r="AA604" s="1">
        <f t="shared" si="244"/>
        <v>0</v>
      </c>
      <c r="AB604" s="1" t="str">
        <f t="shared" si="245"/>
        <v>.</v>
      </c>
      <c r="AC604" s="1">
        <f t="shared" si="246"/>
        <v>0</v>
      </c>
      <c r="AD604" s="1">
        <f t="shared" si="247"/>
        <v>0</v>
      </c>
      <c r="AE604" s="1">
        <f t="shared" si="248"/>
        <v>0</v>
      </c>
    </row>
    <row r="605" spans="1:31" x14ac:dyDescent="0.35">
      <c r="A605" s="4">
        <v>601</v>
      </c>
      <c r="B605" s="22">
        <v>30</v>
      </c>
      <c r="C605" s="4" t="s">
        <v>150</v>
      </c>
      <c r="D605" s="69"/>
      <c r="E605" s="69">
        <v>1</v>
      </c>
      <c r="F605" s="69">
        <v>1</v>
      </c>
      <c r="G605" s="69" t="s">
        <v>121</v>
      </c>
      <c r="H605" s="69"/>
      <c r="I605" s="139" t="s">
        <v>121</v>
      </c>
      <c r="J605" s="140">
        <v>1</v>
      </c>
      <c r="K605" s="190" t="s">
        <v>121</v>
      </c>
      <c r="L605" s="139">
        <v>1</v>
      </c>
      <c r="M605" s="140" t="s">
        <v>121</v>
      </c>
      <c r="N605" s="276" t="s">
        <v>121</v>
      </c>
      <c r="O605" s="277"/>
      <c r="P605" s="38">
        <v>20307</v>
      </c>
      <c r="Q605" s="38">
        <v>20606</v>
      </c>
      <c r="R605" s="278">
        <v>1</v>
      </c>
      <c r="S605" s="39"/>
      <c r="T605" s="1">
        <f t="shared" si="237"/>
        <v>0</v>
      </c>
      <c r="U605" s="1">
        <f t="shared" si="238"/>
        <v>1</v>
      </c>
      <c r="V605" s="1">
        <f t="shared" si="239"/>
        <v>0</v>
      </c>
      <c r="W605" s="1" t="str">
        <f t="shared" si="240"/>
        <v>.</v>
      </c>
      <c r="X605" s="1">
        <f t="shared" si="241"/>
        <v>0</v>
      </c>
      <c r="Y605" s="1" t="str">
        <f t="shared" si="242"/>
        <v>.</v>
      </c>
      <c r="Z605" s="1" t="str">
        <f t="shared" si="243"/>
        <v>.</v>
      </c>
      <c r="AA605" s="1">
        <f t="shared" si="244"/>
        <v>0</v>
      </c>
      <c r="AB605" s="1" t="str">
        <f t="shared" si="245"/>
        <v>.</v>
      </c>
      <c r="AC605" s="1">
        <f t="shared" si="246"/>
        <v>0</v>
      </c>
      <c r="AD605" s="1">
        <f t="shared" si="247"/>
        <v>0</v>
      </c>
      <c r="AE605" s="1">
        <f t="shared" si="248"/>
        <v>0</v>
      </c>
    </row>
    <row r="606" spans="1:31" x14ac:dyDescent="0.35">
      <c r="A606" s="4">
        <v>602</v>
      </c>
      <c r="B606" s="22">
        <v>31</v>
      </c>
      <c r="C606" s="4" t="s">
        <v>156</v>
      </c>
      <c r="D606" s="69">
        <v>1</v>
      </c>
      <c r="E606" s="69"/>
      <c r="F606" s="69">
        <v>1</v>
      </c>
      <c r="G606" s="69"/>
      <c r="H606" s="69"/>
      <c r="I606" s="139" t="s">
        <v>121</v>
      </c>
      <c r="J606" s="140">
        <v>1</v>
      </c>
      <c r="K606" s="190" t="s">
        <v>121</v>
      </c>
      <c r="L606" s="139">
        <v>1</v>
      </c>
      <c r="M606" s="140" t="s">
        <v>121</v>
      </c>
      <c r="N606" s="276" t="s">
        <v>121</v>
      </c>
      <c r="O606" s="277"/>
      <c r="P606" s="38">
        <v>20258</v>
      </c>
      <c r="Q606" s="38">
        <v>20606</v>
      </c>
      <c r="R606" s="278">
        <v>1</v>
      </c>
      <c r="S606" s="39"/>
      <c r="T606" s="1">
        <f t="shared" si="237"/>
        <v>0</v>
      </c>
      <c r="U606" s="1">
        <f t="shared" si="238"/>
        <v>1</v>
      </c>
      <c r="V606" s="1">
        <f t="shared" si="239"/>
        <v>0</v>
      </c>
      <c r="W606" s="1" t="str">
        <f t="shared" si="240"/>
        <v>.</v>
      </c>
      <c r="X606" s="1">
        <f t="shared" si="241"/>
        <v>0</v>
      </c>
      <c r="Y606" s="1" t="str">
        <f t="shared" si="242"/>
        <v>.</v>
      </c>
      <c r="Z606" s="1" t="str">
        <f t="shared" si="243"/>
        <v>.</v>
      </c>
      <c r="AA606" s="1">
        <f t="shared" si="244"/>
        <v>0</v>
      </c>
      <c r="AB606" s="1" t="str">
        <f t="shared" si="245"/>
        <v>.</v>
      </c>
      <c r="AC606" s="1">
        <f t="shared" si="246"/>
        <v>0</v>
      </c>
      <c r="AD606" s="1">
        <f t="shared" si="247"/>
        <v>0</v>
      </c>
      <c r="AE606" s="1">
        <f t="shared" si="248"/>
        <v>0</v>
      </c>
    </row>
    <row r="607" spans="1:31" x14ac:dyDescent="0.35">
      <c r="A607" s="4">
        <v>603</v>
      </c>
      <c r="B607" s="22">
        <v>32</v>
      </c>
      <c r="C607" s="4" t="s">
        <v>151</v>
      </c>
      <c r="D607" s="69"/>
      <c r="E607" s="69">
        <v>1</v>
      </c>
      <c r="F607" s="69" t="s">
        <v>121</v>
      </c>
      <c r="G607" s="69">
        <v>1</v>
      </c>
      <c r="H607" s="69"/>
      <c r="I607" s="139" t="s">
        <v>121</v>
      </c>
      <c r="J607" s="140">
        <v>1</v>
      </c>
      <c r="K607" s="190" t="s">
        <v>121</v>
      </c>
      <c r="L607" s="139">
        <v>1</v>
      </c>
      <c r="M607" s="140" t="s">
        <v>121</v>
      </c>
      <c r="N607" s="276" t="s">
        <v>121</v>
      </c>
      <c r="O607" s="277"/>
      <c r="P607" s="38">
        <v>20256</v>
      </c>
      <c r="Q607" s="38">
        <v>20606</v>
      </c>
      <c r="R607" s="278">
        <v>1</v>
      </c>
      <c r="S607" s="39"/>
      <c r="T607" s="1">
        <f t="shared" si="237"/>
        <v>0</v>
      </c>
      <c r="U607" s="1">
        <f t="shared" si="238"/>
        <v>1</v>
      </c>
      <c r="V607" s="1">
        <f t="shared" si="239"/>
        <v>0</v>
      </c>
      <c r="W607" s="1" t="str">
        <f t="shared" si="240"/>
        <v>.</v>
      </c>
      <c r="X607" s="1">
        <f t="shared" si="241"/>
        <v>0</v>
      </c>
      <c r="Y607" s="1" t="str">
        <f t="shared" si="242"/>
        <v>.</v>
      </c>
      <c r="Z607" s="1" t="str">
        <f t="shared" si="243"/>
        <v>.</v>
      </c>
      <c r="AA607" s="1">
        <f t="shared" si="244"/>
        <v>0</v>
      </c>
      <c r="AB607" s="1" t="str">
        <f t="shared" si="245"/>
        <v>.</v>
      </c>
      <c r="AC607" s="1">
        <f t="shared" si="246"/>
        <v>0</v>
      </c>
      <c r="AD607" s="1">
        <f t="shared" si="247"/>
        <v>0</v>
      </c>
      <c r="AE607" s="1">
        <f t="shared" si="248"/>
        <v>0</v>
      </c>
    </row>
    <row r="608" spans="1:31" x14ac:dyDescent="0.35">
      <c r="A608" s="4">
        <v>604</v>
      </c>
      <c r="B608" s="22">
        <v>33</v>
      </c>
      <c r="C608" s="4" t="s">
        <v>1411</v>
      </c>
      <c r="D608" s="69"/>
      <c r="E608" s="69">
        <v>1</v>
      </c>
      <c r="F608" s="69" t="s">
        <v>121</v>
      </c>
      <c r="G608" s="69">
        <v>1</v>
      </c>
      <c r="H608" s="69"/>
      <c r="I608" s="139" t="s">
        <v>121</v>
      </c>
      <c r="J608" s="140">
        <v>1</v>
      </c>
      <c r="K608" s="190" t="s">
        <v>121</v>
      </c>
      <c r="L608" s="139">
        <v>1</v>
      </c>
      <c r="M608" s="140" t="s">
        <v>121</v>
      </c>
      <c r="N608" s="276" t="s">
        <v>121</v>
      </c>
      <c r="O608" s="277"/>
      <c r="P608" s="38">
        <v>20241</v>
      </c>
      <c r="Q608" s="38">
        <v>20606</v>
      </c>
      <c r="R608" s="278">
        <v>1</v>
      </c>
      <c r="S608" s="39"/>
      <c r="T608" s="1">
        <f t="shared" si="237"/>
        <v>0</v>
      </c>
      <c r="U608" s="1">
        <f t="shared" si="238"/>
        <v>1</v>
      </c>
      <c r="V608" s="1">
        <f t="shared" si="239"/>
        <v>0</v>
      </c>
      <c r="W608" s="1" t="str">
        <f t="shared" si="240"/>
        <v>.</v>
      </c>
      <c r="X608" s="1">
        <f t="shared" si="241"/>
        <v>0</v>
      </c>
      <c r="Y608" s="1" t="str">
        <f t="shared" si="242"/>
        <v>.</v>
      </c>
      <c r="Z608" s="1" t="str">
        <f t="shared" si="243"/>
        <v>.</v>
      </c>
      <c r="AA608" s="1">
        <f t="shared" si="244"/>
        <v>0</v>
      </c>
      <c r="AB608" s="1" t="str">
        <f t="shared" si="245"/>
        <v>.</v>
      </c>
      <c r="AC608" s="1">
        <f t="shared" si="246"/>
        <v>0</v>
      </c>
      <c r="AD608" s="1">
        <f t="shared" si="247"/>
        <v>0</v>
      </c>
      <c r="AE608" s="1">
        <f t="shared" si="248"/>
        <v>0</v>
      </c>
    </row>
    <row r="609" spans="1:31" x14ac:dyDescent="0.35">
      <c r="A609" s="4">
        <v>605</v>
      </c>
      <c r="B609" s="22">
        <v>34</v>
      </c>
      <c r="C609" s="4" t="s">
        <v>152</v>
      </c>
      <c r="D609" s="69"/>
      <c r="E609" s="69">
        <v>1</v>
      </c>
      <c r="F609" s="69" t="s">
        <v>121</v>
      </c>
      <c r="G609" s="69">
        <v>1</v>
      </c>
      <c r="H609" s="69"/>
      <c r="I609" s="139" t="s">
        <v>121</v>
      </c>
      <c r="J609" s="140">
        <v>1</v>
      </c>
      <c r="K609" s="190" t="s">
        <v>121</v>
      </c>
      <c r="L609" s="139">
        <v>1</v>
      </c>
      <c r="M609" s="140" t="s">
        <v>121</v>
      </c>
      <c r="N609" s="276" t="s">
        <v>121</v>
      </c>
      <c r="O609" s="277"/>
      <c r="P609" s="38">
        <v>20282</v>
      </c>
      <c r="Q609" s="38">
        <v>20606</v>
      </c>
      <c r="R609" s="278">
        <v>1</v>
      </c>
      <c r="S609" s="39"/>
      <c r="T609" s="1">
        <f t="shared" si="237"/>
        <v>0</v>
      </c>
      <c r="U609" s="1">
        <f t="shared" si="238"/>
        <v>1</v>
      </c>
      <c r="V609" s="1">
        <f t="shared" si="239"/>
        <v>0</v>
      </c>
      <c r="W609" s="1" t="str">
        <f t="shared" si="240"/>
        <v>.</v>
      </c>
      <c r="X609" s="1">
        <f t="shared" si="241"/>
        <v>0</v>
      </c>
      <c r="Y609" s="1" t="str">
        <f t="shared" si="242"/>
        <v>.</v>
      </c>
      <c r="Z609" s="1" t="str">
        <f t="shared" si="243"/>
        <v>.</v>
      </c>
      <c r="AA609" s="1">
        <f t="shared" si="244"/>
        <v>0</v>
      </c>
      <c r="AB609" s="1" t="str">
        <f t="shared" si="245"/>
        <v>.</v>
      </c>
      <c r="AC609" s="1">
        <f t="shared" si="246"/>
        <v>0</v>
      </c>
      <c r="AD609" s="1">
        <f t="shared" si="247"/>
        <v>0</v>
      </c>
      <c r="AE609" s="1">
        <f t="shared" si="248"/>
        <v>0</v>
      </c>
    </row>
    <row r="610" spans="1:31" x14ac:dyDescent="0.35">
      <c r="A610" s="4">
        <v>606</v>
      </c>
      <c r="B610" s="22">
        <v>35</v>
      </c>
      <c r="C610" s="4" t="s">
        <v>153</v>
      </c>
      <c r="D610" s="69"/>
      <c r="E610" s="69">
        <v>1</v>
      </c>
      <c r="F610" s="69" t="s">
        <v>121</v>
      </c>
      <c r="G610" s="69">
        <v>1</v>
      </c>
      <c r="H610" s="69"/>
      <c r="I610" s="139" t="s">
        <v>121</v>
      </c>
      <c r="J610" s="140">
        <v>1</v>
      </c>
      <c r="K610" s="190" t="s">
        <v>121</v>
      </c>
      <c r="L610" s="139">
        <v>1</v>
      </c>
      <c r="M610" s="140" t="s">
        <v>121</v>
      </c>
      <c r="N610" s="276" t="s">
        <v>121</v>
      </c>
      <c r="O610" s="277"/>
      <c r="P610" s="38">
        <v>20241</v>
      </c>
      <c r="Q610" s="38">
        <v>20606</v>
      </c>
      <c r="R610" s="278">
        <v>1</v>
      </c>
      <c r="S610" s="39"/>
      <c r="T610" s="1">
        <f t="shared" si="237"/>
        <v>0</v>
      </c>
      <c r="U610" s="1">
        <f t="shared" si="238"/>
        <v>1</v>
      </c>
      <c r="V610" s="1">
        <f t="shared" si="239"/>
        <v>0</v>
      </c>
      <c r="W610" s="1" t="str">
        <f t="shared" si="240"/>
        <v>.</v>
      </c>
      <c r="X610" s="1">
        <f t="shared" si="241"/>
        <v>0</v>
      </c>
      <c r="Y610" s="1" t="str">
        <f t="shared" si="242"/>
        <v>.</v>
      </c>
      <c r="Z610" s="1" t="str">
        <f t="shared" si="243"/>
        <v>.</v>
      </c>
      <c r="AA610" s="1">
        <f t="shared" si="244"/>
        <v>0</v>
      </c>
      <c r="AB610" s="1" t="str">
        <f t="shared" si="245"/>
        <v>.</v>
      </c>
      <c r="AC610" s="1">
        <f t="shared" si="246"/>
        <v>0</v>
      </c>
      <c r="AD610" s="1">
        <f t="shared" si="247"/>
        <v>0</v>
      </c>
      <c r="AE610" s="1">
        <f t="shared" si="248"/>
        <v>0</v>
      </c>
    </row>
    <row r="611" spans="1:31" x14ac:dyDescent="0.35">
      <c r="A611" s="4">
        <v>607</v>
      </c>
      <c r="B611" s="22">
        <v>36</v>
      </c>
      <c r="C611" s="4" t="s">
        <v>154</v>
      </c>
      <c r="D611" s="69"/>
      <c r="E611" s="69">
        <v>1</v>
      </c>
      <c r="F611" s="69" t="s">
        <v>121</v>
      </c>
      <c r="G611" s="69">
        <v>1</v>
      </c>
      <c r="H611" s="69"/>
      <c r="I611" s="139" t="s">
        <v>121</v>
      </c>
      <c r="J611" s="140">
        <v>1</v>
      </c>
      <c r="K611" s="190" t="s">
        <v>121</v>
      </c>
      <c r="L611" s="139">
        <v>1</v>
      </c>
      <c r="M611" s="140" t="s">
        <v>121</v>
      </c>
      <c r="N611" s="276" t="s">
        <v>121</v>
      </c>
      <c r="O611" s="277"/>
      <c r="P611" s="38">
        <v>20258</v>
      </c>
      <c r="Q611" s="38">
        <v>20606</v>
      </c>
      <c r="R611" s="278">
        <v>1</v>
      </c>
      <c r="S611" s="39"/>
      <c r="T611" s="1">
        <f t="shared" si="237"/>
        <v>0</v>
      </c>
      <c r="U611" s="1">
        <f t="shared" si="238"/>
        <v>1</v>
      </c>
      <c r="V611" s="1">
        <f t="shared" si="239"/>
        <v>0</v>
      </c>
      <c r="W611" s="1" t="str">
        <f t="shared" si="240"/>
        <v>.</v>
      </c>
      <c r="X611" s="1">
        <f t="shared" si="241"/>
        <v>0</v>
      </c>
      <c r="Y611" s="1" t="str">
        <f t="shared" si="242"/>
        <v>.</v>
      </c>
      <c r="Z611" s="1" t="str">
        <f t="shared" si="243"/>
        <v>.</v>
      </c>
      <c r="AA611" s="1">
        <f t="shared" si="244"/>
        <v>0</v>
      </c>
      <c r="AB611" s="1" t="str">
        <f t="shared" si="245"/>
        <v>.</v>
      </c>
      <c r="AC611" s="1">
        <f t="shared" si="246"/>
        <v>0</v>
      </c>
      <c r="AD611" s="1">
        <f t="shared" si="247"/>
        <v>0</v>
      </c>
      <c r="AE611" s="1">
        <f t="shared" si="248"/>
        <v>0</v>
      </c>
    </row>
    <row r="612" spans="1:31" x14ac:dyDescent="0.35">
      <c r="A612" s="4">
        <v>608</v>
      </c>
      <c r="B612" s="22">
        <v>37</v>
      </c>
      <c r="C612" s="4" t="s">
        <v>1412</v>
      </c>
      <c r="D612" s="69"/>
      <c r="E612" s="69">
        <v>1</v>
      </c>
      <c r="F612" s="69" t="s">
        <v>121</v>
      </c>
      <c r="G612" s="69">
        <v>1</v>
      </c>
      <c r="H612" s="69"/>
      <c r="I612" s="139" t="s">
        <v>121</v>
      </c>
      <c r="J612" s="140">
        <v>1</v>
      </c>
      <c r="K612" s="190" t="s">
        <v>121</v>
      </c>
      <c r="L612" s="139">
        <v>1</v>
      </c>
      <c r="M612" s="140" t="s">
        <v>121</v>
      </c>
      <c r="N612" s="276" t="s">
        <v>121</v>
      </c>
      <c r="O612" s="277"/>
      <c r="P612" s="38">
        <v>20241</v>
      </c>
      <c r="Q612" s="38">
        <v>20606</v>
      </c>
      <c r="R612" s="278">
        <v>1</v>
      </c>
      <c r="S612" s="39"/>
      <c r="T612" s="1">
        <f t="shared" si="237"/>
        <v>0</v>
      </c>
      <c r="U612" s="1">
        <f t="shared" si="238"/>
        <v>1</v>
      </c>
      <c r="V612" s="1">
        <f t="shared" si="239"/>
        <v>0</v>
      </c>
      <c r="W612" s="1" t="str">
        <f t="shared" si="240"/>
        <v>.</v>
      </c>
      <c r="X612" s="1">
        <f t="shared" si="241"/>
        <v>0</v>
      </c>
      <c r="Y612" s="1" t="str">
        <f t="shared" si="242"/>
        <v>.</v>
      </c>
      <c r="Z612" s="1" t="str">
        <f t="shared" si="243"/>
        <v>.</v>
      </c>
      <c r="AA612" s="1">
        <f t="shared" si="244"/>
        <v>0</v>
      </c>
      <c r="AB612" s="1" t="str">
        <f t="shared" si="245"/>
        <v>.</v>
      </c>
      <c r="AC612" s="1">
        <f t="shared" si="246"/>
        <v>0</v>
      </c>
      <c r="AD612" s="1">
        <f t="shared" si="247"/>
        <v>0</v>
      </c>
      <c r="AE612" s="1">
        <f t="shared" si="248"/>
        <v>0</v>
      </c>
    </row>
    <row r="613" spans="1:31" x14ac:dyDescent="0.35">
      <c r="A613" s="4">
        <v>609</v>
      </c>
      <c r="B613" s="22">
        <v>38</v>
      </c>
      <c r="C613" s="4" t="s">
        <v>1413</v>
      </c>
      <c r="D613" s="238"/>
      <c r="E613" s="69">
        <v>1</v>
      </c>
      <c r="F613" s="69" t="s">
        <v>121</v>
      </c>
      <c r="G613" s="69">
        <v>1</v>
      </c>
      <c r="H613" s="69"/>
      <c r="I613" s="139" t="s">
        <v>121</v>
      </c>
      <c r="J613" s="140">
        <v>1</v>
      </c>
      <c r="K613" s="190" t="s">
        <v>121</v>
      </c>
      <c r="L613" s="139">
        <v>1</v>
      </c>
      <c r="M613" s="140" t="s">
        <v>121</v>
      </c>
      <c r="N613" s="276" t="s">
        <v>121</v>
      </c>
      <c r="O613" s="277"/>
      <c r="P613" s="38">
        <v>20241</v>
      </c>
      <c r="Q613" s="38">
        <v>20606</v>
      </c>
      <c r="R613" s="278">
        <v>1</v>
      </c>
      <c r="S613" s="39"/>
      <c r="T613" s="1">
        <f t="shared" si="237"/>
        <v>0</v>
      </c>
      <c r="U613" s="1">
        <f t="shared" si="238"/>
        <v>1</v>
      </c>
      <c r="V613" s="1">
        <f t="shared" si="239"/>
        <v>0</v>
      </c>
      <c r="W613" s="1" t="str">
        <f t="shared" si="240"/>
        <v>.</v>
      </c>
      <c r="X613" s="1">
        <f t="shared" si="241"/>
        <v>0</v>
      </c>
      <c r="Y613" s="1" t="str">
        <f t="shared" si="242"/>
        <v>.</v>
      </c>
      <c r="Z613" s="1" t="str">
        <f t="shared" si="243"/>
        <v>.</v>
      </c>
      <c r="AA613" s="1">
        <f t="shared" si="244"/>
        <v>0</v>
      </c>
      <c r="AB613" s="1" t="str">
        <f t="shared" si="245"/>
        <v>.</v>
      </c>
      <c r="AC613" s="1">
        <f t="shared" si="246"/>
        <v>0</v>
      </c>
      <c r="AD613" s="1">
        <f t="shared" si="247"/>
        <v>0</v>
      </c>
      <c r="AE613" s="1">
        <f t="shared" si="248"/>
        <v>0</v>
      </c>
    </row>
    <row r="614" spans="1:31" x14ac:dyDescent="0.35">
      <c r="A614" s="4">
        <v>610</v>
      </c>
      <c r="B614" s="22">
        <v>39</v>
      </c>
      <c r="C614" s="4" t="s">
        <v>155</v>
      </c>
      <c r="D614" s="238"/>
      <c r="E614" s="69">
        <v>1</v>
      </c>
      <c r="F614" s="69" t="s">
        <v>121</v>
      </c>
      <c r="G614" s="69">
        <v>1</v>
      </c>
      <c r="H614" s="69"/>
      <c r="I614" s="139" t="s">
        <v>121</v>
      </c>
      <c r="J614" s="140">
        <v>1</v>
      </c>
      <c r="K614" s="190" t="s">
        <v>121</v>
      </c>
      <c r="L614" s="139">
        <v>1</v>
      </c>
      <c r="M614" s="140" t="s">
        <v>121</v>
      </c>
      <c r="N614" s="276" t="s">
        <v>121</v>
      </c>
      <c r="O614" s="277"/>
      <c r="P614" s="38">
        <v>20241</v>
      </c>
      <c r="Q614" s="38">
        <v>20606</v>
      </c>
      <c r="R614" s="278">
        <v>1</v>
      </c>
      <c r="S614" s="39"/>
      <c r="T614" s="1">
        <f t="shared" si="237"/>
        <v>0</v>
      </c>
      <c r="U614" s="1">
        <f t="shared" si="238"/>
        <v>1</v>
      </c>
      <c r="V614" s="1">
        <f t="shared" si="239"/>
        <v>0</v>
      </c>
      <c r="W614" s="1" t="str">
        <f t="shared" si="240"/>
        <v>.</v>
      </c>
      <c r="X614" s="1">
        <f t="shared" si="241"/>
        <v>0</v>
      </c>
      <c r="Y614" s="1" t="str">
        <f t="shared" si="242"/>
        <v>.</v>
      </c>
      <c r="Z614" s="1" t="str">
        <f t="shared" si="243"/>
        <v>.</v>
      </c>
      <c r="AA614" s="1">
        <f t="shared" si="244"/>
        <v>0</v>
      </c>
      <c r="AB614" s="1" t="str">
        <f t="shared" si="245"/>
        <v>.</v>
      </c>
      <c r="AC614" s="1">
        <f t="shared" si="246"/>
        <v>0</v>
      </c>
      <c r="AD614" s="1">
        <f t="shared" si="247"/>
        <v>0</v>
      </c>
      <c r="AE614" s="1">
        <f t="shared" si="248"/>
        <v>0</v>
      </c>
    </row>
    <row r="615" spans="1:31" x14ac:dyDescent="0.35">
      <c r="A615" s="4">
        <v>611</v>
      </c>
      <c r="B615" s="22">
        <v>40</v>
      </c>
      <c r="C615" s="4" t="s">
        <v>1414</v>
      </c>
      <c r="D615" s="238"/>
      <c r="E615" s="69">
        <v>1</v>
      </c>
      <c r="F615" s="69" t="s">
        <v>121</v>
      </c>
      <c r="G615" s="69">
        <v>1</v>
      </c>
      <c r="H615" s="69"/>
      <c r="I615" s="139" t="s">
        <v>121</v>
      </c>
      <c r="J615" s="140">
        <v>1</v>
      </c>
      <c r="K615" s="190" t="s">
        <v>121</v>
      </c>
      <c r="L615" s="139">
        <v>1</v>
      </c>
      <c r="M615" s="276" t="s">
        <v>121</v>
      </c>
      <c r="N615" s="276" t="s">
        <v>121</v>
      </c>
      <c r="O615" s="277"/>
      <c r="P615" s="38">
        <v>20241</v>
      </c>
      <c r="Q615" s="38">
        <v>20606</v>
      </c>
      <c r="R615" s="278">
        <v>1</v>
      </c>
      <c r="S615" s="39"/>
      <c r="T615" s="1">
        <f t="shared" si="237"/>
        <v>0</v>
      </c>
      <c r="U615" s="1">
        <f t="shared" si="238"/>
        <v>1</v>
      </c>
      <c r="V615" s="1">
        <f t="shared" si="239"/>
        <v>0</v>
      </c>
      <c r="W615" s="1" t="str">
        <f t="shared" si="240"/>
        <v>.</v>
      </c>
      <c r="X615" s="1">
        <f t="shared" si="241"/>
        <v>0</v>
      </c>
      <c r="Y615" s="1" t="str">
        <f t="shared" si="242"/>
        <v>.</v>
      </c>
      <c r="Z615" s="1" t="str">
        <f t="shared" si="243"/>
        <v>.</v>
      </c>
      <c r="AA615" s="1">
        <f t="shared" si="244"/>
        <v>0</v>
      </c>
      <c r="AB615" s="1" t="str">
        <f t="shared" si="245"/>
        <v>.</v>
      </c>
      <c r="AC615" s="1">
        <f t="shared" si="246"/>
        <v>0</v>
      </c>
      <c r="AD615" s="1">
        <f t="shared" si="247"/>
        <v>0</v>
      </c>
      <c r="AE615" s="1">
        <f t="shared" si="248"/>
        <v>0</v>
      </c>
    </row>
    <row r="616" spans="1:31" x14ac:dyDescent="0.35">
      <c r="A616" s="4">
        <v>612</v>
      </c>
      <c r="B616" s="22">
        <v>41</v>
      </c>
      <c r="C616" s="4" t="s">
        <v>1415</v>
      </c>
      <c r="D616" s="238"/>
      <c r="E616" s="69">
        <v>1</v>
      </c>
      <c r="F616" s="69" t="s">
        <v>121</v>
      </c>
      <c r="G616" s="69">
        <v>1</v>
      </c>
      <c r="H616" s="69"/>
      <c r="I616" s="139" t="s">
        <v>121</v>
      </c>
      <c r="J616" s="140">
        <v>1</v>
      </c>
      <c r="K616" s="190" t="s">
        <v>121</v>
      </c>
      <c r="L616" s="139">
        <v>1</v>
      </c>
      <c r="M616" s="140" t="s">
        <v>121</v>
      </c>
      <c r="N616" s="276" t="s">
        <v>121</v>
      </c>
      <c r="O616" s="277"/>
      <c r="P616" s="38">
        <v>20255</v>
      </c>
      <c r="Q616" s="38">
        <v>20606</v>
      </c>
      <c r="R616" s="278">
        <v>1</v>
      </c>
      <c r="S616" s="39"/>
      <c r="T616" s="1">
        <f t="shared" si="237"/>
        <v>0</v>
      </c>
      <c r="U616" s="1">
        <f t="shared" si="238"/>
        <v>1</v>
      </c>
      <c r="V616" s="1">
        <f t="shared" si="239"/>
        <v>0</v>
      </c>
      <c r="W616" s="1" t="str">
        <f t="shared" si="240"/>
        <v>.</v>
      </c>
      <c r="X616" s="1">
        <f t="shared" si="241"/>
        <v>0</v>
      </c>
      <c r="Y616" s="1" t="str">
        <f t="shared" si="242"/>
        <v>.</v>
      </c>
      <c r="Z616" s="1" t="str">
        <f t="shared" si="243"/>
        <v>.</v>
      </c>
      <c r="AA616" s="1">
        <f t="shared" si="244"/>
        <v>0</v>
      </c>
      <c r="AB616" s="1" t="str">
        <f t="shared" si="245"/>
        <v>.</v>
      </c>
      <c r="AC616" s="1">
        <f t="shared" si="246"/>
        <v>0</v>
      </c>
      <c r="AD616" s="1">
        <f t="shared" si="247"/>
        <v>0</v>
      </c>
      <c r="AE616" s="1">
        <f t="shared" si="248"/>
        <v>0</v>
      </c>
    </row>
    <row r="617" spans="1:31" x14ac:dyDescent="0.35">
      <c r="A617" s="4">
        <v>613</v>
      </c>
      <c r="B617" s="22">
        <v>42</v>
      </c>
      <c r="C617" s="4" t="s">
        <v>1416</v>
      </c>
      <c r="D617" s="238"/>
      <c r="E617" s="69">
        <v>1</v>
      </c>
      <c r="F617" s="69" t="s">
        <v>121</v>
      </c>
      <c r="G617" s="69">
        <v>1</v>
      </c>
      <c r="H617" s="69"/>
      <c r="I617" s="139" t="s">
        <v>121</v>
      </c>
      <c r="J617" s="140">
        <v>1</v>
      </c>
      <c r="K617" s="190" t="s">
        <v>121</v>
      </c>
      <c r="L617" s="139">
        <v>1</v>
      </c>
      <c r="M617" s="140" t="s">
        <v>121</v>
      </c>
      <c r="N617" s="276" t="s">
        <v>121</v>
      </c>
      <c r="O617" s="277"/>
      <c r="P617" s="38">
        <v>20241</v>
      </c>
      <c r="Q617" s="38">
        <v>20606</v>
      </c>
      <c r="R617" s="278">
        <v>1</v>
      </c>
      <c r="S617" s="39"/>
      <c r="T617" s="1">
        <f t="shared" si="237"/>
        <v>0</v>
      </c>
      <c r="U617" s="1">
        <f t="shared" si="238"/>
        <v>1</v>
      </c>
      <c r="V617" s="1">
        <f t="shared" si="239"/>
        <v>0</v>
      </c>
      <c r="W617" s="1" t="str">
        <f t="shared" si="240"/>
        <v>.</v>
      </c>
      <c r="X617" s="1">
        <f t="shared" si="241"/>
        <v>0</v>
      </c>
      <c r="Y617" s="1" t="str">
        <f t="shared" si="242"/>
        <v>.</v>
      </c>
      <c r="Z617" s="1" t="str">
        <f t="shared" si="243"/>
        <v>.</v>
      </c>
      <c r="AA617" s="1">
        <f t="shared" si="244"/>
        <v>0</v>
      </c>
      <c r="AB617" s="1" t="str">
        <f t="shared" si="245"/>
        <v>.</v>
      </c>
      <c r="AC617" s="1">
        <f t="shared" si="246"/>
        <v>0</v>
      </c>
      <c r="AD617" s="1">
        <f t="shared" si="247"/>
        <v>0</v>
      </c>
      <c r="AE617" s="1">
        <f t="shared" si="248"/>
        <v>0</v>
      </c>
    </row>
    <row r="618" spans="1:31" x14ac:dyDescent="0.35">
      <c r="A618" s="4">
        <v>614</v>
      </c>
      <c r="B618" s="22">
        <v>43</v>
      </c>
      <c r="C618" s="4" t="s">
        <v>1417</v>
      </c>
      <c r="D618" s="238"/>
      <c r="E618" s="238">
        <v>0</v>
      </c>
      <c r="F618" s="238" t="s">
        <v>121</v>
      </c>
      <c r="G618" s="238">
        <v>0</v>
      </c>
      <c r="H618" s="238"/>
      <c r="I618" s="275" t="s">
        <v>121</v>
      </c>
      <c r="J618" s="276">
        <v>0</v>
      </c>
      <c r="K618" s="277" t="s">
        <v>121</v>
      </c>
      <c r="L618" s="275">
        <v>0</v>
      </c>
      <c r="M618" s="276" t="s">
        <v>121</v>
      </c>
      <c r="N618" s="276" t="s">
        <v>121</v>
      </c>
      <c r="O618" s="277"/>
      <c r="P618" s="38">
        <v>20478</v>
      </c>
      <c r="Q618" s="38">
        <v>20606</v>
      </c>
      <c r="R618" s="278">
        <v>0</v>
      </c>
      <c r="S618" s="39" t="s">
        <v>1641</v>
      </c>
      <c r="T618" s="1">
        <f t="shared" si="237"/>
        <v>0</v>
      </c>
      <c r="U618" s="1">
        <f t="shared" si="238"/>
        <v>0</v>
      </c>
      <c r="V618" s="1">
        <f t="shared" si="239"/>
        <v>0</v>
      </c>
      <c r="W618" s="1" t="str">
        <f t="shared" si="240"/>
        <v>.</v>
      </c>
      <c r="X618" s="1">
        <f t="shared" si="241"/>
        <v>0</v>
      </c>
      <c r="Y618" s="1" t="str">
        <f t="shared" si="242"/>
        <v>.</v>
      </c>
      <c r="Z618" s="1" t="str">
        <f t="shared" si="243"/>
        <v>.</v>
      </c>
      <c r="AA618" s="1">
        <f t="shared" si="244"/>
        <v>0</v>
      </c>
      <c r="AB618" s="1" t="str">
        <f t="shared" si="245"/>
        <v>.</v>
      </c>
      <c r="AC618" s="1">
        <f t="shared" si="246"/>
        <v>0</v>
      </c>
      <c r="AD618" s="1">
        <f t="shared" si="247"/>
        <v>0</v>
      </c>
      <c r="AE618" s="1">
        <f t="shared" si="248"/>
        <v>0</v>
      </c>
    </row>
    <row r="619" spans="1:31" x14ac:dyDescent="0.35">
      <c r="A619" s="4">
        <v>615</v>
      </c>
      <c r="B619" s="22">
        <v>44</v>
      </c>
      <c r="C619" s="4" t="s">
        <v>1418</v>
      </c>
      <c r="D619" s="238"/>
      <c r="E619" s="238">
        <v>0.5</v>
      </c>
      <c r="F619" s="238" t="s">
        <v>121</v>
      </c>
      <c r="G619" s="238">
        <v>0.5</v>
      </c>
      <c r="H619" s="238"/>
      <c r="I619" s="275" t="s">
        <v>121</v>
      </c>
      <c r="J619" s="276">
        <v>0.5</v>
      </c>
      <c r="K619" s="277" t="s">
        <v>121</v>
      </c>
      <c r="L619" s="275">
        <v>0.5</v>
      </c>
      <c r="M619" s="276" t="s">
        <v>121</v>
      </c>
      <c r="N619" s="276" t="s">
        <v>121</v>
      </c>
      <c r="O619" s="277"/>
      <c r="P619" s="38">
        <v>20394</v>
      </c>
      <c r="Q619" s="38">
        <v>20606</v>
      </c>
      <c r="R619" s="278">
        <v>0.5</v>
      </c>
      <c r="S619" s="39" t="s">
        <v>1435</v>
      </c>
      <c r="T619" s="1">
        <f t="shared" si="237"/>
        <v>0</v>
      </c>
      <c r="U619" s="1">
        <f t="shared" si="238"/>
        <v>0.5</v>
      </c>
      <c r="V619" s="1">
        <f t="shared" si="239"/>
        <v>0</v>
      </c>
      <c r="W619" s="1" t="str">
        <f t="shared" si="240"/>
        <v>.</v>
      </c>
      <c r="X619" s="1">
        <f t="shared" si="241"/>
        <v>0</v>
      </c>
      <c r="Y619" s="1" t="str">
        <f t="shared" si="242"/>
        <v>.</v>
      </c>
      <c r="Z619" s="1" t="str">
        <f t="shared" si="243"/>
        <v>.</v>
      </c>
      <c r="AA619" s="1">
        <f t="shared" si="244"/>
        <v>0</v>
      </c>
      <c r="AB619" s="1" t="str">
        <f t="shared" si="245"/>
        <v>.</v>
      </c>
      <c r="AC619" s="1">
        <f t="shared" si="246"/>
        <v>0</v>
      </c>
      <c r="AD619" s="1">
        <f t="shared" si="247"/>
        <v>0</v>
      </c>
      <c r="AE619" s="1">
        <f t="shared" si="248"/>
        <v>0</v>
      </c>
    </row>
    <row r="620" spans="1:31" x14ac:dyDescent="0.35">
      <c r="A620" s="4">
        <v>616</v>
      </c>
      <c r="B620" s="22">
        <v>45</v>
      </c>
      <c r="C620" s="4" t="s">
        <v>1419</v>
      </c>
      <c r="D620" s="238"/>
      <c r="E620" s="238">
        <v>0.5</v>
      </c>
      <c r="F620" s="238" t="s">
        <v>121</v>
      </c>
      <c r="G620" s="238">
        <v>0.5</v>
      </c>
      <c r="H620" s="238"/>
      <c r="I620" s="275" t="s">
        <v>121</v>
      </c>
      <c r="J620" s="276">
        <v>0.5</v>
      </c>
      <c r="K620" s="277" t="s">
        <v>121</v>
      </c>
      <c r="L620" s="275">
        <v>0.5</v>
      </c>
      <c r="M620" s="276" t="s">
        <v>121</v>
      </c>
      <c r="N620" s="276" t="s">
        <v>121</v>
      </c>
      <c r="O620" s="277"/>
      <c r="P620" s="38">
        <v>20394</v>
      </c>
      <c r="Q620" s="38">
        <v>20606</v>
      </c>
      <c r="R620" s="278">
        <v>0.5</v>
      </c>
      <c r="S620" s="39" t="s">
        <v>1435</v>
      </c>
      <c r="T620" s="1">
        <f t="shared" si="237"/>
        <v>0</v>
      </c>
      <c r="U620" s="1">
        <f t="shared" si="238"/>
        <v>0.5</v>
      </c>
      <c r="V620" s="1">
        <f t="shared" si="239"/>
        <v>0</v>
      </c>
      <c r="W620" s="1" t="str">
        <f t="shared" si="240"/>
        <v>.</v>
      </c>
      <c r="X620" s="1">
        <f t="shared" si="241"/>
        <v>0</v>
      </c>
      <c r="Y620" s="1" t="str">
        <f t="shared" si="242"/>
        <v>.</v>
      </c>
      <c r="Z620" s="1" t="str">
        <f t="shared" si="243"/>
        <v>.</v>
      </c>
      <c r="AA620" s="1">
        <f t="shared" si="244"/>
        <v>0</v>
      </c>
      <c r="AB620" s="1" t="str">
        <f t="shared" si="245"/>
        <v>.</v>
      </c>
      <c r="AC620" s="1">
        <f t="shared" si="246"/>
        <v>0</v>
      </c>
      <c r="AD620" s="1">
        <f t="shared" si="247"/>
        <v>0</v>
      </c>
      <c r="AE620" s="1">
        <f t="shared" si="248"/>
        <v>0</v>
      </c>
    </row>
    <row r="621" spans="1:31" x14ac:dyDescent="0.35">
      <c r="A621" s="4">
        <v>617</v>
      </c>
      <c r="B621" s="22">
        <v>46</v>
      </c>
      <c r="C621" s="4" t="s">
        <v>1420</v>
      </c>
      <c r="D621" s="238"/>
      <c r="E621" s="238">
        <v>0.5</v>
      </c>
      <c r="F621" s="238" t="s">
        <v>121</v>
      </c>
      <c r="G621" s="238">
        <v>0.5</v>
      </c>
      <c r="H621" s="238"/>
      <c r="I621" s="275" t="s">
        <v>121</v>
      </c>
      <c r="J621" s="276">
        <v>0.5</v>
      </c>
      <c r="K621" s="277" t="s">
        <v>121</v>
      </c>
      <c r="L621" s="275">
        <v>0.5</v>
      </c>
      <c r="M621" s="276" t="s">
        <v>121</v>
      </c>
      <c r="N621" s="276" t="s">
        <v>121</v>
      </c>
      <c r="O621" s="277"/>
      <c r="P621" s="38">
        <v>20411</v>
      </c>
      <c r="Q621" s="38">
        <v>20606</v>
      </c>
      <c r="R621" s="278">
        <v>0.5</v>
      </c>
      <c r="S621" s="39" t="s">
        <v>1421</v>
      </c>
      <c r="T621" s="1">
        <f t="shared" si="237"/>
        <v>0</v>
      </c>
      <c r="U621" s="1">
        <f t="shared" si="238"/>
        <v>0.5</v>
      </c>
      <c r="V621" s="1">
        <f t="shared" si="239"/>
        <v>0</v>
      </c>
      <c r="W621" s="1" t="str">
        <f t="shared" si="240"/>
        <v>.</v>
      </c>
      <c r="X621" s="1">
        <f t="shared" si="241"/>
        <v>0</v>
      </c>
      <c r="Y621" s="1" t="str">
        <f t="shared" si="242"/>
        <v>.</v>
      </c>
      <c r="Z621" s="1" t="str">
        <f t="shared" si="243"/>
        <v>.</v>
      </c>
      <c r="AA621" s="1">
        <f t="shared" si="244"/>
        <v>0</v>
      </c>
      <c r="AB621" s="1" t="str">
        <f t="shared" si="245"/>
        <v>.</v>
      </c>
      <c r="AC621" s="1">
        <f t="shared" si="246"/>
        <v>0</v>
      </c>
      <c r="AD621" s="1">
        <f t="shared" si="247"/>
        <v>0</v>
      </c>
      <c r="AE621" s="1">
        <f t="shared" si="248"/>
        <v>0</v>
      </c>
    </row>
    <row r="622" spans="1:31" x14ac:dyDescent="0.35">
      <c r="A622" s="4">
        <v>618</v>
      </c>
      <c r="B622" s="22">
        <v>47</v>
      </c>
      <c r="C622" s="4" t="s">
        <v>1422</v>
      </c>
      <c r="D622" s="238"/>
      <c r="E622" s="238">
        <v>0.5</v>
      </c>
      <c r="F622" s="238" t="s">
        <v>121</v>
      </c>
      <c r="G622" s="238">
        <v>0.5</v>
      </c>
      <c r="H622" s="238"/>
      <c r="I622" s="275">
        <v>0.5</v>
      </c>
      <c r="J622" s="276" t="s">
        <v>121</v>
      </c>
      <c r="K622" s="277" t="s">
        <v>121</v>
      </c>
      <c r="L622" s="275">
        <v>0.5</v>
      </c>
      <c r="M622" s="276" t="s">
        <v>121</v>
      </c>
      <c r="N622" s="276" t="s">
        <v>121</v>
      </c>
      <c r="O622" s="277"/>
      <c r="P622" s="38">
        <v>20241</v>
      </c>
      <c r="Q622" s="38">
        <v>20500</v>
      </c>
      <c r="R622" s="278">
        <v>0.5</v>
      </c>
      <c r="S622" s="39" t="s">
        <v>1033</v>
      </c>
      <c r="T622" s="1">
        <f t="shared" si="237"/>
        <v>0.5</v>
      </c>
      <c r="U622" s="1">
        <f t="shared" si="238"/>
        <v>0</v>
      </c>
      <c r="V622" s="1">
        <f t="shared" si="239"/>
        <v>0</v>
      </c>
      <c r="W622" s="1">
        <f t="shared" si="240"/>
        <v>0</v>
      </c>
      <c r="X622" s="1" t="str">
        <f t="shared" si="241"/>
        <v>.</v>
      </c>
      <c r="Y622" s="1" t="str">
        <f t="shared" si="242"/>
        <v>.</v>
      </c>
      <c r="Z622" s="1">
        <f t="shared" si="243"/>
        <v>0</v>
      </c>
      <c r="AA622" s="1" t="str">
        <f t="shared" si="244"/>
        <v>.</v>
      </c>
      <c r="AB622" s="1" t="str">
        <f t="shared" si="245"/>
        <v>.</v>
      </c>
      <c r="AC622" s="1">
        <f t="shared" si="246"/>
        <v>0</v>
      </c>
      <c r="AD622" s="1">
        <f t="shared" si="247"/>
        <v>0</v>
      </c>
      <c r="AE622" s="1">
        <f t="shared" si="248"/>
        <v>0</v>
      </c>
    </row>
    <row r="623" spans="1:31" x14ac:dyDescent="0.35">
      <c r="A623" s="4">
        <v>619</v>
      </c>
      <c r="B623" s="22">
        <v>48</v>
      </c>
      <c r="C623" s="4" t="s">
        <v>39</v>
      </c>
      <c r="D623" s="69">
        <v>1</v>
      </c>
      <c r="E623" s="69"/>
      <c r="F623" s="69" t="s">
        <v>121</v>
      </c>
      <c r="G623" s="69">
        <v>1</v>
      </c>
      <c r="H623" s="69"/>
      <c r="I623" s="139" t="s">
        <v>121</v>
      </c>
      <c r="J623" s="140">
        <v>1</v>
      </c>
      <c r="K623" s="190" t="s">
        <v>121</v>
      </c>
      <c r="L623" s="139">
        <v>1</v>
      </c>
      <c r="M623" s="276" t="s">
        <v>121</v>
      </c>
      <c r="N623" s="276" t="s">
        <v>121</v>
      </c>
      <c r="O623" s="277"/>
      <c r="P623" s="38">
        <v>20241</v>
      </c>
      <c r="Q623" s="38">
        <v>20606</v>
      </c>
      <c r="R623" s="278">
        <v>1</v>
      </c>
      <c r="S623" s="39"/>
      <c r="T623" s="1">
        <f t="shared" si="237"/>
        <v>0</v>
      </c>
      <c r="U623" s="1">
        <f t="shared" si="238"/>
        <v>1</v>
      </c>
      <c r="V623" s="1">
        <f t="shared" si="239"/>
        <v>0</v>
      </c>
      <c r="W623" s="1" t="str">
        <f t="shared" si="240"/>
        <v>.</v>
      </c>
      <c r="X623" s="1">
        <f t="shared" si="241"/>
        <v>0</v>
      </c>
      <c r="Y623" s="1" t="str">
        <f t="shared" si="242"/>
        <v>.</v>
      </c>
      <c r="Z623" s="1" t="str">
        <f t="shared" si="243"/>
        <v>.</v>
      </c>
      <c r="AA623" s="1">
        <f t="shared" si="244"/>
        <v>0</v>
      </c>
      <c r="AB623" s="1" t="str">
        <f t="shared" si="245"/>
        <v>.</v>
      </c>
      <c r="AC623" s="1">
        <f t="shared" si="246"/>
        <v>0</v>
      </c>
      <c r="AD623" s="1">
        <f t="shared" si="247"/>
        <v>0</v>
      </c>
      <c r="AE623" s="1">
        <f t="shared" si="248"/>
        <v>0</v>
      </c>
    </row>
    <row r="624" spans="1:31" x14ac:dyDescent="0.35">
      <c r="A624" s="4">
        <v>620</v>
      </c>
      <c r="B624" s="22">
        <v>49</v>
      </c>
      <c r="C624" s="4" t="s">
        <v>1423</v>
      </c>
      <c r="D624" s="69">
        <v>1</v>
      </c>
      <c r="E624" s="69"/>
      <c r="F624" s="69" t="s">
        <v>121</v>
      </c>
      <c r="G624" s="69">
        <v>1</v>
      </c>
      <c r="H624" s="69"/>
      <c r="I624" s="139" t="s">
        <v>121</v>
      </c>
      <c r="J624" s="140">
        <v>1</v>
      </c>
      <c r="K624" s="190" t="s">
        <v>121</v>
      </c>
      <c r="L624" s="139">
        <v>1</v>
      </c>
      <c r="M624" s="276" t="s">
        <v>121</v>
      </c>
      <c r="N624" s="276" t="s">
        <v>121</v>
      </c>
      <c r="O624" s="277"/>
      <c r="P624" s="38">
        <v>20282</v>
      </c>
      <c r="Q624" s="38">
        <v>20606</v>
      </c>
      <c r="R624" s="278">
        <v>1</v>
      </c>
      <c r="S624" s="39"/>
      <c r="T624" s="1">
        <f t="shared" si="237"/>
        <v>0</v>
      </c>
      <c r="U624" s="1">
        <f t="shared" si="238"/>
        <v>1</v>
      </c>
      <c r="V624" s="1">
        <f t="shared" si="239"/>
        <v>0</v>
      </c>
      <c r="W624" s="1" t="str">
        <f t="shared" si="240"/>
        <v>.</v>
      </c>
      <c r="X624" s="1">
        <f t="shared" si="241"/>
        <v>0</v>
      </c>
      <c r="Y624" s="1" t="str">
        <f t="shared" si="242"/>
        <v>.</v>
      </c>
      <c r="Z624" s="1" t="str">
        <f t="shared" si="243"/>
        <v>.</v>
      </c>
      <c r="AA624" s="1">
        <f t="shared" si="244"/>
        <v>0</v>
      </c>
      <c r="AB624" s="1" t="str">
        <f t="shared" si="245"/>
        <v>.</v>
      </c>
      <c r="AC624" s="1">
        <f t="shared" si="246"/>
        <v>0</v>
      </c>
      <c r="AD624" s="1">
        <f t="shared" si="247"/>
        <v>0</v>
      </c>
      <c r="AE624" s="1">
        <f t="shared" si="248"/>
        <v>0</v>
      </c>
    </row>
    <row r="625" spans="1:32" x14ac:dyDescent="0.35">
      <c r="A625" s="4">
        <v>621</v>
      </c>
      <c r="B625" s="22">
        <v>50</v>
      </c>
      <c r="C625" s="4" t="s">
        <v>1424</v>
      </c>
      <c r="D625" s="69">
        <v>1</v>
      </c>
      <c r="E625" s="69"/>
      <c r="F625" s="69" t="s">
        <v>121</v>
      </c>
      <c r="G625" s="69">
        <v>1</v>
      </c>
      <c r="H625" s="69"/>
      <c r="I625" s="139" t="s">
        <v>121</v>
      </c>
      <c r="J625" s="140">
        <v>1</v>
      </c>
      <c r="K625" s="190" t="s">
        <v>121</v>
      </c>
      <c r="L625" s="139">
        <v>1</v>
      </c>
      <c r="M625" s="276" t="s">
        <v>121</v>
      </c>
      <c r="N625" s="276" t="s">
        <v>121</v>
      </c>
      <c r="O625" s="277"/>
      <c r="P625" s="38">
        <v>20241</v>
      </c>
      <c r="Q625" s="38">
        <v>20606</v>
      </c>
      <c r="R625" s="278">
        <v>1</v>
      </c>
      <c r="S625" s="39"/>
      <c r="T625" s="1">
        <f t="shared" si="237"/>
        <v>0</v>
      </c>
      <c r="U625" s="1">
        <f t="shared" si="238"/>
        <v>1</v>
      </c>
      <c r="V625" s="1">
        <f t="shared" si="239"/>
        <v>0</v>
      </c>
      <c r="W625" s="1" t="str">
        <f t="shared" si="240"/>
        <v>.</v>
      </c>
      <c r="X625" s="1">
        <f t="shared" si="241"/>
        <v>0</v>
      </c>
      <c r="Y625" s="1" t="str">
        <f t="shared" si="242"/>
        <v>.</v>
      </c>
      <c r="Z625" s="1" t="str">
        <f t="shared" si="243"/>
        <v>.</v>
      </c>
      <c r="AA625" s="1">
        <f t="shared" si="244"/>
        <v>0</v>
      </c>
      <c r="AB625" s="1" t="str">
        <f t="shared" si="245"/>
        <v>.</v>
      </c>
      <c r="AC625" s="1">
        <f t="shared" si="246"/>
        <v>0</v>
      </c>
      <c r="AD625" s="1">
        <f t="shared" si="247"/>
        <v>0</v>
      </c>
      <c r="AE625" s="1">
        <f t="shared" si="248"/>
        <v>0</v>
      </c>
    </row>
    <row r="626" spans="1:32" x14ac:dyDescent="0.35">
      <c r="A626" s="4">
        <v>622</v>
      </c>
      <c r="B626" s="22">
        <v>51</v>
      </c>
      <c r="C626" s="4" t="s">
        <v>40</v>
      </c>
      <c r="D626" s="69">
        <v>1</v>
      </c>
      <c r="E626" s="69"/>
      <c r="F626" s="69" t="s">
        <v>121</v>
      </c>
      <c r="G626" s="69">
        <v>1</v>
      </c>
      <c r="H626" s="69"/>
      <c r="I626" s="139" t="s">
        <v>121</v>
      </c>
      <c r="J626" s="140">
        <v>1</v>
      </c>
      <c r="K626" s="190" t="s">
        <v>121</v>
      </c>
      <c r="L626" s="139">
        <v>1</v>
      </c>
      <c r="M626" s="276" t="s">
        <v>121</v>
      </c>
      <c r="N626" s="276" t="s">
        <v>121</v>
      </c>
      <c r="O626" s="277"/>
      <c r="P626" s="38">
        <v>20241</v>
      </c>
      <c r="Q626" s="38">
        <v>20606</v>
      </c>
      <c r="R626" s="278">
        <v>1</v>
      </c>
      <c r="S626" s="39"/>
      <c r="T626" s="1">
        <f t="shared" si="237"/>
        <v>0</v>
      </c>
      <c r="U626" s="1">
        <f t="shared" si="238"/>
        <v>1</v>
      </c>
      <c r="V626" s="1">
        <f t="shared" si="239"/>
        <v>0</v>
      </c>
      <c r="W626" s="1" t="str">
        <f t="shared" si="240"/>
        <v>.</v>
      </c>
      <c r="X626" s="1">
        <f t="shared" si="241"/>
        <v>0</v>
      </c>
      <c r="Y626" s="1" t="str">
        <f t="shared" si="242"/>
        <v>.</v>
      </c>
      <c r="Z626" s="1" t="str">
        <f t="shared" si="243"/>
        <v>.</v>
      </c>
      <c r="AA626" s="1">
        <f t="shared" si="244"/>
        <v>0</v>
      </c>
      <c r="AB626" s="1" t="str">
        <f t="shared" si="245"/>
        <v>.</v>
      </c>
      <c r="AC626" s="1">
        <f t="shared" si="246"/>
        <v>0</v>
      </c>
      <c r="AD626" s="1">
        <f t="shared" si="247"/>
        <v>0</v>
      </c>
      <c r="AE626" s="1">
        <f t="shared" si="248"/>
        <v>0</v>
      </c>
    </row>
    <row r="627" spans="1:32" x14ac:dyDescent="0.35">
      <c r="A627" s="4">
        <v>623</v>
      </c>
      <c r="B627" s="22">
        <v>52</v>
      </c>
      <c r="C627" s="4" t="s">
        <v>1425</v>
      </c>
      <c r="D627" s="238">
        <v>0.5</v>
      </c>
      <c r="E627" s="238"/>
      <c r="F627" s="238" t="s">
        <v>121</v>
      </c>
      <c r="G627" s="238">
        <v>0.5</v>
      </c>
      <c r="H627" s="238"/>
      <c r="I627" s="275" t="s">
        <v>121</v>
      </c>
      <c r="J627" s="276">
        <v>0.5</v>
      </c>
      <c r="K627" s="277" t="s">
        <v>121</v>
      </c>
      <c r="L627" s="275">
        <v>0.5</v>
      </c>
      <c r="M627" s="276" t="s">
        <v>121</v>
      </c>
      <c r="N627" s="276" t="s">
        <v>121</v>
      </c>
      <c r="O627" s="277"/>
      <c r="P627" s="38">
        <v>20386</v>
      </c>
      <c r="Q627" s="38">
        <v>20606</v>
      </c>
      <c r="R627" s="278">
        <v>0.5</v>
      </c>
      <c r="S627" s="39" t="s">
        <v>1426</v>
      </c>
      <c r="T627" s="1">
        <f t="shared" si="237"/>
        <v>0</v>
      </c>
      <c r="U627" s="1">
        <f t="shared" si="238"/>
        <v>0.5</v>
      </c>
      <c r="V627" s="1">
        <f t="shared" si="239"/>
        <v>0</v>
      </c>
      <c r="W627" s="1" t="str">
        <f t="shared" si="240"/>
        <v>.</v>
      </c>
      <c r="X627" s="1">
        <f t="shared" si="241"/>
        <v>0</v>
      </c>
      <c r="Y627" s="1" t="str">
        <f t="shared" si="242"/>
        <v>.</v>
      </c>
      <c r="Z627" s="1" t="str">
        <f t="shared" si="243"/>
        <v>.</v>
      </c>
      <c r="AA627" s="1">
        <f t="shared" si="244"/>
        <v>0</v>
      </c>
      <c r="AB627" s="1" t="str">
        <f t="shared" si="245"/>
        <v>.</v>
      </c>
      <c r="AC627" s="1">
        <f t="shared" si="246"/>
        <v>0</v>
      </c>
      <c r="AD627" s="1">
        <f t="shared" si="247"/>
        <v>0</v>
      </c>
      <c r="AE627" s="1">
        <f t="shared" si="248"/>
        <v>0</v>
      </c>
    </row>
    <row r="628" spans="1:32" x14ac:dyDescent="0.35">
      <c r="A628" s="4">
        <v>624</v>
      </c>
      <c r="B628" s="22">
        <v>53</v>
      </c>
      <c r="C628" s="4" t="s">
        <v>1427</v>
      </c>
      <c r="D628" s="238">
        <v>0.5</v>
      </c>
      <c r="E628" s="238"/>
      <c r="F628" s="238" t="s">
        <v>121</v>
      </c>
      <c r="G628" s="238">
        <v>0.5</v>
      </c>
      <c r="H628" s="238"/>
      <c r="I628" s="275" t="s">
        <v>121</v>
      </c>
      <c r="J628" s="276">
        <v>0.5</v>
      </c>
      <c r="K628" s="277" t="s">
        <v>121</v>
      </c>
      <c r="L628" s="275">
        <v>0.5</v>
      </c>
      <c r="M628" s="276" t="s">
        <v>121</v>
      </c>
      <c r="N628" s="276" t="s">
        <v>121</v>
      </c>
      <c r="O628" s="277"/>
      <c r="P628" s="38">
        <v>20398</v>
      </c>
      <c r="Q628" s="38">
        <v>20606</v>
      </c>
      <c r="R628" s="278">
        <v>0.5</v>
      </c>
      <c r="S628" s="39" t="s">
        <v>1428</v>
      </c>
      <c r="T628" s="1">
        <f t="shared" si="237"/>
        <v>0</v>
      </c>
      <c r="U628" s="1">
        <f t="shared" si="238"/>
        <v>0.5</v>
      </c>
      <c r="V628" s="1">
        <f t="shared" si="239"/>
        <v>0</v>
      </c>
      <c r="W628" s="1" t="str">
        <f t="shared" si="240"/>
        <v>.</v>
      </c>
      <c r="X628" s="1">
        <f t="shared" si="241"/>
        <v>0</v>
      </c>
      <c r="Y628" s="1" t="str">
        <f t="shared" si="242"/>
        <v>.</v>
      </c>
      <c r="Z628" s="1" t="str">
        <f t="shared" si="243"/>
        <v>.</v>
      </c>
      <c r="AA628" s="1">
        <f t="shared" si="244"/>
        <v>0</v>
      </c>
      <c r="AB628" s="1" t="str">
        <f t="shared" si="245"/>
        <v>.</v>
      </c>
      <c r="AC628" s="1">
        <f t="shared" si="246"/>
        <v>0</v>
      </c>
      <c r="AD628" s="1">
        <f t="shared" si="247"/>
        <v>0</v>
      </c>
      <c r="AE628" s="1">
        <f t="shared" si="248"/>
        <v>0</v>
      </c>
    </row>
    <row r="629" spans="1:32" x14ac:dyDescent="0.35">
      <c r="A629" s="4">
        <v>625</v>
      </c>
      <c r="B629" s="22">
        <v>54</v>
      </c>
      <c r="C629" s="4" t="s">
        <v>41</v>
      </c>
      <c r="D629" s="69">
        <v>1</v>
      </c>
      <c r="E629" s="69"/>
      <c r="F629" s="69" t="s">
        <v>121</v>
      </c>
      <c r="G629" s="69">
        <v>1</v>
      </c>
      <c r="H629" s="69"/>
      <c r="I629" s="139">
        <v>1</v>
      </c>
      <c r="J629" s="140" t="s">
        <v>121</v>
      </c>
      <c r="K629" s="190" t="s">
        <v>121</v>
      </c>
      <c r="L629" s="139">
        <v>1</v>
      </c>
      <c r="M629" s="140" t="s">
        <v>121</v>
      </c>
      <c r="N629" s="276" t="s">
        <v>121</v>
      </c>
      <c r="O629" s="277"/>
      <c r="P629" s="38">
        <v>20258</v>
      </c>
      <c r="Q629" s="38">
        <v>20606</v>
      </c>
      <c r="R629" s="278">
        <v>1</v>
      </c>
      <c r="S629" s="39"/>
      <c r="T629" s="1">
        <f t="shared" si="237"/>
        <v>1</v>
      </c>
      <c r="U629" s="1">
        <f t="shared" si="238"/>
        <v>0</v>
      </c>
      <c r="V629" s="1">
        <f t="shared" si="239"/>
        <v>0</v>
      </c>
      <c r="W629" s="1">
        <f t="shared" si="240"/>
        <v>0</v>
      </c>
      <c r="X629" s="1" t="str">
        <f t="shared" si="241"/>
        <v>.</v>
      </c>
      <c r="Y629" s="1" t="str">
        <f t="shared" si="242"/>
        <v>.</v>
      </c>
      <c r="Z629" s="1">
        <f t="shared" si="243"/>
        <v>0</v>
      </c>
      <c r="AA629" s="1" t="str">
        <f t="shared" si="244"/>
        <v>.</v>
      </c>
      <c r="AB629" s="1" t="str">
        <f t="shared" si="245"/>
        <v>.</v>
      </c>
      <c r="AC629" s="1">
        <f t="shared" si="246"/>
        <v>0</v>
      </c>
      <c r="AD629" s="1">
        <f t="shared" si="247"/>
        <v>0</v>
      </c>
      <c r="AE629" s="1">
        <f t="shared" si="248"/>
        <v>0</v>
      </c>
    </row>
    <row r="630" spans="1:32" x14ac:dyDescent="0.35">
      <c r="A630" s="4">
        <v>626</v>
      </c>
      <c r="B630" s="22">
        <v>55</v>
      </c>
      <c r="C630" s="4" t="s">
        <v>1429</v>
      </c>
      <c r="D630" s="69">
        <v>1</v>
      </c>
      <c r="E630" s="69"/>
      <c r="F630" s="69" t="s">
        <v>121</v>
      </c>
      <c r="G630" s="69">
        <v>1</v>
      </c>
      <c r="H630" s="69"/>
      <c r="I630" s="139" t="s">
        <v>121</v>
      </c>
      <c r="J630" s="140">
        <v>1</v>
      </c>
      <c r="K630" s="190" t="s">
        <v>121</v>
      </c>
      <c r="L630" s="139">
        <v>1</v>
      </c>
      <c r="M630" s="140" t="s">
        <v>121</v>
      </c>
      <c r="N630" s="276" t="s">
        <v>121</v>
      </c>
      <c r="O630" s="277"/>
      <c r="P630" s="38">
        <v>20316</v>
      </c>
      <c r="Q630" s="38">
        <v>20606</v>
      </c>
      <c r="R630" s="278">
        <v>1</v>
      </c>
      <c r="S630" s="39"/>
      <c r="T630" s="1">
        <f t="shared" si="237"/>
        <v>0</v>
      </c>
      <c r="U630" s="1">
        <f t="shared" si="238"/>
        <v>1</v>
      </c>
      <c r="V630" s="1">
        <f t="shared" si="239"/>
        <v>0</v>
      </c>
      <c r="W630" s="1" t="str">
        <f t="shared" si="240"/>
        <v>.</v>
      </c>
      <c r="X630" s="1">
        <f t="shared" si="241"/>
        <v>0</v>
      </c>
      <c r="Y630" s="1" t="str">
        <f t="shared" si="242"/>
        <v>.</v>
      </c>
      <c r="Z630" s="1" t="str">
        <f t="shared" si="243"/>
        <v>.</v>
      </c>
      <c r="AA630" s="1">
        <f t="shared" si="244"/>
        <v>0</v>
      </c>
      <c r="AB630" s="1" t="str">
        <f t="shared" si="245"/>
        <v>.</v>
      </c>
      <c r="AC630" s="1">
        <f t="shared" si="246"/>
        <v>0</v>
      </c>
      <c r="AD630" s="1">
        <f t="shared" si="247"/>
        <v>0</v>
      </c>
      <c r="AE630" s="1">
        <f t="shared" si="248"/>
        <v>0</v>
      </c>
    </row>
    <row r="631" spans="1:32" x14ac:dyDescent="0.35">
      <c r="A631" s="4">
        <v>627</v>
      </c>
      <c r="B631" s="22">
        <v>56</v>
      </c>
      <c r="C631" s="4" t="s">
        <v>157</v>
      </c>
      <c r="D631" s="238"/>
      <c r="E631" s="238">
        <v>0</v>
      </c>
      <c r="F631" s="238" t="s">
        <v>121</v>
      </c>
      <c r="G631" s="238">
        <v>0</v>
      </c>
      <c r="H631" s="238"/>
      <c r="I631" s="275" t="s">
        <v>121</v>
      </c>
      <c r="J631" s="276">
        <v>0</v>
      </c>
      <c r="K631" s="277" t="s">
        <v>121</v>
      </c>
      <c r="L631" s="275">
        <v>0</v>
      </c>
      <c r="M631" s="276" t="s">
        <v>121</v>
      </c>
      <c r="N631" s="276" t="s">
        <v>121</v>
      </c>
      <c r="O631" s="277"/>
      <c r="P631" s="38">
        <v>20241</v>
      </c>
      <c r="Q631" s="38">
        <v>20241</v>
      </c>
      <c r="R631" s="278">
        <v>0</v>
      </c>
      <c r="S631" s="39" t="s">
        <v>1033</v>
      </c>
      <c r="T631" s="1">
        <f t="shared" si="237"/>
        <v>0</v>
      </c>
      <c r="U631" s="1">
        <f t="shared" si="238"/>
        <v>0</v>
      </c>
      <c r="V631" s="1">
        <f t="shared" si="239"/>
        <v>0</v>
      </c>
      <c r="W631" s="1" t="str">
        <f t="shared" si="240"/>
        <v>.</v>
      </c>
      <c r="X631" s="1">
        <f t="shared" si="241"/>
        <v>0</v>
      </c>
      <c r="Y631" s="1" t="str">
        <f t="shared" si="242"/>
        <v>.</v>
      </c>
      <c r="Z631" s="1" t="str">
        <f t="shared" si="243"/>
        <v>.</v>
      </c>
      <c r="AA631" s="1">
        <f t="shared" si="244"/>
        <v>0</v>
      </c>
      <c r="AB631" s="1" t="str">
        <f t="shared" si="245"/>
        <v>.</v>
      </c>
      <c r="AC631" s="1">
        <f t="shared" si="246"/>
        <v>0</v>
      </c>
      <c r="AD631" s="1">
        <f t="shared" si="247"/>
        <v>0</v>
      </c>
      <c r="AE631" s="1">
        <f t="shared" si="248"/>
        <v>0</v>
      </c>
    </row>
    <row r="632" spans="1:32" x14ac:dyDescent="0.35">
      <c r="A632" s="4">
        <v>628</v>
      </c>
      <c r="B632" s="22">
        <v>57</v>
      </c>
      <c r="C632" s="4" t="s">
        <v>1430</v>
      </c>
      <c r="D632" s="238"/>
      <c r="E632" s="238">
        <v>0.5</v>
      </c>
      <c r="F632" s="238" t="s">
        <v>121</v>
      </c>
      <c r="G632" s="238">
        <v>0.5</v>
      </c>
      <c r="H632" s="238"/>
      <c r="I632" s="275" t="s">
        <v>121</v>
      </c>
      <c r="J632" s="276">
        <v>0.5</v>
      </c>
      <c r="K632" s="277" t="s">
        <v>121</v>
      </c>
      <c r="L632" s="275">
        <v>0.5</v>
      </c>
      <c r="M632" s="276" t="s">
        <v>121</v>
      </c>
      <c r="N632" s="276" t="s">
        <v>121</v>
      </c>
      <c r="O632" s="277"/>
      <c r="P632" s="38">
        <v>20241</v>
      </c>
      <c r="Q632" s="38">
        <v>20448</v>
      </c>
      <c r="R632" s="278">
        <v>0.5</v>
      </c>
      <c r="S632" s="39" t="s">
        <v>1428</v>
      </c>
      <c r="T632" s="1">
        <f t="shared" si="237"/>
        <v>0</v>
      </c>
      <c r="U632" s="1">
        <f t="shared" si="238"/>
        <v>0.5</v>
      </c>
      <c r="V632" s="1">
        <f t="shared" si="239"/>
        <v>0</v>
      </c>
      <c r="W632" s="1" t="str">
        <f t="shared" si="240"/>
        <v>.</v>
      </c>
      <c r="X632" s="1">
        <f t="shared" si="241"/>
        <v>0</v>
      </c>
      <c r="Y632" s="1" t="str">
        <f t="shared" si="242"/>
        <v>.</v>
      </c>
      <c r="Z632" s="1" t="str">
        <f t="shared" si="243"/>
        <v>.</v>
      </c>
      <c r="AA632" s="1">
        <f t="shared" si="244"/>
        <v>0</v>
      </c>
      <c r="AB632" s="1" t="str">
        <f t="shared" si="245"/>
        <v>.</v>
      </c>
      <c r="AC632" s="1">
        <f t="shared" si="246"/>
        <v>0</v>
      </c>
      <c r="AD632" s="1">
        <f t="shared" si="247"/>
        <v>0</v>
      </c>
      <c r="AE632" s="1">
        <f t="shared" si="248"/>
        <v>0</v>
      </c>
    </row>
    <row r="633" spans="1:32" x14ac:dyDescent="0.35">
      <c r="A633" s="4">
        <v>629</v>
      </c>
      <c r="B633" s="22">
        <v>58</v>
      </c>
      <c r="C633" s="4" t="s">
        <v>42</v>
      </c>
      <c r="D633" s="238">
        <v>0</v>
      </c>
      <c r="E633" s="238"/>
      <c r="F633" s="238" t="s">
        <v>121</v>
      </c>
      <c r="G633" s="238">
        <v>0</v>
      </c>
      <c r="H633" s="238"/>
      <c r="I633" s="275" t="s">
        <v>121</v>
      </c>
      <c r="J633" s="276">
        <v>0</v>
      </c>
      <c r="K633" s="277" t="s">
        <v>121</v>
      </c>
      <c r="L633" s="275">
        <v>0</v>
      </c>
      <c r="M633" s="276" t="s">
        <v>121</v>
      </c>
      <c r="N633" s="276" t="s">
        <v>121</v>
      </c>
      <c r="O633" s="277"/>
      <c r="P633" s="38">
        <v>20363</v>
      </c>
      <c r="Q633" s="38">
        <v>20394</v>
      </c>
      <c r="R633" s="278">
        <v>0</v>
      </c>
      <c r="S633" s="39" t="s">
        <v>1033</v>
      </c>
      <c r="T633" s="1">
        <f t="shared" si="237"/>
        <v>0</v>
      </c>
      <c r="U633" s="1">
        <f t="shared" si="238"/>
        <v>0</v>
      </c>
      <c r="V633" s="1">
        <f t="shared" si="239"/>
        <v>0</v>
      </c>
      <c r="W633" s="1" t="str">
        <f t="shared" si="240"/>
        <v>.</v>
      </c>
      <c r="X633" s="1">
        <f t="shared" si="241"/>
        <v>0</v>
      </c>
      <c r="Y633" s="1" t="str">
        <f t="shared" si="242"/>
        <v>.</v>
      </c>
      <c r="Z633" s="1" t="str">
        <f t="shared" si="243"/>
        <v>.</v>
      </c>
      <c r="AA633" s="1">
        <f t="shared" si="244"/>
        <v>0</v>
      </c>
      <c r="AB633" s="1" t="str">
        <f t="shared" si="245"/>
        <v>.</v>
      </c>
      <c r="AC633" s="1">
        <f t="shared" si="246"/>
        <v>0</v>
      </c>
      <c r="AD633" s="1">
        <f t="shared" si="247"/>
        <v>0</v>
      </c>
      <c r="AE633" s="1">
        <f t="shared" si="248"/>
        <v>0</v>
      </c>
    </row>
    <row r="634" spans="1:32" x14ac:dyDescent="0.35">
      <c r="A634" s="534" t="s">
        <v>1040</v>
      </c>
      <c r="B634" s="535"/>
      <c r="C634" s="536"/>
      <c r="D634" s="109">
        <f t="shared" ref="D634:O634" si="249">SUM(D576:D633)</f>
        <v>13</v>
      </c>
      <c r="E634" s="69">
        <f t="shared" si="249"/>
        <v>38.5</v>
      </c>
      <c r="F634" s="109">
        <f t="shared" si="249"/>
        <v>31</v>
      </c>
      <c r="G634" s="69">
        <f t="shared" si="249"/>
        <v>20.5</v>
      </c>
      <c r="H634" s="109">
        <f t="shared" si="249"/>
        <v>2</v>
      </c>
      <c r="I634" s="139">
        <f t="shared" si="249"/>
        <v>1.5</v>
      </c>
      <c r="J634" s="138">
        <f t="shared" si="249"/>
        <v>50</v>
      </c>
      <c r="K634" s="189">
        <f t="shared" si="249"/>
        <v>0</v>
      </c>
      <c r="L634" s="139">
        <f t="shared" si="249"/>
        <v>40.5</v>
      </c>
      <c r="M634" s="138">
        <f t="shared" si="249"/>
        <v>11</v>
      </c>
      <c r="N634" s="138">
        <f t="shared" si="249"/>
        <v>0</v>
      </c>
      <c r="O634" s="189">
        <f t="shared" si="249"/>
        <v>0</v>
      </c>
      <c r="P634" s="25"/>
      <c r="Q634" s="25"/>
      <c r="R634" s="25">
        <f>SUM(R576:R633)</f>
        <v>51.5</v>
      </c>
      <c r="S634" s="39"/>
      <c r="T634" s="25">
        <f>SUM(T576:T633)</f>
        <v>1.5</v>
      </c>
      <c r="U634" s="25">
        <f t="shared" ref="U634:AE634" si="250">SUM(U576:U633)</f>
        <v>39</v>
      </c>
      <c r="V634" s="25">
        <f t="shared" si="250"/>
        <v>0</v>
      </c>
      <c r="W634" s="25">
        <f t="shared" si="250"/>
        <v>0</v>
      </c>
      <c r="X634" s="25">
        <f t="shared" si="250"/>
        <v>11</v>
      </c>
      <c r="Y634" s="25">
        <f t="shared" si="250"/>
        <v>0</v>
      </c>
      <c r="Z634" s="25">
        <f t="shared" si="250"/>
        <v>0</v>
      </c>
      <c r="AA634" s="25">
        <f t="shared" si="250"/>
        <v>0</v>
      </c>
      <c r="AB634" s="25">
        <f t="shared" si="250"/>
        <v>0</v>
      </c>
      <c r="AC634" s="25">
        <f t="shared" si="250"/>
        <v>0</v>
      </c>
      <c r="AD634" s="25">
        <f t="shared" si="250"/>
        <v>0</v>
      </c>
      <c r="AE634" s="25">
        <f t="shared" si="250"/>
        <v>0</v>
      </c>
      <c r="AF634" s="24">
        <f>SUM(T634:AE634)</f>
        <v>51.5</v>
      </c>
    </row>
    <row r="635" spans="1:32" s="381" customFormat="1" x14ac:dyDescent="0.35">
      <c r="A635" s="586" t="s">
        <v>207</v>
      </c>
      <c r="B635" s="587"/>
      <c r="C635" s="587"/>
      <c r="D635" s="587"/>
      <c r="E635" s="587"/>
      <c r="F635" s="587"/>
      <c r="G635" s="587"/>
      <c r="H635" s="587"/>
      <c r="I635" s="587"/>
      <c r="J635" s="587"/>
      <c r="K635" s="587"/>
      <c r="L635" s="587"/>
      <c r="M635" s="587"/>
      <c r="N635" s="587"/>
      <c r="O635" s="587"/>
      <c r="P635" s="587"/>
      <c r="Q635" s="587"/>
      <c r="R635" s="587"/>
      <c r="S635" s="588"/>
    </row>
    <row r="636" spans="1:32" x14ac:dyDescent="0.35">
      <c r="A636" s="4">
        <v>630</v>
      </c>
      <c r="B636" s="22">
        <v>1</v>
      </c>
      <c r="C636" s="4" t="s">
        <v>87</v>
      </c>
      <c r="D636" s="69">
        <v>1</v>
      </c>
      <c r="E636" s="69"/>
      <c r="F636" s="69">
        <v>1</v>
      </c>
      <c r="G636" s="69" t="s">
        <v>121</v>
      </c>
      <c r="H636" s="69"/>
      <c r="I636" s="139" t="s">
        <v>121</v>
      </c>
      <c r="J636" s="140" t="s">
        <v>121</v>
      </c>
      <c r="K636" s="190">
        <v>1</v>
      </c>
      <c r="L636" s="139">
        <v>1</v>
      </c>
      <c r="M636" s="140" t="s">
        <v>121</v>
      </c>
      <c r="N636" s="140" t="s">
        <v>121</v>
      </c>
      <c r="O636" s="277"/>
      <c r="P636" s="38">
        <v>20241</v>
      </c>
      <c r="Q636" s="38">
        <v>20606</v>
      </c>
      <c r="R636" s="278">
        <v>1</v>
      </c>
      <c r="S636" s="39"/>
      <c r="T636" s="1">
        <f t="shared" si="237"/>
        <v>0</v>
      </c>
      <c r="U636" s="1">
        <f t="shared" si="238"/>
        <v>0</v>
      </c>
      <c r="V636" s="1">
        <f t="shared" si="239"/>
        <v>1</v>
      </c>
      <c r="W636" s="1" t="str">
        <f t="shared" si="240"/>
        <v>.</v>
      </c>
      <c r="X636" s="1" t="str">
        <f t="shared" si="241"/>
        <v>.</v>
      </c>
      <c r="Y636" s="1">
        <f t="shared" si="242"/>
        <v>0</v>
      </c>
      <c r="Z636" s="1" t="str">
        <f t="shared" si="243"/>
        <v>.</v>
      </c>
      <c r="AA636" s="1" t="str">
        <f t="shared" si="244"/>
        <v>.</v>
      </c>
      <c r="AB636" s="1">
        <f t="shared" si="245"/>
        <v>0</v>
      </c>
      <c r="AC636" s="1">
        <f t="shared" si="246"/>
        <v>0</v>
      </c>
      <c r="AD636" s="1">
        <f t="shared" si="247"/>
        <v>0</v>
      </c>
      <c r="AE636" s="1">
        <f t="shared" si="248"/>
        <v>0</v>
      </c>
    </row>
    <row r="637" spans="1:32" x14ac:dyDescent="0.35">
      <c r="A637" s="4">
        <v>631</v>
      </c>
      <c r="B637" s="22">
        <v>2</v>
      </c>
      <c r="C637" s="4" t="s">
        <v>182</v>
      </c>
      <c r="D637" s="69"/>
      <c r="E637" s="69">
        <v>1</v>
      </c>
      <c r="F637" s="69">
        <v>1</v>
      </c>
      <c r="G637" s="69" t="s">
        <v>121</v>
      </c>
      <c r="H637" s="69"/>
      <c r="I637" s="139" t="s">
        <v>121</v>
      </c>
      <c r="J637" s="140">
        <v>1</v>
      </c>
      <c r="K637" s="190" t="s">
        <v>121</v>
      </c>
      <c r="L637" s="139">
        <v>1</v>
      </c>
      <c r="M637" s="140" t="s">
        <v>121</v>
      </c>
      <c r="N637" s="140" t="s">
        <v>121</v>
      </c>
      <c r="O637" s="277"/>
      <c r="P637" s="38">
        <v>20241</v>
      </c>
      <c r="Q637" s="38">
        <v>20606</v>
      </c>
      <c r="R637" s="278">
        <v>1</v>
      </c>
      <c r="S637" s="39"/>
      <c r="T637" s="1">
        <f t="shared" si="237"/>
        <v>0</v>
      </c>
      <c r="U637" s="1">
        <f t="shared" si="238"/>
        <v>1</v>
      </c>
      <c r="V637" s="1">
        <f t="shared" si="239"/>
        <v>0</v>
      </c>
      <c r="W637" s="1" t="str">
        <f t="shared" si="240"/>
        <v>.</v>
      </c>
      <c r="X637" s="1">
        <f t="shared" si="241"/>
        <v>0</v>
      </c>
      <c r="Y637" s="1" t="str">
        <f t="shared" si="242"/>
        <v>.</v>
      </c>
      <c r="Z637" s="1" t="str">
        <f t="shared" si="243"/>
        <v>.</v>
      </c>
      <c r="AA637" s="1">
        <f t="shared" si="244"/>
        <v>0</v>
      </c>
      <c r="AB637" s="1" t="str">
        <f t="shared" si="245"/>
        <v>.</v>
      </c>
      <c r="AC637" s="1">
        <f t="shared" si="246"/>
        <v>0</v>
      </c>
      <c r="AD637" s="1">
        <f t="shared" si="247"/>
        <v>0</v>
      </c>
      <c r="AE637" s="1">
        <f t="shared" si="248"/>
        <v>0</v>
      </c>
    </row>
    <row r="638" spans="1:32" x14ac:dyDescent="0.35">
      <c r="A638" s="4">
        <v>632</v>
      </c>
      <c r="B638" s="22">
        <v>3</v>
      </c>
      <c r="C638" s="4" t="s">
        <v>183</v>
      </c>
      <c r="D638" s="69"/>
      <c r="E638" s="69">
        <v>1</v>
      </c>
      <c r="F638" s="69">
        <v>1</v>
      </c>
      <c r="G638" s="69" t="s">
        <v>121</v>
      </c>
      <c r="H638" s="69"/>
      <c r="I638" s="139" t="s">
        <v>121</v>
      </c>
      <c r="J638" s="140">
        <v>1</v>
      </c>
      <c r="K638" s="190" t="s">
        <v>121</v>
      </c>
      <c r="L638" s="139">
        <v>1</v>
      </c>
      <c r="M638" s="140" t="s">
        <v>121</v>
      </c>
      <c r="N638" s="140" t="s">
        <v>121</v>
      </c>
      <c r="O638" s="277"/>
      <c r="P638" s="38">
        <v>20241</v>
      </c>
      <c r="Q638" s="38">
        <v>20606</v>
      </c>
      <c r="R638" s="278">
        <v>1</v>
      </c>
      <c r="S638" s="39"/>
      <c r="T638" s="1">
        <f t="shared" si="237"/>
        <v>0</v>
      </c>
      <c r="U638" s="1">
        <f t="shared" si="238"/>
        <v>1</v>
      </c>
      <c r="V638" s="1">
        <f t="shared" si="239"/>
        <v>0</v>
      </c>
      <c r="W638" s="1" t="str">
        <f t="shared" si="240"/>
        <v>.</v>
      </c>
      <c r="X638" s="1">
        <f t="shared" si="241"/>
        <v>0</v>
      </c>
      <c r="Y638" s="1" t="str">
        <f t="shared" si="242"/>
        <v>.</v>
      </c>
      <c r="Z638" s="1" t="str">
        <f t="shared" si="243"/>
        <v>.</v>
      </c>
      <c r="AA638" s="1">
        <f t="shared" si="244"/>
        <v>0</v>
      </c>
      <c r="AB638" s="1" t="str">
        <f t="shared" si="245"/>
        <v>.</v>
      </c>
      <c r="AC638" s="1">
        <f t="shared" si="246"/>
        <v>0</v>
      </c>
      <c r="AD638" s="1">
        <f t="shared" si="247"/>
        <v>0</v>
      </c>
      <c r="AE638" s="1">
        <f t="shared" si="248"/>
        <v>0</v>
      </c>
    </row>
    <row r="639" spans="1:32" x14ac:dyDescent="0.35">
      <c r="A639" s="4">
        <v>633</v>
      </c>
      <c r="B639" s="22">
        <v>4</v>
      </c>
      <c r="C639" s="4" t="s">
        <v>1431</v>
      </c>
      <c r="D639" s="69"/>
      <c r="E639" s="69">
        <v>1</v>
      </c>
      <c r="F639" s="69">
        <v>1</v>
      </c>
      <c r="G639" s="69" t="s">
        <v>121</v>
      </c>
      <c r="H639" s="69"/>
      <c r="I639" s="139" t="s">
        <v>121</v>
      </c>
      <c r="J639" s="140" t="s">
        <v>121</v>
      </c>
      <c r="K639" s="190">
        <v>1</v>
      </c>
      <c r="L639" s="139">
        <v>1</v>
      </c>
      <c r="M639" s="140" t="s">
        <v>121</v>
      </c>
      <c r="N639" s="140" t="s">
        <v>121</v>
      </c>
      <c r="O639" s="277"/>
      <c r="P639" s="38">
        <v>20241</v>
      </c>
      <c r="Q639" s="38">
        <v>20606</v>
      </c>
      <c r="R639" s="278">
        <v>1</v>
      </c>
      <c r="S639" s="39"/>
      <c r="T639" s="1">
        <f t="shared" si="237"/>
        <v>0</v>
      </c>
      <c r="U639" s="1">
        <f t="shared" si="238"/>
        <v>0</v>
      </c>
      <c r="V639" s="1">
        <f t="shared" si="239"/>
        <v>1</v>
      </c>
      <c r="W639" s="1" t="str">
        <f t="shared" si="240"/>
        <v>.</v>
      </c>
      <c r="X639" s="1" t="str">
        <f t="shared" si="241"/>
        <v>.</v>
      </c>
      <c r="Y639" s="1">
        <f t="shared" si="242"/>
        <v>0</v>
      </c>
      <c r="Z639" s="1" t="str">
        <f t="shared" si="243"/>
        <v>.</v>
      </c>
      <c r="AA639" s="1" t="str">
        <f t="shared" si="244"/>
        <v>.</v>
      </c>
      <c r="AB639" s="1">
        <f t="shared" si="245"/>
        <v>0</v>
      </c>
      <c r="AC639" s="1">
        <f t="shared" si="246"/>
        <v>0</v>
      </c>
      <c r="AD639" s="1">
        <f t="shared" si="247"/>
        <v>0</v>
      </c>
      <c r="AE639" s="1">
        <f t="shared" si="248"/>
        <v>0</v>
      </c>
    </row>
    <row r="640" spans="1:32" x14ac:dyDescent="0.35">
      <c r="A640" s="4">
        <v>634</v>
      </c>
      <c r="B640" s="22">
        <v>5</v>
      </c>
      <c r="C640" s="4" t="s">
        <v>184</v>
      </c>
      <c r="D640" s="69"/>
      <c r="E640" s="69">
        <v>1</v>
      </c>
      <c r="F640" s="69">
        <v>1</v>
      </c>
      <c r="G640" s="69" t="s">
        <v>121</v>
      </c>
      <c r="H640" s="69"/>
      <c r="I640" s="139" t="s">
        <v>121</v>
      </c>
      <c r="J640" s="140">
        <v>1</v>
      </c>
      <c r="K640" s="190" t="s">
        <v>121</v>
      </c>
      <c r="L640" s="139">
        <v>1</v>
      </c>
      <c r="M640" s="140" t="s">
        <v>121</v>
      </c>
      <c r="N640" s="140" t="s">
        <v>121</v>
      </c>
      <c r="O640" s="277"/>
      <c r="P640" s="38">
        <v>20241</v>
      </c>
      <c r="Q640" s="38">
        <v>20606</v>
      </c>
      <c r="R640" s="278">
        <v>1</v>
      </c>
      <c r="S640" s="39"/>
      <c r="T640" s="1">
        <f t="shared" si="237"/>
        <v>0</v>
      </c>
      <c r="U640" s="1">
        <f t="shared" si="238"/>
        <v>1</v>
      </c>
      <c r="V640" s="1">
        <f t="shared" si="239"/>
        <v>0</v>
      </c>
      <c r="W640" s="1" t="str">
        <f t="shared" si="240"/>
        <v>.</v>
      </c>
      <c r="X640" s="1">
        <f t="shared" si="241"/>
        <v>0</v>
      </c>
      <c r="Y640" s="1" t="str">
        <f t="shared" si="242"/>
        <v>.</v>
      </c>
      <c r="Z640" s="1" t="str">
        <f t="shared" si="243"/>
        <v>.</v>
      </c>
      <c r="AA640" s="1">
        <f t="shared" si="244"/>
        <v>0</v>
      </c>
      <c r="AB640" s="1" t="str">
        <f t="shared" si="245"/>
        <v>.</v>
      </c>
      <c r="AC640" s="1">
        <f t="shared" si="246"/>
        <v>0</v>
      </c>
      <c r="AD640" s="1">
        <f t="shared" si="247"/>
        <v>0</v>
      </c>
      <c r="AE640" s="1">
        <f t="shared" si="248"/>
        <v>0</v>
      </c>
    </row>
    <row r="641" spans="1:31" x14ac:dyDescent="0.35">
      <c r="A641" s="4">
        <v>635</v>
      </c>
      <c r="B641" s="22">
        <v>6</v>
      </c>
      <c r="C641" s="4" t="s">
        <v>1432</v>
      </c>
      <c r="D641" s="69"/>
      <c r="E641" s="69">
        <v>1</v>
      </c>
      <c r="F641" s="69">
        <v>1</v>
      </c>
      <c r="G641" s="69" t="s">
        <v>121</v>
      </c>
      <c r="H641" s="69"/>
      <c r="I641" s="139">
        <v>1</v>
      </c>
      <c r="J641" s="140" t="s">
        <v>121</v>
      </c>
      <c r="K641" s="190" t="s">
        <v>121</v>
      </c>
      <c r="L641" s="139">
        <v>1</v>
      </c>
      <c r="M641" s="140" t="s">
        <v>121</v>
      </c>
      <c r="N641" s="140" t="s">
        <v>121</v>
      </c>
      <c r="O641" s="277"/>
      <c r="P641" s="38">
        <v>20241</v>
      </c>
      <c r="Q641" s="38">
        <v>20606</v>
      </c>
      <c r="R641" s="278">
        <v>1</v>
      </c>
      <c r="S641" s="39"/>
      <c r="T641" s="1">
        <f t="shared" si="237"/>
        <v>1</v>
      </c>
      <c r="U641" s="1">
        <f t="shared" si="238"/>
        <v>0</v>
      </c>
      <c r="V641" s="1">
        <f t="shared" si="239"/>
        <v>0</v>
      </c>
      <c r="W641" s="1">
        <f t="shared" si="240"/>
        <v>0</v>
      </c>
      <c r="X641" s="1" t="str">
        <f t="shared" si="241"/>
        <v>.</v>
      </c>
      <c r="Y641" s="1" t="str">
        <f t="shared" si="242"/>
        <v>.</v>
      </c>
      <c r="Z641" s="1">
        <f t="shared" si="243"/>
        <v>0</v>
      </c>
      <c r="AA641" s="1" t="str">
        <f t="shared" si="244"/>
        <v>.</v>
      </c>
      <c r="AB641" s="1" t="str">
        <f t="shared" si="245"/>
        <v>.</v>
      </c>
      <c r="AC641" s="1">
        <f t="shared" si="246"/>
        <v>0</v>
      </c>
      <c r="AD641" s="1">
        <f t="shared" si="247"/>
        <v>0</v>
      </c>
      <c r="AE641" s="1">
        <f t="shared" si="248"/>
        <v>0</v>
      </c>
    </row>
    <row r="642" spans="1:31" x14ac:dyDescent="0.35">
      <c r="A642" s="4">
        <v>636</v>
      </c>
      <c r="B642" s="22">
        <v>7</v>
      </c>
      <c r="C642" s="4" t="s">
        <v>88</v>
      </c>
      <c r="D642" s="69">
        <v>1</v>
      </c>
      <c r="E642" s="69"/>
      <c r="F642" s="69">
        <v>1</v>
      </c>
      <c r="G642" s="69" t="s">
        <v>121</v>
      </c>
      <c r="H642" s="69"/>
      <c r="I642" s="139" t="s">
        <v>121</v>
      </c>
      <c r="J642" s="140"/>
      <c r="K642" s="190">
        <v>1</v>
      </c>
      <c r="L642" s="139">
        <v>1</v>
      </c>
      <c r="M642" s="140" t="s">
        <v>121</v>
      </c>
      <c r="N642" s="140" t="s">
        <v>121</v>
      </c>
      <c r="O642" s="277"/>
      <c r="P642" s="38">
        <v>20241</v>
      </c>
      <c r="Q642" s="38">
        <v>20606</v>
      </c>
      <c r="R642" s="278">
        <v>1</v>
      </c>
      <c r="S642" s="39"/>
      <c r="T642" s="1">
        <f t="shared" si="237"/>
        <v>0</v>
      </c>
      <c r="U642" s="1">
        <f t="shared" si="238"/>
        <v>0</v>
      </c>
      <c r="V642" s="1">
        <f t="shared" si="239"/>
        <v>1</v>
      </c>
      <c r="W642" s="1" t="str">
        <f t="shared" si="240"/>
        <v>.</v>
      </c>
      <c r="X642" s="1">
        <f t="shared" si="241"/>
        <v>0</v>
      </c>
      <c r="Y642" s="1">
        <f t="shared" si="242"/>
        <v>0</v>
      </c>
      <c r="Z642" s="1" t="str">
        <f t="shared" si="243"/>
        <v>.</v>
      </c>
      <c r="AA642" s="1">
        <f t="shared" si="244"/>
        <v>0</v>
      </c>
      <c r="AB642" s="1">
        <f t="shared" si="245"/>
        <v>0</v>
      </c>
      <c r="AC642" s="1">
        <f t="shared" si="246"/>
        <v>0</v>
      </c>
      <c r="AD642" s="1">
        <f t="shared" si="247"/>
        <v>0</v>
      </c>
      <c r="AE642" s="1">
        <f t="shared" si="248"/>
        <v>0</v>
      </c>
    </row>
    <row r="643" spans="1:31" x14ac:dyDescent="0.35">
      <c r="A643" s="4">
        <v>637</v>
      </c>
      <c r="B643" s="22">
        <v>8</v>
      </c>
      <c r="C643" s="4" t="s">
        <v>89</v>
      </c>
      <c r="D643" s="69">
        <v>1</v>
      </c>
      <c r="E643" s="69"/>
      <c r="F643" s="69">
        <v>1</v>
      </c>
      <c r="G643" s="69" t="s">
        <v>121</v>
      </c>
      <c r="H643" s="69"/>
      <c r="I643" s="139" t="s">
        <v>121</v>
      </c>
      <c r="J643" s="140">
        <v>1</v>
      </c>
      <c r="K643" s="190" t="s">
        <v>121</v>
      </c>
      <c r="L643" s="139">
        <v>1</v>
      </c>
      <c r="M643" s="140" t="s">
        <v>121</v>
      </c>
      <c r="N643" s="140" t="s">
        <v>121</v>
      </c>
      <c r="O643" s="277"/>
      <c r="P643" s="38">
        <v>20241</v>
      </c>
      <c r="Q643" s="38">
        <v>20606</v>
      </c>
      <c r="R643" s="278">
        <v>1</v>
      </c>
      <c r="S643" s="39"/>
      <c r="T643" s="1">
        <f t="shared" si="237"/>
        <v>0</v>
      </c>
      <c r="U643" s="1">
        <f t="shared" si="238"/>
        <v>1</v>
      </c>
      <c r="V643" s="1">
        <f t="shared" si="239"/>
        <v>0</v>
      </c>
      <c r="W643" s="1" t="str">
        <f t="shared" si="240"/>
        <v>.</v>
      </c>
      <c r="X643" s="1">
        <f t="shared" si="241"/>
        <v>0</v>
      </c>
      <c r="Y643" s="1" t="str">
        <f t="shared" si="242"/>
        <v>.</v>
      </c>
      <c r="Z643" s="1" t="str">
        <f t="shared" si="243"/>
        <v>.</v>
      </c>
      <c r="AA643" s="1">
        <f t="shared" si="244"/>
        <v>0</v>
      </c>
      <c r="AB643" s="1" t="str">
        <f t="shared" si="245"/>
        <v>.</v>
      </c>
      <c r="AC643" s="1">
        <f t="shared" si="246"/>
        <v>0</v>
      </c>
      <c r="AD643" s="1">
        <f t="shared" si="247"/>
        <v>0</v>
      </c>
      <c r="AE643" s="1">
        <f t="shared" si="248"/>
        <v>0</v>
      </c>
    </row>
    <row r="644" spans="1:31" x14ac:dyDescent="0.35">
      <c r="A644" s="4">
        <v>638</v>
      </c>
      <c r="B644" s="22">
        <v>9</v>
      </c>
      <c r="C644" s="4" t="s">
        <v>90</v>
      </c>
      <c r="D644" s="69">
        <v>1</v>
      </c>
      <c r="E644" s="69"/>
      <c r="F644" s="69">
        <v>1</v>
      </c>
      <c r="G644" s="69" t="s">
        <v>121</v>
      </c>
      <c r="H644" s="69"/>
      <c r="I644" s="139" t="s">
        <v>121</v>
      </c>
      <c r="J644" s="140">
        <v>1</v>
      </c>
      <c r="K644" s="190" t="s">
        <v>121</v>
      </c>
      <c r="L644" s="139" t="s">
        <v>121</v>
      </c>
      <c r="M644" s="140">
        <v>1</v>
      </c>
      <c r="N644" s="140" t="s">
        <v>121</v>
      </c>
      <c r="O644" s="277"/>
      <c r="P644" s="38">
        <v>20241</v>
      </c>
      <c r="Q644" s="38">
        <v>20606</v>
      </c>
      <c r="R644" s="278">
        <v>1</v>
      </c>
      <c r="S644" s="39"/>
      <c r="T644" s="1" t="str">
        <f t="shared" si="237"/>
        <v>.</v>
      </c>
      <c r="U644" s="1">
        <f t="shared" si="238"/>
        <v>0</v>
      </c>
      <c r="V644" s="1" t="str">
        <f t="shared" si="239"/>
        <v>.</v>
      </c>
      <c r="W644" s="1">
        <f t="shared" si="240"/>
        <v>0</v>
      </c>
      <c r="X644" s="1">
        <f t="shared" si="241"/>
        <v>1</v>
      </c>
      <c r="Y644" s="1">
        <f t="shared" si="242"/>
        <v>0</v>
      </c>
      <c r="Z644" s="1" t="str">
        <f t="shared" si="243"/>
        <v>.</v>
      </c>
      <c r="AA644" s="1">
        <f t="shared" si="244"/>
        <v>0</v>
      </c>
      <c r="AB644" s="1" t="str">
        <f t="shared" si="245"/>
        <v>.</v>
      </c>
      <c r="AC644" s="1">
        <f t="shared" si="246"/>
        <v>0</v>
      </c>
      <c r="AD644" s="1">
        <f t="shared" si="247"/>
        <v>0</v>
      </c>
      <c r="AE644" s="1">
        <f t="shared" si="248"/>
        <v>0</v>
      </c>
    </row>
    <row r="645" spans="1:31" x14ac:dyDescent="0.35">
      <c r="A645" s="4">
        <v>639</v>
      </c>
      <c r="B645" s="22">
        <v>10</v>
      </c>
      <c r="C645" s="4" t="s">
        <v>91</v>
      </c>
      <c r="D645" s="69">
        <v>1</v>
      </c>
      <c r="E645" s="69"/>
      <c r="F645" s="69">
        <v>1</v>
      </c>
      <c r="G645" s="69" t="s">
        <v>121</v>
      </c>
      <c r="H645" s="69"/>
      <c r="I645" s="139" t="s">
        <v>121</v>
      </c>
      <c r="J645" s="140">
        <v>1</v>
      </c>
      <c r="K645" s="190" t="s">
        <v>121</v>
      </c>
      <c r="L645" s="139">
        <v>1</v>
      </c>
      <c r="M645" s="140" t="s">
        <v>121</v>
      </c>
      <c r="N645" s="140" t="s">
        <v>121</v>
      </c>
      <c r="O645" s="277"/>
      <c r="P645" s="38">
        <v>20241</v>
      </c>
      <c r="Q645" s="38">
        <v>20606</v>
      </c>
      <c r="R645" s="278">
        <v>1</v>
      </c>
      <c r="S645" s="39"/>
      <c r="T645" s="1">
        <f t="shared" si="237"/>
        <v>0</v>
      </c>
      <c r="U645" s="1">
        <f t="shared" si="238"/>
        <v>1</v>
      </c>
      <c r="V645" s="1">
        <f t="shared" si="239"/>
        <v>0</v>
      </c>
      <c r="W645" s="1" t="str">
        <f t="shared" si="240"/>
        <v>.</v>
      </c>
      <c r="X645" s="1">
        <f t="shared" si="241"/>
        <v>0</v>
      </c>
      <c r="Y645" s="1" t="str">
        <f t="shared" si="242"/>
        <v>.</v>
      </c>
      <c r="Z645" s="1" t="str">
        <f t="shared" si="243"/>
        <v>.</v>
      </c>
      <c r="AA645" s="1">
        <f t="shared" si="244"/>
        <v>0</v>
      </c>
      <c r="AB645" s="1" t="str">
        <f t="shared" si="245"/>
        <v>.</v>
      </c>
      <c r="AC645" s="1">
        <f t="shared" si="246"/>
        <v>0</v>
      </c>
      <c r="AD645" s="1">
        <f t="shared" si="247"/>
        <v>0</v>
      </c>
      <c r="AE645" s="1">
        <f t="shared" si="248"/>
        <v>0</v>
      </c>
    </row>
    <row r="646" spans="1:31" x14ac:dyDescent="0.35">
      <c r="A646" s="4">
        <v>640</v>
      </c>
      <c r="B646" s="22">
        <v>11</v>
      </c>
      <c r="C646" s="4" t="s">
        <v>92</v>
      </c>
      <c r="D646" s="69">
        <v>1</v>
      </c>
      <c r="E646" s="69"/>
      <c r="F646" s="69">
        <v>1</v>
      </c>
      <c r="G646" s="69" t="s">
        <v>121</v>
      </c>
      <c r="H646" s="69"/>
      <c r="I646" s="139" t="s">
        <v>121</v>
      </c>
      <c r="J646" s="140">
        <v>1</v>
      </c>
      <c r="K646" s="190" t="s">
        <v>121</v>
      </c>
      <c r="L646" s="139">
        <v>1</v>
      </c>
      <c r="M646" s="140" t="s">
        <v>121</v>
      </c>
      <c r="N646" s="140" t="s">
        <v>121</v>
      </c>
      <c r="O646" s="277"/>
      <c r="P646" s="38">
        <v>20241</v>
      </c>
      <c r="Q646" s="38">
        <v>20606</v>
      </c>
      <c r="R646" s="278">
        <v>1</v>
      </c>
      <c r="S646" s="39"/>
      <c r="T646" s="1">
        <f t="shared" si="237"/>
        <v>0</v>
      </c>
      <c r="U646" s="1">
        <f t="shared" si="238"/>
        <v>1</v>
      </c>
      <c r="V646" s="1">
        <f t="shared" si="239"/>
        <v>0</v>
      </c>
      <c r="W646" s="1" t="str">
        <f t="shared" si="240"/>
        <v>.</v>
      </c>
      <c r="X646" s="1">
        <f t="shared" si="241"/>
        <v>0</v>
      </c>
      <c r="Y646" s="1" t="str">
        <f t="shared" si="242"/>
        <v>.</v>
      </c>
      <c r="Z646" s="1" t="str">
        <f t="shared" si="243"/>
        <v>.</v>
      </c>
      <c r="AA646" s="1">
        <f t="shared" si="244"/>
        <v>0</v>
      </c>
      <c r="AB646" s="1" t="str">
        <f t="shared" si="245"/>
        <v>.</v>
      </c>
      <c r="AC646" s="1">
        <f t="shared" si="246"/>
        <v>0</v>
      </c>
      <c r="AD646" s="1">
        <f t="shared" si="247"/>
        <v>0</v>
      </c>
      <c r="AE646" s="1">
        <f t="shared" si="248"/>
        <v>0</v>
      </c>
    </row>
    <row r="647" spans="1:31" x14ac:dyDescent="0.35">
      <c r="A647" s="4">
        <v>641</v>
      </c>
      <c r="B647" s="22">
        <v>12</v>
      </c>
      <c r="C647" s="4" t="s">
        <v>1433</v>
      </c>
      <c r="D647" s="238"/>
      <c r="E647" s="69">
        <v>1</v>
      </c>
      <c r="F647" s="69">
        <v>1</v>
      </c>
      <c r="G647" s="69" t="s">
        <v>121</v>
      </c>
      <c r="H647" s="69"/>
      <c r="I647" s="139" t="s">
        <v>121</v>
      </c>
      <c r="J647" s="140" t="s">
        <v>121</v>
      </c>
      <c r="K647" s="190">
        <v>1</v>
      </c>
      <c r="L647" s="139" t="s">
        <v>121</v>
      </c>
      <c r="M647" s="140">
        <v>1</v>
      </c>
      <c r="N647" s="140" t="s">
        <v>121</v>
      </c>
      <c r="O647" s="277"/>
      <c r="P647" s="38">
        <v>20241</v>
      </c>
      <c r="Q647" s="38">
        <v>20606</v>
      </c>
      <c r="R647" s="278">
        <v>1</v>
      </c>
      <c r="S647" s="39"/>
      <c r="T647" s="1" t="str">
        <f t="shared" si="237"/>
        <v>.</v>
      </c>
      <c r="U647" s="1" t="str">
        <f t="shared" si="238"/>
        <v>.</v>
      </c>
      <c r="V647" s="1">
        <f t="shared" si="239"/>
        <v>0</v>
      </c>
      <c r="W647" s="1">
        <f t="shared" si="240"/>
        <v>0</v>
      </c>
      <c r="X647" s="1">
        <f t="shared" si="241"/>
        <v>0</v>
      </c>
      <c r="Y647" s="1">
        <f t="shared" si="242"/>
        <v>1</v>
      </c>
      <c r="Z647" s="1" t="str">
        <f t="shared" si="243"/>
        <v>.</v>
      </c>
      <c r="AA647" s="1" t="str">
        <f t="shared" si="244"/>
        <v>.</v>
      </c>
      <c r="AB647" s="1">
        <f t="shared" si="245"/>
        <v>0</v>
      </c>
      <c r="AC647" s="1">
        <f t="shared" si="246"/>
        <v>0</v>
      </c>
      <c r="AD647" s="1">
        <f t="shared" si="247"/>
        <v>0</v>
      </c>
      <c r="AE647" s="1">
        <f t="shared" si="248"/>
        <v>0</v>
      </c>
    </row>
    <row r="648" spans="1:31" x14ac:dyDescent="0.35">
      <c r="A648" s="4">
        <v>642</v>
      </c>
      <c r="B648" s="22">
        <v>13</v>
      </c>
      <c r="C648" s="4" t="s">
        <v>1434</v>
      </c>
      <c r="D648" s="238"/>
      <c r="E648" s="69">
        <v>1</v>
      </c>
      <c r="F648" s="69">
        <v>1</v>
      </c>
      <c r="G648" s="69" t="s">
        <v>121</v>
      </c>
      <c r="H648" s="69"/>
      <c r="I648" s="139" t="s">
        <v>121</v>
      </c>
      <c r="J648" s="140">
        <v>1</v>
      </c>
      <c r="K648" s="190" t="s">
        <v>121</v>
      </c>
      <c r="L648" s="139">
        <v>1</v>
      </c>
      <c r="M648" s="140" t="s">
        <v>121</v>
      </c>
      <c r="N648" s="276" t="s">
        <v>121</v>
      </c>
      <c r="O648" s="277"/>
      <c r="P648" s="38">
        <v>20241</v>
      </c>
      <c r="Q648" s="38">
        <v>20606</v>
      </c>
      <c r="R648" s="278">
        <v>1</v>
      </c>
      <c r="S648" s="39"/>
      <c r="T648" s="1">
        <f t="shared" si="237"/>
        <v>0</v>
      </c>
      <c r="U648" s="1">
        <f t="shared" si="238"/>
        <v>1</v>
      </c>
      <c r="V648" s="1">
        <f t="shared" si="239"/>
        <v>0</v>
      </c>
      <c r="W648" s="1" t="str">
        <f t="shared" si="240"/>
        <v>.</v>
      </c>
      <c r="X648" s="1">
        <f t="shared" si="241"/>
        <v>0</v>
      </c>
      <c r="Y648" s="1" t="str">
        <f t="shared" si="242"/>
        <v>.</v>
      </c>
      <c r="Z648" s="1" t="str">
        <f t="shared" si="243"/>
        <v>.</v>
      </c>
      <c r="AA648" s="1">
        <f t="shared" si="244"/>
        <v>0</v>
      </c>
      <c r="AB648" s="1" t="str">
        <f t="shared" si="245"/>
        <v>.</v>
      </c>
      <c r="AC648" s="1">
        <f t="shared" si="246"/>
        <v>0</v>
      </c>
      <c r="AD648" s="1">
        <f t="shared" si="247"/>
        <v>0</v>
      </c>
      <c r="AE648" s="1">
        <f t="shared" si="248"/>
        <v>0</v>
      </c>
    </row>
    <row r="649" spans="1:31" x14ac:dyDescent="0.35">
      <c r="A649" s="4">
        <v>643</v>
      </c>
      <c r="B649" s="22">
        <v>14</v>
      </c>
      <c r="C649" s="4" t="s">
        <v>186</v>
      </c>
      <c r="D649" s="238"/>
      <c r="E649" s="238">
        <v>0.5</v>
      </c>
      <c r="F649" s="238">
        <v>0.5</v>
      </c>
      <c r="G649" s="238" t="s">
        <v>121</v>
      </c>
      <c r="H649" s="238"/>
      <c r="I649" s="275" t="s">
        <v>121</v>
      </c>
      <c r="J649" s="276">
        <v>0.5</v>
      </c>
      <c r="K649" s="277" t="s">
        <v>121</v>
      </c>
      <c r="L649" s="275">
        <v>0.5</v>
      </c>
      <c r="M649" s="276" t="s">
        <v>121</v>
      </c>
      <c r="N649" s="276" t="s">
        <v>121</v>
      </c>
      <c r="O649" s="277"/>
      <c r="P649" s="38">
        <v>20363</v>
      </c>
      <c r="Q649" s="38">
        <v>20606</v>
      </c>
      <c r="R649" s="278">
        <v>0.5</v>
      </c>
      <c r="S649" s="39" t="s">
        <v>1435</v>
      </c>
      <c r="T649" s="1">
        <f t="shared" si="237"/>
        <v>0</v>
      </c>
      <c r="U649" s="1">
        <f t="shared" si="238"/>
        <v>0.5</v>
      </c>
      <c r="V649" s="1">
        <f t="shared" si="239"/>
        <v>0</v>
      </c>
      <c r="W649" s="1" t="str">
        <f t="shared" si="240"/>
        <v>.</v>
      </c>
      <c r="X649" s="1">
        <f t="shared" si="241"/>
        <v>0</v>
      </c>
      <c r="Y649" s="1" t="str">
        <f t="shared" si="242"/>
        <v>.</v>
      </c>
      <c r="Z649" s="1" t="str">
        <f t="shared" si="243"/>
        <v>.</v>
      </c>
      <c r="AA649" s="1">
        <f t="shared" si="244"/>
        <v>0</v>
      </c>
      <c r="AB649" s="1" t="str">
        <f t="shared" si="245"/>
        <v>.</v>
      </c>
      <c r="AC649" s="1">
        <f t="shared" si="246"/>
        <v>0</v>
      </c>
      <c r="AD649" s="1">
        <f t="shared" si="247"/>
        <v>0</v>
      </c>
      <c r="AE649" s="1">
        <f t="shared" si="248"/>
        <v>0</v>
      </c>
    </row>
    <row r="650" spans="1:31" x14ac:dyDescent="0.35">
      <c r="A650" s="4">
        <v>644</v>
      </c>
      <c r="B650" s="22">
        <v>15</v>
      </c>
      <c r="C650" s="4" t="s">
        <v>1436</v>
      </c>
      <c r="D650" s="69">
        <v>1</v>
      </c>
      <c r="E650" s="69"/>
      <c r="F650" s="69">
        <v>1</v>
      </c>
      <c r="G650" s="69" t="s">
        <v>121</v>
      </c>
      <c r="H650" s="69"/>
      <c r="I650" s="139" t="s">
        <v>121</v>
      </c>
      <c r="J650" s="140">
        <v>1</v>
      </c>
      <c r="K650" s="190" t="s">
        <v>121</v>
      </c>
      <c r="L650" s="139">
        <v>1</v>
      </c>
      <c r="M650" s="140" t="s">
        <v>121</v>
      </c>
      <c r="N650" s="276" t="s">
        <v>121</v>
      </c>
      <c r="O650" s="277"/>
      <c r="P650" s="38">
        <v>20241</v>
      </c>
      <c r="Q650" s="38">
        <v>20606</v>
      </c>
      <c r="R650" s="278">
        <v>1</v>
      </c>
      <c r="S650" s="39"/>
      <c r="T650" s="1">
        <f t="shared" si="237"/>
        <v>0</v>
      </c>
      <c r="U650" s="1">
        <f t="shared" si="238"/>
        <v>1</v>
      </c>
      <c r="V650" s="1">
        <f t="shared" si="239"/>
        <v>0</v>
      </c>
      <c r="W650" s="1" t="str">
        <f t="shared" si="240"/>
        <v>.</v>
      </c>
      <c r="X650" s="1">
        <f t="shared" si="241"/>
        <v>0</v>
      </c>
      <c r="Y650" s="1" t="str">
        <f t="shared" si="242"/>
        <v>.</v>
      </c>
      <c r="Z650" s="1" t="str">
        <f t="shared" si="243"/>
        <v>.</v>
      </c>
      <c r="AA650" s="1">
        <f t="shared" si="244"/>
        <v>0</v>
      </c>
      <c r="AB650" s="1" t="str">
        <f t="shared" si="245"/>
        <v>.</v>
      </c>
      <c r="AC650" s="1">
        <f t="shared" si="246"/>
        <v>0</v>
      </c>
      <c r="AD650" s="1">
        <f t="shared" si="247"/>
        <v>0</v>
      </c>
      <c r="AE650" s="1">
        <f t="shared" si="248"/>
        <v>0</v>
      </c>
    </row>
    <row r="651" spans="1:31" x14ac:dyDescent="0.35">
      <c r="A651" s="4">
        <v>645</v>
      </c>
      <c r="B651" s="22">
        <v>16</v>
      </c>
      <c r="C651" s="4" t="s">
        <v>93</v>
      </c>
      <c r="D651" s="69">
        <v>1</v>
      </c>
      <c r="E651" s="69"/>
      <c r="F651" s="69">
        <v>1</v>
      </c>
      <c r="G651" s="69" t="s">
        <v>121</v>
      </c>
      <c r="H651" s="69"/>
      <c r="I651" s="139">
        <v>1</v>
      </c>
      <c r="J651" s="140" t="s">
        <v>121</v>
      </c>
      <c r="K651" s="190" t="s">
        <v>121</v>
      </c>
      <c r="L651" s="139">
        <v>1</v>
      </c>
      <c r="M651" s="140" t="s">
        <v>121</v>
      </c>
      <c r="N651" s="276" t="s">
        <v>121</v>
      </c>
      <c r="O651" s="277"/>
      <c r="P651" s="38">
        <v>20241</v>
      </c>
      <c r="Q651" s="38">
        <v>20606</v>
      </c>
      <c r="R651" s="278">
        <v>1</v>
      </c>
      <c r="S651" s="39"/>
      <c r="T651" s="1">
        <f t="shared" si="237"/>
        <v>1</v>
      </c>
      <c r="U651" s="1">
        <f t="shared" si="238"/>
        <v>0</v>
      </c>
      <c r="V651" s="1">
        <f t="shared" si="239"/>
        <v>0</v>
      </c>
      <c r="W651" s="1">
        <f t="shared" si="240"/>
        <v>0</v>
      </c>
      <c r="X651" s="1" t="str">
        <f t="shared" si="241"/>
        <v>.</v>
      </c>
      <c r="Y651" s="1" t="str">
        <f t="shared" si="242"/>
        <v>.</v>
      </c>
      <c r="Z651" s="1">
        <f t="shared" si="243"/>
        <v>0</v>
      </c>
      <c r="AA651" s="1" t="str">
        <f t="shared" si="244"/>
        <v>.</v>
      </c>
      <c r="AB651" s="1" t="str">
        <f t="shared" si="245"/>
        <v>.</v>
      </c>
      <c r="AC651" s="1">
        <f t="shared" si="246"/>
        <v>0</v>
      </c>
      <c r="AD651" s="1">
        <f t="shared" si="247"/>
        <v>0</v>
      </c>
      <c r="AE651" s="1">
        <f t="shared" si="248"/>
        <v>0</v>
      </c>
    </row>
    <row r="652" spans="1:31" x14ac:dyDescent="0.35">
      <c r="A652" s="4">
        <v>646</v>
      </c>
      <c r="B652" s="22">
        <v>17</v>
      </c>
      <c r="C652" s="4" t="s">
        <v>94</v>
      </c>
      <c r="D652" s="238">
        <v>0.5</v>
      </c>
      <c r="E652" s="238"/>
      <c r="F652" s="238">
        <v>0.5</v>
      </c>
      <c r="G652" s="238" t="s">
        <v>121</v>
      </c>
      <c r="H652" s="238"/>
      <c r="I652" s="275">
        <v>0.5</v>
      </c>
      <c r="J652" s="276" t="s">
        <v>121</v>
      </c>
      <c r="K652" s="277" t="s">
        <v>121</v>
      </c>
      <c r="L652" s="275">
        <v>0.5</v>
      </c>
      <c r="M652" s="276" t="s">
        <v>121</v>
      </c>
      <c r="N652" s="276" t="s">
        <v>121</v>
      </c>
      <c r="O652" s="277"/>
      <c r="P652" s="38">
        <v>20241</v>
      </c>
      <c r="Q652" s="38">
        <v>20475</v>
      </c>
      <c r="R652" s="278">
        <v>0.5</v>
      </c>
      <c r="S652" s="39" t="s">
        <v>1437</v>
      </c>
      <c r="T652" s="1">
        <f t="shared" si="237"/>
        <v>0.5</v>
      </c>
      <c r="U652" s="1">
        <f t="shared" si="238"/>
        <v>0</v>
      </c>
      <c r="V652" s="1">
        <f t="shared" si="239"/>
        <v>0</v>
      </c>
      <c r="W652" s="1">
        <f t="shared" si="240"/>
        <v>0</v>
      </c>
      <c r="X652" s="1" t="str">
        <f t="shared" si="241"/>
        <v>.</v>
      </c>
      <c r="Y652" s="1" t="str">
        <f t="shared" si="242"/>
        <v>.</v>
      </c>
      <c r="Z652" s="1">
        <f t="shared" si="243"/>
        <v>0</v>
      </c>
      <c r="AA652" s="1" t="str">
        <f t="shared" si="244"/>
        <v>.</v>
      </c>
      <c r="AB652" s="1" t="str">
        <f t="shared" si="245"/>
        <v>.</v>
      </c>
      <c r="AC652" s="1">
        <f t="shared" si="246"/>
        <v>0</v>
      </c>
      <c r="AD652" s="1">
        <f t="shared" si="247"/>
        <v>0</v>
      </c>
      <c r="AE652" s="1">
        <f t="shared" si="248"/>
        <v>0</v>
      </c>
    </row>
    <row r="653" spans="1:31" x14ac:dyDescent="0.35">
      <c r="A653" s="4">
        <v>647</v>
      </c>
      <c r="B653" s="22">
        <v>18</v>
      </c>
      <c r="C653" s="4" t="s">
        <v>187</v>
      </c>
      <c r="D653" s="238"/>
      <c r="E653" s="69">
        <v>1</v>
      </c>
      <c r="F653" s="69">
        <v>1</v>
      </c>
      <c r="G653" s="69" t="s">
        <v>121</v>
      </c>
      <c r="H653" s="69"/>
      <c r="I653" s="139">
        <v>1</v>
      </c>
      <c r="J653" s="140" t="s">
        <v>121</v>
      </c>
      <c r="K653" s="190" t="s">
        <v>121</v>
      </c>
      <c r="L653" s="139">
        <v>1</v>
      </c>
      <c r="M653" s="276" t="s">
        <v>121</v>
      </c>
      <c r="N653" s="276" t="s">
        <v>121</v>
      </c>
      <c r="O653" s="277"/>
      <c r="P653" s="38">
        <v>20241</v>
      </c>
      <c r="Q653" s="38">
        <v>20606</v>
      </c>
      <c r="R653" s="278">
        <v>1</v>
      </c>
      <c r="S653" s="39"/>
      <c r="T653" s="1">
        <f t="shared" si="237"/>
        <v>1</v>
      </c>
      <c r="U653" s="1">
        <f t="shared" si="238"/>
        <v>0</v>
      </c>
      <c r="V653" s="1">
        <f t="shared" si="239"/>
        <v>0</v>
      </c>
      <c r="W653" s="1">
        <f t="shared" si="240"/>
        <v>0</v>
      </c>
      <c r="X653" s="1" t="str">
        <f t="shared" si="241"/>
        <v>.</v>
      </c>
      <c r="Y653" s="1" t="str">
        <f t="shared" si="242"/>
        <v>.</v>
      </c>
      <c r="Z653" s="1">
        <f t="shared" si="243"/>
        <v>0</v>
      </c>
      <c r="AA653" s="1" t="str">
        <f t="shared" si="244"/>
        <v>.</v>
      </c>
      <c r="AB653" s="1" t="str">
        <f t="shared" si="245"/>
        <v>.</v>
      </c>
      <c r="AC653" s="1">
        <f t="shared" si="246"/>
        <v>0</v>
      </c>
      <c r="AD653" s="1">
        <f t="shared" si="247"/>
        <v>0</v>
      </c>
      <c r="AE653" s="1">
        <f t="shared" si="248"/>
        <v>0</v>
      </c>
    </row>
    <row r="654" spans="1:31" x14ac:dyDescent="0.35">
      <c r="A654" s="4">
        <v>648</v>
      </c>
      <c r="B654" s="22">
        <v>19</v>
      </c>
      <c r="C654" s="4" t="s">
        <v>188</v>
      </c>
      <c r="D654" s="238"/>
      <c r="E654" s="69">
        <v>1</v>
      </c>
      <c r="F654" s="69">
        <v>1</v>
      </c>
      <c r="G654" s="69" t="s">
        <v>121</v>
      </c>
      <c r="H654" s="69"/>
      <c r="I654" s="139">
        <v>1</v>
      </c>
      <c r="J654" s="140" t="s">
        <v>121</v>
      </c>
      <c r="K654" s="190" t="s">
        <v>121</v>
      </c>
      <c r="L654" s="139">
        <v>1</v>
      </c>
      <c r="M654" s="276" t="s">
        <v>121</v>
      </c>
      <c r="N654" s="276" t="s">
        <v>121</v>
      </c>
      <c r="O654" s="277"/>
      <c r="P654" s="38">
        <v>20241</v>
      </c>
      <c r="Q654" s="38">
        <v>20606</v>
      </c>
      <c r="R654" s="278">
        <v>1</v>
      </c>
      <c r="S654" s="39"/>
      <c r="T654" s="1">
        <f t="shared" si="237"/>
        <v>1</v>
      </c>
      <c r="U654" s="1">
        <f t="shared" si="238"/>
        <v>0</v>
      </c>
      <c r="V654" s="1">
        <f t="shared" si="239"/>
        <v>0</v>
      </c>
      <c r="W654" s="1">
        <f t="shared" si="240"/>
        <v>0</v>
      </c>
      <c r="X654" s="1" t="str">
        <f t="shared" si="241"/>
        <v>.</v>
      </c>
      <c r="Y654" s="1" t="str">
        <f t="shared" si="242"/>
        <v>.</v>
      </c>
      <c r="Z654" s="1">
        <f t="shared" si="243"/>
        <v>0</v>
      </c>
      <c r="AA654" s="1" t="str">
        <f t="shared" si="244"/>
        <v>.</v>
      </c>
      <c r="AB654" s="1" t="str">
        <f t="shared" si="245"/>
        <v>.</v>
      </c>
      <c r="AC654" s="1">
        <f t="shared" si="246"/>
        <v>0</v>
      </c>
      <c r="AD654" s="1">
        <f t="shared" si="247"/>
        <v>0</v>
      </c>
      <c r="AE654" s="1">
        <f t="shared" si="248"/>
        <v>0</v>
      </c>
    </row>
    <row r="655" spans="1:31" x14ac:dyDescent="0.35">
      <c r="A655" s="4">
        <v>649</v>
      </c>
      <c r="B655" s="22">
        <v>20</v>
      </c>
      <c r="C655" s="4" t="s">
        <v>95</v>
      </c>
      <c r="D655" s="69">
        <v>1</v>
      </c>
      <c r="E655" s="69"/>
      <c r="F655" s="69">
        <v>1</v>
      </c>
      <c r="G655" s="69" t="s">
        <v>121</v>
      </c>
      <c r="H655" s="69"/>
      <c r="I655" s="139" t="s">
        <v>121</v>
      </c>
      <c r="J655" s="140">
        <v>1</v>
      </c>
      <c r="K655" s="190" t="s">
        <v>121</v>
      </c>
      <c r="L655" s="139">
        <v>1</v>
      </c>
      <c r="M655" s="140" t="s">
        <v>121</v>
      </c>
      <c r="N655" s="276" t="s">
        <v>121</v>
      </c>
      <c r="O655" s="277"/>
      <c r="P655" s="38">
        <v>20241</v>
      </c>
      <c r="Q655" s="38">
        <v>20606</v>
      </c>
      <c r="R655" s="278">
        <v>1</v>
      </c>
      <c r="S655" s="39"/>
      <c r="T655" s="1">
        <f t="shared" si="237"/>
        <v>0</v>
      </c>
      <c r="U655" s="1">
        <f t="shared" si="238"/>
        <v>1</v>
      </c>
      <c r="V655" s="1">
        <f t="shared" si="239"/>
        <v>0</v>
      </c>
      <c r="W655" s="1" t="str">
        <f t="shared" si="240"/>
        <v>.</v>
      </c>
      <c r="X655" s="1">
        <f t="shared" si="241"/>
        <v>0</v>
      </c>
      <c r="Y655" s="1" t="str">
        <f t="shared" si="242"/>
        <v>.</v>
      </c>
      <c r="Z655" s="1" t="str">
        <f t="shared" si="243"/>
        <v>.</v>
      </c>
      <c r="AA655" s="1">
        <f t="shared" si="244"/>
        <v>0</v>
      </c>
      <c r="AB655" s="1" t="str">
        <f t="shared" si="245"/>
        <v>.</v>
      </c>
      <c r="AC655" s="1">
        <f t="shared" si="246"/>
        <v>0</v>
      </c>
      <c r="AD655" s="1">
        <f t="shared" si="247"/>
        <v>0</v>
      </c>
      <c r="AE655" s="1">
        <f t="shared" si="248"/>
        <v>0</v>
      </c>
    </row>
    <row r="656" spans="1:31" x14ac:dyDescent="0.35">
      <c r="A656" s="4">
        <v>650</v>
      </c>
      <c r="B656" s="22">
        <v>21</v>
      </c>
      <c r="C656" s="4" t="s">
        <v>96</v>
      </c>
      <c r="D656" s="69">
        <v>1</v>
      </c>
      <c r="E656" s="69"/>
      <c r="F656" s="69">
        <v>1</v>
      </c>
      <c r="G656" s="69" t="s">
        <v>121</v>
      </c>
      <c r="H656" s="69"/>
      <c r="I656" s="139" t="s">
        <v>121</v>
      </c>
      <c r="J656" s="140">
        <v>1</v>
      </c>
      <c r="K656" s="190" t="s">
        <v>121</v>
      </c>
      <c r="L656" s="139">
        <v>1</v>
      </c>
      <c r="M656" s="140" t="s">
        <v>121</v>
      </c>
      <c r="N656" s="276" t="s">
        <v>121</v>
      </c>
      <c r="O656" s="277"/>
      <c r="P656" s="38">
        <v>20241</v>
      </c>
      <c r="Q656" s="38">
        <v>20606</v>
      </c>
      <c r="R656" s="278">
        <v>1</v>
      </c>
      <c r="S656" s="39"/>
      <c r="T656" s="1">
        <f t="shared" si="237"/>
        <v>0</v>
      </c>
      <c r="U656" s="1">
        <f t="shared" si="238"/>
        <v>1</v>
      </c>
      <c r="V656" s="1">
        <f t="shared" si="239"/>
        <v>0</v>
      </c>
      <c r="W656" s="1" t="str">
        <f t="shared" si="240"/>
        <v>.</v>
      </c>
      <c r="X656" s="1">
        <f t="shared" si="241"/>
        <v>0</v>
      </c>
      <c r="Y656" s="1" t="str">
        <f t="shared" si="242"/>
        <v>.</v>
      </c>
      <c r="Z656" s="1" t="str">
        <f t="shared" si="243"/>
        <v>.</v>
      </c>
      <c r="AA656" s="1">
        <f t="shared" si="244"/>
        <v>0</v>
      </c>
      <c r="AB656" s="1" t="str">
        <f t="shared" si="245"/>
        <v>.</v>
      </c>
      <c r="AC656" s="1">
        <f t="shared" si="246"/>
        <v>0</v>
      </c>
      <c r="AD656" s="1">
        <f t="shared" si="247"/>
        <v>0</v>
      </c>
      <c r="AE656" s="1">
        <f t="shared" si="248"/>
        <v>0</v>
      </c>
    </row>
    <row r="657" spans="1:31" x14ac:dyDescent="0.35">
      <c r="A657" s="4">
        <v>651</v>
      </c>
      <c r="B657" s="22">
        <v>22</v>
      </c>
      <c r="C657" s="4" t="s">
        <v>189</v>
      </c>
      <c r="D657" s="69"/>
      <c r="E657" s="69">
        <v>1</v>
      </c>
      <c r="F657" s="69">
        <v>1</v>
      </c>
      <c r="G657" s="69" t="s">
        <v>121</v>
      </c>
      <c r="H657" s="69"/>
      <c r="I657" s="139" t="s">
        <v>121</v>
      </c>
      <c r="J657" s="140">
        <v>1</v>
      </c>
      <c r="K657" s="190" t="s">
        <v>121</v>
      </c>
      <c r="L657" s="139">
        <v>1</v>
      </c>
      <c r="M657" s="140" t="s">
        <v>121</v>
      </c>
      <c r="N657" s="276" t="s">
        <v>121</v>
      </c>
      <c r="O657" s="277"/>
      <c r="P657" s="38">
        <v>20241</v>
      </c>
      <c r="Q657" s="38">
        <v>20606</v>
      </c>
      <c r="R657" s="278">
        <v>1</v>
      </c>
      <c r="S657" s="39"/>
      <c r="T657" s="1">
        <f t="shared" ref="T657:T720" si="251">IF(I657=L657,L657,0)</f>
        <v>0</v>
      </c>
      <c r="U657" s="1">
        <f t="shared" ref="U657:U720" si="252">IF(J657=L657,L657,0)</f>
        <v>1</v>
      </c>
      <c r="V657" s="1">
        <f t="shared" ref="V657:V720" si="253">IF(K657=L657,L657,0)</f>
        <v>0</v>
      </c>
      <c r="W657" s="1" t="str">
        <f t="shared" ref="W657:W720" si="254">IF(I657=M657,M657,0)</f>
        <v>.</v>
      </c>
      <c r="X657" s="1">
        <f t="shared" ref="X657:X720" si="255">IF(J657=M657,M657,0)</f>
        <v>0</v>
      </c>
      <c r="Y657" s="1" t="str">
        <f t="shared" ref="Y657:Y720" si="256">IF(K657=M657,M657,0)</f>
        <v>.</v>
      </c>
      <c r="Z657" s="1" t="str">
        <f t="shared" ref="Z657:Z720" si="257">IF(I657=N657,N657,0)</f>
        <v>.</v>
      </c>
      <c r="AA657" s="1">
        <f t="shared" ref="AA657:AA720" si="258">IF(J657=N657,N657,0)</f>
        <v>0</v>
      </c>
      <c r="AB657" s="1" t="str">
        <f t="shared" ref="AB657:AB720" si="259">IF(K657=N657,N657,0)</f>
        <v>.</v>
      </c>
      <c r="AC657" s="1">
        <f t="shared" ref="AC657:AC720" si="260">IF(I657=O657,O657,0)</f>
        <v>0</v>
      </c>
      <c r="AD657" s="1">
        <f t="shared" ref="AD657:AD720" si="261">IF(J657=O657,O657,0)</f>
        <v>0</v>
      </c>
      <c r="AE657" s="1">
        <f t="shared" ref="AE657:AE720" si="262">IF(K657=O657,O657,0)</f>
        <v>0</v>
      </c>
    </row>
    <row r="658" spans="1:31" x14ac:dyDescent="0.35">
      <c r="A658" s="4">
        <v>652</v>
      </c>
      <c r="B658" s="22">
        <v>23</v>
      </c>
      <c r="C658" s="4" t="s">
        <v>123</v>
      </c>
      <c r="D658" s="69">
        <v>1</v>
      </c>
      <c r="E658" s="69"/>
      <c r="F658" s="69">
        <v>1</v>
      </c>
      <c r="G658" s="69" t="s">
        <v>121</v>
      </c>
      <c r="H658" s="69"/>
      <c r="I658" s="139" t="s">
        <v>121</v>
      </c>
      <c r="J658" s="140">
        <v>1</v>
      </c>
      <c r="K658" s="190" t="s">
        <v>121</v>
      </c>
      <c r="L658" s="139">
        <v>1</v>
      </c>
      <c r="M658" s="276" t="s">
        <v>121</v>
      </c>
      <c r="N658" s="276" t="s">
        <v>121</v>
      </c>
      <c r="O658" s="277"/>
      <c r="P658" s="38">
        <v>20241</v>
      </c>
      <c r="Q658" s="38">
        <v>20606</v>
      </c>
      <c r="R658" s="278">
        <v>1</v>
      </c>
      <c r="S658" s="39"/>
      <c r="T658" s="1">
        <f t="shared" si="251"/>
        <v>0</v>
      </c>
      <c r="U658" s="1">
        <f t="shared" si="252"/>
        <v>1</v>
      </c>
      <c r="V658" s="1">
        <f t="shared" si="253"/>
        <v>0</v>
      </c>
      <c r="W658" s="1" t="str">
        <f t="shared" si="254"/>
        <v>.</v>
      </c>
      <c r="X658" s="1">
        <f t="shared" si="255"/>
        <v>0</v>
      </c>
      <c r="Y658" s="1" t="str">
        <f t="shared" si="256"/>
        <v>.</v>
      </c>
      <c r="Z658" s="1" t="str">
        <f t="shared" si="257"/>
        <v>.</v>
      </c>
      <c r="AA658" s="1">
        <f t="shared" si="258"/>
        <v>0</v>
      </c>
      <c r="AB658" s="1" t="str">
        <f t="shared" si="259"/>
        <v>.</v>
      </c>
      <c r="AC658" s="1">
        <f t="shared" si="260"/>
        <v>0</v>
      </c>
      <c r="AD658" s="1">
        <f t="shared" si="261"/>
        <v>0</v>
      </c>
      <c r="AE658" s="1">
        <f t="shared" si="262"/>
        <v>0</v>
      </c>
    </row>
    <row r="659" spans="1:31" x14ac:dyDescent="0.35">
      <c r="A659" s="4">
        <v>653</v>
      </c>
      <c r="B659" s="22">
        <v>24</v>
      </c>
      <c r="C659" s="4" t="s">
        <v>190</v>
      </c>
      <c r="D659" s="69"/>
      <c r="E659" s="69">
        <v>1</v>
      </c>
      <c r="F659" s="69">
        <v>1</v>
      </c>
      <c r="G659" s="69" t="s">
        <v>121</v>
      </c>
      <c r="H659" s="69"/>
      <c r="I659" s="139" t="s">
        <v>121</v>
      </c>
      <c r="J659" s="140">
        <v>1</v>
      </c>
      <c r="K659" s="190" t="s">
        <v>121</v>
      </c>
      <c r="L659" s="139">
        <v>1</v>
      </c>
      <c r="M659" s="276" t="s">
        <v>121</v>
      </c>
      <c r="N659" s="276" t="s">
        <v>121</v>
      </c>
      <c r="O659" s="277"/>
      <c r="P659" s="38">
        <v>20241</v>
      </c>
      <c r="Q659" s="38">
        <v>20606</v>
      </c>
      <c r="R659" s="278">
        <v>1</v>
      </c>
      <c r="S659" s="39"/>
      <c r="T659" s="1">
        <f t="shared" si="251"/>
        <v>0</v>
      </c>
      <c r="U659" s="1">
        <f t="shared" si="252"/>
        <v>1</v>
      </c>
      <c r="V659" s="1">
        <f t="shared" si="253"/>
        <v>0</v>
      </c>
      <c r="W659" s="1" t="str">
        <f t="shared" si="254"/>
        <v>.</v>
      </c>
      <c r="X659" s="1">
        <f t="shared" si="255"/>
        <v>0</v>
      </c>
      <c r="Y659" s="1" t="str">
        <f t="shared" si="256"/>
        <v>.</v>
      </c>
      <c r="Z659" s="1" t="str">
        <f t="shared" si="257"/>
        <v>.</v>
      </c>
      <c r="AA659" s="1">
        <f t="shared" si="258"/>
        <v>0</v>
      </c>
      <c r="AB659" s="1" t="str">
        <f t="shared" si="259"/>
        <v>.</v>
      </c>
      <c r="AC659" s="1">
        <f t="shared" si="260"/>
        <v>0</v>
      </c>
      <c r="AD659" s="1">
        <f t="shared" si="261"/>
        <v>0</v>
      </c>
      <c r="AE659" s="1">
        <f t="shared" si="262"/>
        <v>0</v>
      </c>
    </row>
    <row r="660" spans="1:31" x14ac:dyDescent="0.35">
      <c r="A660" s="4">
        <v>654</v>
      </c>
      <c r="B660" s="22">
        <v>25</v>
      </c>
      <c r="C660" s="4" t="s">
        <v>191</v>
      </c>
      <c r="D660" s="69"/>
      <c r="E660" s="69">
        <v>1</v>
      </c>
      <c r="F660" s="69">
        <v>1</v>
      </c>
      <c r="G660" s="69" t="s">
        <v>121</v>
      </c>
      <c r="H660" s="69"/>
      <c r="I660" s="139" t="s">
        <v>121</v>
      </c>
      <c r="J660" s="140">
        <v>1</v>
      </c>
      <c r="K660" s="190" t="s">
        <v>121</v>
      </c>
      <c r="L660" s="139">
        <v>1</v>
      </c>
      <c r="M660" s="276" t="s">
        <v>121</v>
      </c>
      <c r="N660" s="276" t="s">
        <v>121</v>
      </c>
      <c r="O660" s="277"/>
      <c r="P660" s="38">
        <v>20241</v>
      </c>
      <c r="Q660" s="38">
        <v>20606</v>
      </c>
      <c r="R660" s="278">
        <v>1</v>
      </c>
      <c r="S660" s="39"/>
      <c r="T660" s="1">
        <f t="shared" si="251"/>
        <v>0</v>
      </c>
      <c r="U660" s="1">
        <f t="shared" si="252"/>
        <v>1</v>
      </c>
      <c r="V660" s="1">
        <f t="shared" si="253"/>
        <v>0</v>
      </c>
      <c r="W660" s="1" t="str">
        <f t="shared" si="254"/>
        <v>.</v>
      </c>
      <c r="X660" s="1">
        <f t="shared" si="255"/>
        <v>0</v>
      </c>
      <c r="Y660" s="1" t="str">
        <f t="shared" si="256"/>
        <v>.</v>
      </c>
      <c r="Z660" s="1" t="str">
        <f t="shared" si="257"/>
        <v>.</v>
      </c>
      <c r="AA660" s="1">
        <f t="shared" si="258"/>
        <v>0</v>
      </c>
      <c r="AB660" s="1" t="str">
        <f t="shared" si="259"/>
        <v>.</v>
      </c>
      <c r="AC660" s="1">
        <f t="shared" si="260"/>
        <v>0</v>
      </c>
      <c r="AD660" s="1">
        <f t="shared" si="261"/>
        <v>0</v>
      </c>
      <c r="AE660" s="1">
        <f t="shared" si="262"/>
        <v>0</v>
      </c>
    </row>
    <row r="661" spans="1:31" x14ac:dyDescent="0.35">
      <c r="A661" s="4">
        <v>655</v>
      </c>
      <c r="B661" s="22">
        <v>26</v>
      </c>
      <c r="C661" s="4" t="s">
        <v>97</v>
      </c>
      <c r="D661" s="69">
        <v>1</v>
      </c>
      <c r="E661" s="69"/>
      <c r="F661" s="69">
        <v>1</v>
      </c>
      <c r="G661" s="69" t="s">
        <v>121</v>
      </c>
      <c r="H661" s="69"/>
      <c r="I661" s="139" t="s">
        <v>121</v>
      </c>
      <c r="J661" s="140">
        <v>1</v>
      </c>
      <c r="K661" s="190" t="s">
        <v>121</v>
      </c>
      <c r="L661" s="139">
        <v>1</v>
      </c>
      <c r="M661" s="276" t="s">
        <v>121</v>
      </c>
      <c r="N661" s="276" t="s">
        <v>121</v>
      </c>
      <c r="O661" s="277"/>
      <c r="P661" s="38">
        <v>20241</v>
      </c>
      <c r="Q661" s="38">
        <v>20606</v>
      </c>
      <c r="R661" s="278">
        <v>1</v>
      </c>
      <c r="S661" s="39"/>
      <c r="T661" s="1">
        <f t="shared" si="251"/>
        <v>0</v>
      </c>
      <c r="U661" s="1">
        <f t="shared" si="252"/>
        <v>1</v>
      </c>
      <c r="V661" s="1">
        <f t="shared" si="253"/>
        <v>0</v>
      </c>
      <c r="W661" s="1" t="str">
        <f t="shared" si="254"/>
        <v>.</v>
      </c>
      <c r="X661" s="1">
        <f t="shared" si="255"/>
        <v>0</v>
      </c>
      <c r="Y661" s="1" t="str">
        <f t="shared" si="256"/>
        <v>.</v>
      </c>
      <c r="Z661" s="1" t="str">
        <f t="shared" si="257"/>
        <v>.</v>
      </c>
      <c r="AA661" s="1">
        <f t="shared" si="258"/>
        <v>0</v>
      </c>
      <c r="AB661" s="1" t="str">
        <f t="shared" si="259"/>
        <v>.</v>
      </c>
      <c r="AC661" s="1">
        <f t="shared" si="260"/>
        <v>0</v>
      </c>
      <c r="AD661" s="1">
        <f t="shared" si="261"/>
        <v>0</v>
      </c>
      <c r="AE661" s="1">
        <f t="shared" si="262"/>
        <v>0</v>
      </c>
    </row>
    <row r="662" spans="1:31" x14ac:dyDescent="0.35">
      <c r="A662" s="4">
        <v>656</v>
      </c>
      <c r="B662" s="22">
        <v>27</v>
      </c>
      <c r="C662" s="4" t="s">
        <v>98</v>
      </c>
      <c r="D662" s="69">
        <v>1</v>
      </c>
      <c r="E662" s="69"/>
      <c r="F662" s="69">
        <v>1</v>
      </c>
      <c r="G662" s="69" t="s">
        <v>121</v>
      </c>
      <c r="H662" s="69"/>
      <c r="I662" s="139" t="s">
        <v>121</v>
      </c>
      <c r="J662" s="140">
        <v>1</v>
      </c>
      <c r="K662" s="190" t="s">
        <v>121</v>
      </c>
      <c r="L662" s="139">
        <v>1</v>
      </c>
      <c r="M662" s="276" t="s">
        <v>121</v>
      </c>
      <c r="N662" s="276" t="s">
        <v>121</v>
      </c>
      <c r="O662" s="277"/>
      <c r="P662" s="38">
        <v>20241</v>
      </c>
      <c r="Q662" s="38">
        <v>20606</v>
      </c>
      <c r="R662" s="278">
        <v>1</v>
      </c>
      <c r="S662" s="39"/>
      <c r="T662" s="1">
        <f t="shared" si="251"/>
        <v>0</v>
      </c>
      <c r="U662" s="1">
        <f t="shared" si="252"/>
        <v>1</v>
      </c>
      <c r="V662" s="1">
        <f t="shared" si="253"/>
        <v>0</v>
      </c>
      <c r="W662" s="1" t="str">
        <f t="shared" si="254"/>
        <v>.</v>
      </c>
      <c r="X662" s="1">
        <f t="shared" si="255"/>
        <v>0</v>
      </c>
      <c r="Y662" s="1" t="str">
        <f t="shared" si="256"/>
        <v>.</v>
      </c>
      <c r="Z662" s="1" t="str">
        <f t="shared" si="257"/>
        <v>.</v>
      </c>
      <c r="AA662" s="1">
        <f t="shared" si="258"/>
        <v>0</v>
      </c>
      <c r="AB662" s="1" t="str">
        <f t="shared" si="259"/>
        <v>.</v>
      </c>
      <c r="AC662" s="1">
        <f t="shared" si="260"/>
        <v>0</v>
      </c>
      <c r="AD662" s="1">
        <f t="shared" si="261"/>
        <v>0</v>
      </c>
      <c r="AE662" s="1">
        <f t="shared" si="262"/>
        <v>0</v>
      </c>
    </row>
    <row r="663" spans="1:31" x14ac:dyDescent="0.35">
      <c r="A663" s="4">
        <v>657</v>
      </c>
      <c r="B663" s="22">
        <v>28</v>
      </c>
      <c r="C663" s="4" t="s">
        <v>99</v>
      </c>
      <c r="D663" s="69">
        <v>1</v>
      </c>
      <c r="E663" s="69"/>
      <c r="F663" s="69">
        <v>1</v>
      </c>
      <c r="G663" s="69" t="s">
        <v>121</v>
      </c>
      <c r="H663" s="69"/>
      <c r="I663" s="139" t="s">
        <v>121</v>
      </c>
      <c r="J663" s="140">
        <v>1</v>
      </c>
      <c r="K663" s="190" t="s">
        <v>121</v>
      </c>
      <c r="L663" s="139">
        <v>1</v>
      </c>
      <c r="M663" s="276" t="s">
        <v>121</v>
      </c>
      <c r="N663" s="276" t="s">
        <v>121</v>
      </c>
      <c r="O663" s="277"/>
      <c r="P663" s="38">
        <v>20241</v>
      </c>
      <c r="Q663" s="38">
        <v>20606</v>
      </c>
      <c r="R663" s="278">
        <v>1</v>
      </c>
      <c r="S663" s="39"/>
      <c r="T663" s="1">
        <f t="shared" si="251"/>
        <v>0</v>
      </c>
      <c r="U663" s="1">
        <f t="shared" si="252"/>
        <v>1</v>
      </c>
      <c r="V663" s="1">
        <f t="shared" si="253"/>
        <v>0</v>
      </c>
      <c r="W663" s="1" t="str">
        <f t="shared" si="254"/>
        <v>.</v>
      </c>
      <c r="X663" s="1">
        <f t="shared" si="255"/>
        <v>0</v>
      </c>
      <c r="Y663" s="1" t="str">
        <f t="shared" si="256"/>
        <v>.</v>
      </c>
      <c r="Z663" s="1" t="str">
        <f t="shared" si="257"/>
        <v>.</v>
      </c>
      <c r="AA663" s="1">
        <f t="shared" si="258"/>
        <v>0</v>
      </c>
      <c r="AB663" s="1" t="str">
        <f t="shared" si="259"/>
        <v>.</v>
      </c>
      <c r="AC663" s="1">
        <f t="shared" si="260"/>
        <v>0</v>
      </c>
      <c r="AD663" s="1">
        <f t="shared" si="261"/>
        <v>0</v>
      </c>
      <c r="AE663" s="1">
        <f t="shared" si="262"/>
        <v>0</v>
      </c>
    </row>
    <row r="664" spans="1:31" x14ac:dyDescent="0.35">
      <c r="A664" s="4">
        <v>658</v>
      </c>
      <c r="B664" s="22">
        <v>29</v>
      </c>
      <c r="C664" s="4" t="s">
        <v>100</v>
      </c>
      <c r="D664" s="69">
        <v>1</v>
      </c>
      <c r="E664" s="69"/>
      <c r="F664" s="69">
        <v>1</v>
      </c>
      <c r="G664" s="69" t="s">
        <v>121</v>
      </c>
      <c r="H664" s="69"/>
      <c r="I664" s="139" t="s">
        <v>121</v>
      </c>
      <c r="J664" s="140">
        <v>1</v>
      </c>
      <c r="K664" s="190" t="s">
        <v>121</v>
      </c>
      <c r="L664" s="139">
        <v>1</v>
      </c>
      <c r="M664" s="276" t="s">
        <v>121</v>
      </c>
      <c r="N664" s="276" t="s">
        <v>121</v>
      </c>
      <c r="O664" s="277"/>
      <c r="P664" s="38">
        <v>20241</v>
      </c>
      <c r="Q664" s="38">
        <v>20606</v>
      </c>
      <c r="R664" s="278">
        <v>1</v>
      </c>
      <c r="S664" s="39"/>
      <c r="T664" s="1">
        <f t="shared" si="251"/>
        <v>0</v>
      </c>
      <c r="U664" s="1">
        <f t="shared" si="252"/>
        <v>1</v>
      </c>
      <c r="V664" s="1">
        <f t="shared" si="253"/>
        <v>0</v>
      </c>
      <c r="W664" s="1" t="str">
        <f t="shared" si="254"/>
        <v>.</v>
      </c>
      <c r="X664" s="1">
        <f t="shared" si="255"/>
        <v>0</v>
      </c>
      <c r="Y664" s="1" t="str">
        <f t="shared" si="256"/>
        <v>.</v>
      </c>
      <c r="Z664" s="1" t="str">
        <f t="shared" si="257"/>
        <v>.</v>
      </c>
      <c r="AA664" s="1">
        <f t="shared" si="258"/>
        <v>0</v>
      </c>
      <c r="AB664" s="1" t="str">
        <f t="shared" si="259"/>
        <v>.</v>
      </c>
      <c r="AC664" s="1">
        <f t="shared" si="260"/>
        <v>0</v>
      </c>
      <c r="AD664" s="1">
        <f t="shared" si="261"/>
        <v>0</v>
      </c>
      <c r="AE664" s="1">
        <f t="shared" si="262"/>
        <v>0</v>
      </c>
    </row>
    <row r="665" spans="1:31" x14ac:dyDescent="0.35">
      <c r="A665" s="4">
        <v>659</v>
      </c>
      <c r="B665" s="22">
        <v>30</v>
      </c>
      <c r="C665" s="4" t="s">
        <v>192</v>
      </c>
      <c r="D665" s="69">
        <v>1</v>
      </c>
      <c r="E665" s="69"/>
      <c r="F665" s="69">
        <v>1</v>
      </c>
      <c r="G665" s="69" t="s">
        <v>121</v>
      </c>
      <c r="H665" s="69"/>
      <c r="I665" s="139" t="s">
        <v>121</v>
      </c>
      <c r="J665" s="140">
        <v>1</v>
      </c>
      <c r="K665" s="190" t="s">
        <v>121</v>
      </c>
      <c r="L665" s="139">
        <v>1</v>
      </c>
      <c r="M665" s="276" t="s">
        <v>121</v>
      </c>
      <c r="N665" s="276" t="s">
        <v>121</v>
      </c>
      <c r="O665" s="277"/>
      <c r="P665" s="38">
        <v>20241</v>
      </c>
      <c r="Q665" s="38">
        <v>20606</v>
      </c>
      <c r="R665" s="278">
        <v>1</v>
      </c>
      <c r="S665" s="39"/>
      <c r="T665" s="1">
        <f t="shared" si="251"/>
        <v>0</v>
      </c>
      <c r="U665" s="1">
        <f t="shared" si="252"/>
        <v>1</v>
      </c>
      <c r="V665" s="1">
        <f t="shared" si="253"/>
        <v>0</v>
      </c>
      <c r="W665" s="1" t="str">
        <f t="shared" si="254"/>
        <v>.</v>
      </c>
      <c r="X665" s="1">
        <f t="shared" si="255"/>
        <v>0</v>
      </c>
      <c r="Y665" s="1" t="str">
        <f t="shared" si="256"/>
        <v>.</v>
      </c>
      <c r="Z665" s="1" t="str">
        <f t="shared" si="257"/>
        <v>.</v>
      </c>
      <c r="AA665" s="1">
        <f t="shared" si="258"/>
        <v>0</v>
      </c>
      <c r="AB665" s="1" t="str">
        <f t="shared" si="259"/>
        <v>.</v>
      </c>
      <c r="AC665" s="1">
        <f t="shared" si="260"/>
        <v>0</v>
      </c>
      <c r="AD665" s="1">
        <f t="shared" si="261"/>
        <v>0</v>
      </c>
      <c r="AE665" s="1">
        <f t="shared" si="262"/>
        <v>0</v>
      </c>
    </row>
    <row r="666" spans="1:31" x14ac:dyDescent="0.35">
      <c r="A666" s="4">
        <v>660</v>
      </c>
      <c r="B666" s="22">
        <v>31</v>
      </c>
      <c r="C666" s="4" t="s">
        <v>101</v>
      </c>
      <c r="D666" s="69">
        <v>1</v>
      </c>
      <c r="E666" s="69"/>
      <c r="F666" s="69">
        <v>1</v>
      </c>
      <c r="G666" s="69" t="s">
        <v>121</v>
      </c>
      <c r="H666" s="69"/>
      <c r="I666" s="139" t="s">
        <v>121</v>
      </c>
      <c r="J666" s="140">
        <v>1</v>
      </c>
      <c r="K666" s="190" t="s">
        <v>121</v>
      </c>
      <c r="L666" s="139">
        <v>1</v>
      </c>
      <c r="M666" s="276" t="s">
        <v>121</v>
      </c>
      <c r="N666" s="276" t="s">
        <v>121</v>
      </c>
      <c r="O666" s="277"/>
      <c r="P666" s="38">
        <v>20241</v>
      </c>
      <c r="Q666" s="38">
        <v>20606</v>
      </c>
      <c r="R666" s="278">
        <v>1</v>
      </c>
      <c r="S666" s="39"/>
      <c r="T666" s="1">
        <f t="shared" si="251"/>
        <v>0</v>
      </c>
      <c r="U666" s="1">
        <f t="shared" si="252"/>
        <v>1</v>
      </c>
      <c r="V666" s="1">
        <f t="shared" si="253"/>
        <v>0</v>
      </c>
      <c r="W666" s="1" t="str">
        <f t="shared" si="254"/>
        <v>.</v>
      </c>
      <c r="X666" s="1">
        <f t="shared" si="255"/>
        <v>0</v>
      </c>
      <c r="Y666" s="1" t="str">
        <f t="shared" si="256"/>
        <v>.</v>
      </c>
      <c r="Z666" s="1" t="str">
        <f t="shared" si="257"/>
        <v>.</v>
      </c>
      <c r="AA666" s="1">
        <f t="shared" si="258"/>
        <v>0</v>
      </c>
      <c r="AB666" s="1" t="str">
        <f t="shared" si="259"/>
        <v>.</v>
      </c>
      <c r="AC666" s="1">
        <f t="shared" si="260"/>
        <v>0</v>
      </c>
      <c r="AD666" s="1">
        <f t="shared" si="261"/>
        <v>0</v>
      </c>
      <c r="AE666" s="1">
        <f t="shared" si="262"/>
        <v>0</v>
      </c>
    </row>
    <row r="667" spans="1:31" x14ac:dyDescent="0.35">
      <c r="A667" s="4">
        <v>661</v>
      </c>
      <c r="B667" s="22">
        <v>32</v>
      </c>
      <c r="C667" s="4" t="s">
        <v>102</v>
      </c>
      <c r="D667" s="69">
        <v>1</v>
      </c>
      <c r="E667" s="69"/>
      <c r="F667" s="69">
        <v>1</v>
      </c>
      <c r="G667" s="69" t="s">
        <v>121</v>
      </c>
      <c r="H667" s="69"/>
      <c r="I667" s="139" t="s">
        <v>121</v>
      </c>
      <c r="J667" s="140">
        <v>1</v>
      </c>
      <c r="K667" s="190" t="s">
        <v>121</v>
      </c>
      <c r="L667" s="139">
        <v>1</v>
      </c>
      <c r="M667" s="276" t="s">
        <v>121</v>
      </c>
      <c r="N667" s="276" t="s">
        <v>121</v>
      </c>
      <c r="O667" s="277"/>
      <c r="P667" s="38">
        <v>20241</v>
      </c>
      <c r="Q667" s="38">
        <v>20606</v>
      </c>
      <c r="R667" s="278">
        <v>1</v>
      </c>
      <c r="S667" s="39"/>
      <c r="T667" s="1">
        <f t="shared" si="251"/>
        <v>0</v>
      </c>
      <c r="U667" s="1">
        <f t="shared" si="252"/>
        <v>1</v>
      </c>
      <c r="V667" s="1">
        <f t="shared" si="253"/>
        <v>0</v>
      </c>
      <c r="W667" s="1" t="str">
        <f t="shared" si="254"/>
        <v>.</v>
      </c>
      <c r="X667" s="1">
        <f t="shared" si="255"/>
        <v>0</v>
      </c>
      <c r="Y667" s="1" t="str">
        <f t="shared" si="256"/>
        <v>.</v>
      </c>
      <c r="Z667" s="1" t="str">
        <f t="shared" si="257"/>
        <v>.</v>
      </c>
      <c r="AA667" s="1">
        <f t="shared" si="258"/>
        <v>0</v>
      </c>
      <c r="AB667" s="1" t="str">
        <f t="shared" si="259"/>
        <v>.</v>
      </c>
      <c r="AC667" s="1">
        <f t="shared" si="260"/>
        <v>0</v>
      </c>
      <c r="AD667" s="1">
        <f t="shared" si="261"/>
        <v>0</v>
      </c>
      <c r="AE667" s="1">
        <f t="shared" si="262"/>
        <v>0</v>
      </c>
    </row>
    <row r="668" spans="1:31" x14ac:dyDescent="0.35">
      <c r="A668" s="4">
        <v>662</v>
      </c>
      <c r="B668" s="22">
        <v>33</v>
      </c>
      <c r="C668" s="4" t="s">
        <v>103</v>
      </c>
      <c r="D668" s="69">
        <v>1</v>
      </c>
      <c r="E668" s="69"/>
      <c r="F668" s="69">
        <v>1</v>
      </c>
      <c r="G668" s="69" t="s">
        <v>121</v>
      </c>
      <c r="H668" s="69"/>
      <c r="I668" s="139" t="s">
        <v>121</v>
      </c>
      <c r="J668" s="140">
        <v>1</v>
      </c>
      <c r="K668" s="190" t="s">
        <v>121</v>
      </c>
      <c r="L668" s="139">
        <v>1</v>
      </c>
      <c r="M668" s="276" t="s">
        <v>121</v>
      </c>
      <c r="N668" s="276" t="s">
        <v>121</v>
      </c>
      <c r="O668" s="277"/>
      <c r="P668" s="38">
        <v>20241</v>
      </c>
      <c r="Q668" s="38">
        <v>20606</v>
      </c>
      <c r="R668" s="278">
        <v>1</v>
      </c>
      <c r="S668" s="39"/>
      <c r="T668" s="1">
        <f t="shared" si="251"/>
        <v>0</v>
      </c>
      <c r="U668" s="1">
        <f t="shared" si="252"/>
        <v>1</v>
      </c>
      <c r="V668" s="1">
        <f t="shared" si="253"/>
        <v>0</v>
      </c>
      <c r="W668" s="1" t="str">
        <f t="shared" si="254"/>
        <v>.</v>
      </c>
      <c r="X668" s="1">
        <f t="shared" si="255"/>
        <v>0</v>
      </c>
      <c r="Y668" s="1" t="str">
        <f t="shared" si="256"/>
        <v>.</v>
      </c>
      <c r="Z668" s="1" t="str">
        <f t="shared" si="257"/>
        <v>.</v>
      </c>
      <c r="AA668" s="1">
        <f t="shared" si="258"/>
        <v>0</v>
      </c>
      <c r="AB668" s="1" t="str">
        <f t="shared" si="259"/>
        <v>.</v>
      </c>
      <c r="AC668" s="1">
        <f t="shared" si="260"/>
        <v>0</v>
      </c>
      <c r="AD668" s="1">
        <f t="shared" si="261"/>
        <v>0</v>
      </c>
      <c r="AE668" s="1">
        <f t="shared" si="262"/>
        <v>0</v>
      </c>
    </row>
    <row r="669" spans="1:31" x14ac:dyDescent="0.35">
      <c r="A669" s="4">
        <v>663</v>
      </c>
      <c r="B669" s="22">
        <v>34</v>
      </c>
      <c r="C669" s="4" t="s">
        <v>1438</v>
      </c>
      <c r="D669" s="69"/>
      <c r="E669" s="69">
        <v>1</v>
      </c>
      <c r="F669" s="69">
        <v>1</v>
      </c>
      <c r="G669" s="69" t="s">
        <v>121</v>
      </c>
      <c r="H669" s="69"/>
      <c r="I669" s="139" t="s">
        <v>121</v>
      </c>
      <c r="J669" s="140">
        <v>1</v>
      </c>
      <c r="K669" s="190" t="s">
        <v>121</v>
      </c>
      <c r="L669" s="139">
        <v>1</v>
      </c>
      <c r="M669" s="276" t="s">
        <v>121</v>
      </c>
      <c r="N669" s="276" t="s">
        <v>121</v>
      </c>
      <c r="O669" s="277"/>
      <c r="P669" s="38">
        <v>20241</v>
      </c>
      <c r="Q669" s="38">
        <v>20606</v>
      </c>
      <c r="R669" s="278">
        <v>1</v>
      </c>
      <c r="S669" s="39"/>
      <c r="T669" s="1">
        <f t="shared" si="251"/>
        <v>0</v>
      </c>
      <c r="U669" s="1">
        <f t="shared" si="252"/>
        <v>1</v>
      </c>
      <c r="V669" s="1">
        <f t="shared" si="253"/>
        <v>0</v>
      </c>
      <c r="W669" s="1" t="str">
        <f t="shared" si="254"/>
        <v>.</v>
      </c>
      <c r="X669" s="1">
        <f t="shared" si="255"/>
        <v>0</v>
      </c>
      <c r="Y669" s="1" t="str">
        <f t="shared" si="256"/>
        <v>.</v>
      </c>
      <c r="Z669" s="1" t="str">
        <f t="shared" si="257"/>
        <v>.</v>
      </c>
      <c r="AA669" s="1">
        <f t="shared" si="258"/>
        <v>0</v>
      </c>
      <c r="AB669" s="1" t="str">
        <f t="shared" si="259"/>
        <v>.</v>
      </c>
      <c r="AC669" s="1">
        <f t="shared" si="260"/>
        <v>0</v>
      </c>
      <c r="AD669" s="1">
        <f t="shared" si="261"/>
        <v>0</v>
      </c>
      <c r="AE669" s="1">
        <f t="shared" si="262"/>
        <v>0</v>
      </c>
    </row>
    <row r="670" spans="1:31" x14ac:dyDescent="0.35">
      <c r="A670" s="4">
        <v>664</v>
      </c>
      <c r="B670" s="22">
        <v>35</v>
      </c>
      <c r="C670" s="4" t="s">
        <v>193</v>
      </c>
      <c r="D670" s="238"/>
      <c r="E670" s="69">
        <v>1</v>
      </c>
      <c r="F670" s="69">
        <v>1</v>
      </c>
      <c r="G670" s="69" t="s">
        <v>121</v>
      </c>
      <c r="H670" s="69"/>
      <c r="I670" s="139" t="s">
        <v>121</v>
      </c>
      <c r="J670" s="140">
        <v>1</v>
      </c>
      <c r="K670" s="190" t="s">
        <v>121</v>
      </c>
      <c r="L670" s="139">
        <v>1</v>
      </c>
      <c r="M670" s="276" t="s">
        <v>121</v>
      </c>
      <c r="N670" s="276" t="s">
        <v>121</v>
      </c>
      <c r="O670" s="277"/>
      <c r="P670" s="38">
        <v>20241</v>
      </c>
      <c r="Q670" s="38">
        <v>20606</v>
      </c>
      <c r="R670" s="278">
        <v>1</v>
      </c>
      <c r="S670" s="39"/>
      <c r="T670" s="1">
        <f t="shared" si="251"/>
        <v>0</v>
      </c>
      <c r="U670" s="1">
        <f t="shared" si="252"/>
        <v>1</v>
      </c>
      <c r="V670" s="1">
        <f t="shared" si="253"/>
        <v>0</v>
      </c>
      <c r="W670" s="1" t="str">
        <f t="shared" si="254"/>
        <v>.</v>
      </c>
      <c r="X670" s="1">
        <f t="shared" si="255"/>
        <v>0</v>
      </c>
      <c r="Y670" s="1" t="str">
        <f t="shared" si="256"/>
        <v>.</v>
      </c>
      <c r="Z670" s="1" t="str">
        <f t="shared" si="257"/>
        <v>.</v>
      </c>
      <c r="AA670" s="1">
        <f t="shared" si="258"/>
        <v>0</v>
      </c>
      <c r="AB670" s="1" t="str">
        <f t="shared" si="259"/>
        <v>.</v>
      </c>
      <c r="AC670" s="1">
        <f t="shared" si="260"/>
        <v>0</v>
      </c>
      <c r="AD670" s="1">
        <f t="shared" si="261"/>
        <v>0</v>
      </c>
      <c r="AE670" s="1">
        <f t="shared" si="262"/>
        <v>0</v>
      </c>
    </row>
    <row r="671" spans="1:31" x14ac:dyDescent="0.35">
      <c r="A671" s="4">
        <v>665</v>
      </c>
      <c r="B671" s="22">
        <v>36</v>
      </c>
      <c r="C671" s="4" t="s">
        <v>1439</v>
      </c>
      <c r="D671" s="69">
        <v>0</v>
      </c>
      <c r="E671" s="69"/>
      <c r="F671" s="69">
        <v>0</v>
      </c>
      <c r="G671" s="69" t="s">
        <v>121</v>
      </c>
      <c r="H671" s="69"/>
      <c r="I671" s="139" t="s">
        <v>121</v>
      </c>
      <c r="J671" s="140">
        <v>0</v>
      </c>
      <c r="K671" s="190" t="s">
        <v>121</v>
      </c>
      <c r="L671" s="139">
        <v>0</v>
      </c>
      <c r="M671" s="276" t="s">
        <v>121</v>
      </c>
      <c r="N671" s="276" t="s">
        <v>121</v>
      </c>
      <c r="O671" s="277"/>
      <c r="P671" s="38">
        <v>20515</v>
      </c>
      <c r="Q671" s="38">
        <v>20606</v>
      </c>
      <c r="R671" s="278">
        <v>0</v>
      </c>
      <c r="S671" s="39" t="s">
        <v>1440</v>
      </c>
      <c r="T671" s="1">
        <f t="shared" si="251"/>
        <v>0</v>
      </c>
      <c r="U671" s="1">
        <f t="shared" si="252"/>
        <v>0</v>
      </c>
      <c r="V671" s="1">
        <f t="shared" si="253"/>
        <v>0</v>
      </c>
      <c r="W671" s="1" t="str">
        <f t="shared" si="254"/>
        <v>.</v>
      </c>
      <c r="X671" s="1">
        <f t="shared" si="255"/>
        <v>0</v>
      </c>
      <c r="Y671" s="1" t="str">
        <f t="shared" si="256"/>
        <v>.</v>
      </c>
      <c r="Z671" s="1" t="str">
        <f t="shared" si="257"/>
        <v>.</v>
      </c>
      <c r="AA671" s="1">
        <f t="shared" si="258"/>
        <v>0</v>
      </c>
      <c r="AB671" s="1" t="str">
        <f t="shared" si="259"/>
        <v>.</v>
      </c>
      <c r="AC671" s="1">
        <f t="shared" si="260"/>
        <v>0</v>
      </c>
      <c r="AD671" s="1">
        <f t="shared" si="261"/>
        <v>0</v>
      </c>
      <c r="AE671" s="1">
        <f t="shared" si="262"/>
        <v>0</v>
      </c>
    </row>
    <row r="672" spans="1:31" x14ac:dyDescent="0.35">
      <c r="A672" s="4">
        <v>666</v>
      </c>
      <c r="B672" s="22">
        <v>37</v>
      </c>
      <c r="C672" s="4" t="s">
        <v>104</v>
      </c>
      <c r="D672" s="69">
        <v>1</v>
      </c>
      <c r="E672" s="69"/>
      <c r="F672" s="69">
        <v>1</v>
      </c>
      <c r="G672" s="69" t="s">
        <v>121</v>
      </c>
      <c r="H672" s="69"/>
      <c r="I672" s="139" t="s">
        <v>121</v>
      </c>
      <c r="J672" s="140">
        <v>1</v>
      </c>
      <c r="K672" s="190" t="s">
        <v>121</v>
      </c>
      <c r="L672" s="139">
        <v>1</v>
      </c>
      <c r="M672" s="276" t="s">
        <v>121</v>
      </c>
      <c r="N672" s="276" t="s">
        <v>121</v>
      </c>
      <c r="O672" s="277"/>
      <c r="P672" s="38">
        <v>20241</v>
      </c>
      <c r="Q672" s="38">
        <v>20606</v>
      </c>
      <c r="R672" s="278">
        <v>1</v>
      </c>
      <c r="S672" s="39"/>
      <c r="T672" s="1">
        <f t="shared" si="251"/>
        <v>0</v>
      </c>
      <c r="U672" s="1">
        <f t="shared" si="252"/>
        <v>1</v>
      </c>
      <c r="V672" s="1">
        <f t="shared" si="253"/>
        <v>0</v>
      </c>
      <c r="W672" s="1" t="str">
        <f t="shared" si="254"/>
        <v>.</v>
      </c>
      <c r="X672" s="1">
        <f t="shared" si="255"/>
        <v>0</v>
      </c>
      <c r="Y672" s="1" t="str">
        <f t="shared" si="256"/>
        <v>.</v>
      </c>
      <c r="Z672" s="1" t="str">
        <f t="shared" si="257"/>
        <v>.</v>
      </c>
      <c r="AA672" s="1">
        <f t="shared" si="258"/>
        <v>0</v>
      </c>
      <c r="AB672" s="1" t="str">
        <f t="shared" si="259"/>
        <v>.</v>
      </c>
      <c r="AC672" s="1">
        <f t="shared" si="260"/>
        <v>0</v>
      </c>
      <c r="AD672" s="1">
        <f t="shared" si="261"/>
        <v>0</v>
      </c>
      <c r="AE672" s="1">
        <f t="shared" si="262"/>
        <v>0</v>
      </c>
    </row>
    <row r="673" spans="1:31" x14ac:dyDescent="0.35">
      <c r="A673" s="4">
        <v>667</v>
      </c>
      <c r="B673" s="22">
        <v>38</v>
      </c>
      <c r="C673" s="4" t="s">
        <v>194</v>
      </c>
      <c r="D673" s="238"/>
      <c r="E673" s="69">
        <v>1</v>
      </c>
      <c r="F673" s="69">
        <v>1</v>
      </c>
      <c r="G673" s="69" t="s">
        <v>121</v>
      </c>
      <c r="H673" s="69"/>
      <c r="I673" s="139" t="s">
        <v>121</v>
      </c>
      <c r="J673" s="140">
        <v>1</v>
      </c>
      <c r="K673" s="190" t="s">
        <v>121</v>
      </c>
      <c r="L673" s="139">
        <v>1</v>
      </c>
      <c r="M673" s="140" t="s">
        <v>121</v>
      </c>
      <c r="N673" s="276" t="s">
        <v>121</v>
      </c>
      <c r="O673" s="277"/>
      <c r="P673" s="38">
        <v>20241</v>
      </c>
      <c r="Q673" s="38">
        <v>20606</v>
      </c>
      <c r="R673" s="278">
        <v>1</v>
      </c>
      <c r="S673" s="39"/>
      <c r="T673" s="1">
        <f t="shared" si="251"/>
        <v>0</v>
      </c>
      <c r="U673" s="1">
        <f t="shared" si="252"/>
        <v>1</v>
      </c>
      <c r="V673" s="1">
        <f t="shared" si="253"/>
        <v>0</v>
      </c>
      <c r="W673" s="1" t="str">
        <f t="shared" si="254"/>
        <v>.</v>
      </c>
      <c r="X673" s="1">
        <f t="shared" si="255"/>
        <v>0</v>
      </c>
      <c r="Y673" s="1" t="str">
        <f t="shared" si="256"/>
        <v>.</v>
      </c>
      <c r="Z673" s="1" t="str">
        <f t="shared" si="257"/>
        <v>.</v>
      </c>
      <c r="AA673" s="1">
        <f t="shared" si="258"/>
        <v>0</v>
      </c>
      <c r="AB673" s="1" t="str">
        <f t="shared" si="259"/>
        <v>.</v>
      </c>
      <c r="AC673" s="1">
        <f t="shared" si="260"/>
        <v>0</v>
      </c>
      <c r="AD673" s="1">
        <f t="shared" si="261"/>
        <v>0</v>
      </c>
      <c r="AE673" s="1">
        <f t="shared" si="262"/>
        <v>0</v>
      </c>
    </row>
    <row r="674" spans="1:31" x14ac:dyDescent="0.35">
      <c r="A674" s="4">
        <v>668</v>
      </c>
      <c r="B674" s="22">
        <v>39</v>
      </c>
      <c r="C674" s="4" t="s">
        <v>1441</v>
      </c>
      <c r="D674" s="69">
        <v>1</v>
      </c>
      <c r="E674" s="69"/>
      <c r="F674" s="69">
        <v>1</v>
      </c>
      <c r="G674" s="69" t="s">
        <v>121</v>
      </c>
      <c r="H674" s="69"/>
      <c r="I674" s="139" t="s">
        <v>121</v>
      </c>
      <c r="J674" s="140">
        <v>1</v>
      </c>
      <c r="K674" s="190" t="s">
        <v>121</v>
      </c>
      <c r="L674" s="139">
        <v>1</v>
      </c>
      <c r="M674" s="140" t="s">
        <v>121</v>
      </c>
      <c r="N674" s="276" t="s">
        <v>121</v>
      </c>
      <c r="O674" s="277"/>
      <c r="P674" s="38">
        <v>20241</v>
      </c>
      <c r="Q674" s="38">
        <v>20606</v>
      </c>
      <c r="R674" s="278">
        <v>1</v>
      </c>
      <c r="S674" s="39"/>
      <c r="T674" s="1">
        <f t="shared" si="251"/>
        <v>0</v>
      </c>
      <c r="U674" s="1">
        <f t="shared" si="252"/>
        <v>1</v>
      </c>
      <c r="V674" s="1">
        <f t="shared" si="253"/>
        <v>0</v>
      </c>
      <c r="W674" s="1" t="str">
        <f t="shared" si="254"/>
        <v>.</v>
      </c>
      <c r="X674" s="1">
        <f t="shared" si="255"/>
        <v>0</v>
      </c>
      <c r="Y674" s="1" t="str">
        <f t="shared" si="256"/>
        <v>.</v>
      </c>
      <c r="Z674" s="1" t="str">
        <f t="shared" si="257"/>
        <v>.</v>
      </c>
      <c r="AA674" s="1">
        <f t="shared" si="258"/>
        <v>0</v>
      </c>
      <c r="AB674" s="1" t="str">
        <f t="shared" si="259"/>
        <v>.</v>
      </c>
      <c r="AC674" s="1">
        <f t="shared" si="260"/>
        <v>0</v>
      </c>
      <c r="AD674" s="1">
        <f t="shared" si="261"/>
        <v>0</v>
      </c>
      <c r="AE674" s="1">
        <f t="shared" si="262"/>
        <v>0</v>
      </c>
    </row>
    <row r="675" spans="1:31" x14ac:dyDescent="0.35">
      <c r="A675" s="4">
        <v>669</v>
      </c>
      <c r="B675" s="22">
        <v>40</v>
      </c>
      <c r="C675" s="4" t="s">
        <v>105</v>
      </c>
      <c r="D675" s="69">
        <v>1</v>
      </c>
      <c r="E675" s="69"/>
      <c r="F675" s="69">
        <v>1</v>
      </c>
      <c r="G675" s="69" t="s">
        <v>121</v>
      </c>
      <c r="H675" s="69"/>
      <c r="I675" s="139" t="s">
        <v>121</v>
      </c>
      <c r="J675" s="140">
        <v>1</v>
      </c>
      <c r="K675" s="190" t="s">
        <v>121</v>
      </c>
      <c r="L675" s="139">
        <v>1</v>
      </c>
      <c r="M675" s="140" t="s">
        <v>121</v>
      </c>
      <c r="N675" s="276" t="s">
        <v>121</v>
      </c>
      <c r="O675" s="277"/>
      <c r="P675" s="38">
        <v>20241</v>
      </c>
      <c r="Q675" s="38">
        <v>20606</v>
      </c>
      <c r="R675" s="278">
        <v>1</v>
      </c>
      <c r="S675" s="39"/>
      <c r="T675" s="1">
        <f t="shared" si="251"/>
        <v>0</v>
      </c>
      <c r="U675" s="1">
        <f t="shared" si="252"/>
        <v>1</v>
      </c>
      <c r="V675" s="1">
        <f t="shared" si="253"/>
        <v>0</v>
      </c>
      <c r="W675" s="1" t="str">
        <f t="shared" si="254"/>
        <v>.</v>
      </c>
      <c r="X675" s="1">
        <f t="shared" si="255"/>
        <v>0</v>
      </c>
      <c r="Y675" s="1" t="str">
        <f t="shared" si="256"/>
        <v>.</v>
      </c>
      <c r="Z675" s="1" t="str">
        <f t="shared" si="257"/>
        <v>.</v>
      </c>
      <c r="AA675" s="1">
        <f t="shared" si="258"/>
        <v>0</v>
      </c>
      <c r="AB675" s="1" t="str">
        <f t="shared" si="259"/>
        <v>.</v>
      </c>
      <c r="AC675" s="1">
        <f t="shared" si="260"/>
        <v>0</v>
      </c>
      <c r="AD675" s="1">
        <f t="shared" si="261"/>
        <v>0</v>
      </c>
      <c r="AE675" s="1">
        <f t="shared" si="262"/>
        <v>0</v>
      </c>
    </row>
    <row r="676" spans="1:31" x14ac:dyDescent="0.35">
      <c r="A676" s="4">
        <v>670</v>
      </c>
      <c r="B676" s="22">
        <v>41</v>
      </c>
      <c r="C676" s="4" t="s">
        <v>106</v>
      </c>
      <c r="D676" s="69">
        <v>1</v>
      </c>
      <c r="E676" s="69"/>
      <c r="F676" s="69">
        <v>1</v>
      </c>
      <c r="G676" s="69" t="s">
        <v>121</v>
      </c>
      <c r="H676" s="69"/>
      <c r="I676" s="139" t="s">
        <v>121</v>
      </c>
      <c r="J676" s="140">
        <v>1</v>
      </c>
      <c r="K676" s="190" t="s">
        <v>121</v>
      </c>
      <c r="L676" s="139">
        <v>1</v>
      </c>
      <c r="M676" s="140" t="s">
        <v>121</v>
      </c>
      <c r="N676" s="276" t="s">
        <v>121</v>
      </c>
      <c r="O676" s="277"/>
      <c r="P676" s="38">
        <v>20241</v>
      </c>
      <c r="Q676" s="38">
        <v>20606</v>
      </c>
      <c r="R676" s="278">
        <v>1</v>
      </c>
      <c r="S676" s="39"/>
      <c r="T676" s="1">
        <f t="shared" si="251"/>
        <v>0</v>
      </c>
      <c r="U676" s="1">
        <f t="shared" si="252"/>
        <v>1</v>
      </c>
      <c r="V676" s="1">
        <f t="shared" si="253"/>
        <v>0</v>
      </c>
      <c r="W676" s="1" t="str">
        <f t="shared" si="254"/>
        <v>.</v>
      </c>
      <c r="X676" s="1">
        <f t="shared" si="255"/>
        <v>0</v>
      </c>
      <c r="Y676" s="1" t="str">
        <f t="shared" si="256"/>
        <v>.</v>
      </c>
      <c r="Z676" s="1" t="str">
        <f t="shared" si="257"/>
        <v>.</v>
      </c>
      <c r="AA676" s="1">
        <f t="shared" si="258"/>
        <v>0</v>
      </c>
      <c r="AB676" s="1" t="str">
        <f t="shared" si="259"/>
        <v>.</v>
      </c>
      <c r="AC676" s="1">
        <f t="shared" si="260"/>
        <v>0</v>
      </c>
      <c r="AD676" s="1">
        <f t="shared" si="261"/>
        <v>0</v>
      </c>
      <c r="AE676" s="1">
        <f t="shared" si="262"/>
        <v>0</v>
      </c>
    </row>
    <row r="677" spans="1:31" x14ac:dyDescent="0.35">
      <c r="A677" s="4">
        <v>671</v>
      </c>
      <c r="B677" s="22">
        <v>42</v>
      </c>
      <c r="C677" s="4" t="s">
        <v>909</v>
      </c>
      <c r="D677" s="69">
        <v>1</v>
      </c>
      <c r="E677" s="69"/>
      <c r="F677" s="69">
        <v>1</v>
      </c>
      <c r="G677" s="69" t="s">
        <v>121</v>
      </c>
      <c r="H677" s="69"/>
      <c r="I677" s="139" t="s">
        <v>121</v>
      </c>
      <c r="J677" s="140">
        <v>1</v>
      </c>
      <c r="K677" s="190" t="s">
        <v>121</v>
      </c>
      <c r="L677" s="139">
        <v>1</v>
      </c>
      <c r="M677" s="140" t="s">
        <v>121</v>
      </c>
      <c r="N677" s="276" t="s">
        <v>121</v>
      </c>
      <c r="O677" s="277"/>
      <c r="P677" s="38">
        <v>20241</v>
      </c>
      <c r="Q677" s="38">
        <v>20606</v>
      </c>
      <c r="R677" s="278">
        <v>1</v>
      </c>
      <c r="S677" s="39"/>
      <c r="T677" s="1">
        <f t="shared" si="251"/>
        <v>0</v>
      </c>
      <c r="U677" s="1">
        <f t="shared" si="252"/>
        <v>1</v>
      </c>
      <c r="V677" s="1">
        <f t="shared" si="253"/>
        <v>0</v>
      </c>
      <c r="W677" s="1" t="str">
        <f t="shared" si="254"/>
        <v>.</v>
      </c>
      <c r="X677" s="1">
        <f t="shared" si="255"/>
        <v>0</v>
      </c>
      <c r="Y677" s="1" t="str">
        <f t="shared" si="256"/>
        <v>.</v>
      </c>
      <c r="Z677" s="1" t="str">
        <f t="shared" si="257"/>
        <v>.</v>
      </c>
      <c r="AA677" s="1">
        <f t="shared" si="258"/>
        <v>0</v>
      </c>
      <c r="AB677" s="1" t="str">
        <f t="shared" si="259"/>
        <v>.</v>
      </c>
      <c r="AC677" s="1">
        <f t="shared" si="260"/>
        <v>0</v>
      </c>
      <c r="AD677" s="1">
        <f t="shared" si="261"/>
        <v>0</v>
      </c>
      <c r="AE677" s="1">
        <f t="shared" si="262"/>
        <v>0</v>
      </c>
    </row>
    <row r="678" spans="1:31" x14ac:dyDescent="0.35">
      <c r="A678" s="4">
        <v>672</v>
      </c>
      <c r="B678" s="22">
        <v>43</v>
      </c>
      <c r="C678" s="4" t="s">
        <v>107</v>
      </c>
      <c r="D678" s="69">
        <v>1</v>
      </c>
      <c r="E678" s="69"/>
      <c r="F678" s="69">
        <v>1</v>
      </c>
      <c r="G678" s="69" t="s">
        <v>121</v>
      </c>
      <c r="H678" s="69"/>
      <c r="I678" s="139" t="s">
        <v>121</v>
      </c>
      <c r="J678" s="140">
        <v>1</v>
      </c>
      <c r="K678" s="190" t="s">
        <v>121</v>
      </c>
      <c r="L678" s="139">
        <v>1</v>
      </c>
      <c r="M678" s="140" t="s">
        <v>121</v>
      </c>
      <c r="N678" s="276" t="s">
        <v>121</v>
      </c>
      <c r="O678" s="277"/>
      <c r="P678" s="38">
        <v>20310</v>
      </c>
      <c r="Q678" s="38">
        <v>20606</v>
      </c>
      <c r="R678" s="278">
        <v>1</v>
      </c>
      <c r="S678" s="39"/>
      <c r="T678" s="1">
        <f t="shared" si="251"/>
        <v>0</v>
      </c>
      <c r="U678" s="1">
        <f t="shared" si="252"/>
        <v>1</v>
      </c>
      <c r="V678" s="1">
        <f t="shared" si="253"/>
        <v>0</v>
      </c>
      <c r="W678" s="1" t="str">
        <f t="shared" si="254"/>
        <v>.</v>
      </c>
      <c r="X678" s="1">
        <f t="shared" si="255"/>
        <v>0</v>
      </c>
      <c r="Y678" s="1" t="str">
        <f t="shared" si="256"/>
        <v>.</v>
      </c>
      <c r="Z678" s="1" t="str">
        <f t="shared" si="257"/>
        <v>.</v>
      </c>
      <c r="AA678" s="1">
        <f t="shared" si="258"/>
        <v>0</v>
      </c>
      <c r="AB678" s="1" t="str">
        <f t="shared" si="259"/>
        <v>.</v>
      </c>
      <c r="AC678" s="1">
        <f t="shared" si="260"/>
        <v>0</v>
      </c>
      <c r="AD678" s="1">
        <f t="shared" si="261"/>
        <v>0</v>
      </c>
      <c r="AE678" s="1">
        <f t="shared" si="262"/>
        <v>0</v>
      </c>
    </row>
    <row r="679" spans="1:31" x14ac:dyDescent="0.35">
      <c r="A679" s="4">
        <v>673</v>
      </c>
      <c r="B679" s="22">
        <v>44</v>
      </c>
      <c r="C679" s="4" t="s">
        <v>1442</v>
      </c>
      <c r="D679" s="69">
        <v>1</v>
      </c>
      <c r="E679" s="69"/>
      <c r="F679" s="69">
        <v>1</v>
      </c>
      <c r="G679" s="69" t="s">
        <v>121</v>
      </c>
      <c r="H679" s="69"/>
      <c r="I679" s="139" t="s">
        <v>121</v>
      </c>
      <c r="J679" s="140">
        <v>1</v>
      </c>
      <c r="K679" s="190" t="s">
        <v>121</v>
      </c>
      <c r="L679" s="139">
        <v>1</v>
      </c>
      <c r="M679" s="140" t="s">
        <v>121</v>
      </c>
      <c r="N679" s="276" t="s">
        <v>121</v>
      </c>
      <c r="O679" s="277"/>
      <c r="P679" s="38">
        <v>20315</v>
      </c>
      <c r="Q679" s="38">
        <v>20606</v>
      </c>
      <c r="R679" s="278">
        <v>1</v>
      </c>
      <c r="S679" s="39"/>
      <c r="T679" s="1">
        <f t="shared" si="251"/>
        <v>0</v>
      </c>
      <c r="U679" s="1">
        <f t="shared" si="252"/>
        <v>1</v>
      </c>
      <c r="V679" s="1">
        <f t="shared" si="253"/>
        <v>0</v>
      </c>
      <c r="W679" s="1" t="str">
        <f t="shared" si="254"/>
        <v>.</v>
      </c>
      <c r="X679" s="1">
        <f t="shared" si="255"/>
        <v>0</v>
      </c>
      <c r="Y679" s="1" t="str">
        <f t="shared" si="256"/>
        <v>.</v>
      </c>
      <c r="Z679" s="1" t="str">
        <f t="shared" si="257"/>
        <v>.</v>
      </c>
      <c r="AA679" s="1">
        <f t="shared" si="258"/>
        <v>0</v>
      </c>
      <c r="AB679" s="1" t="str">
        <f t="shared" si="259"/>
        <v>.</v>
      </c>
      <c r="AC679" s="1">
        <f t="shared" si="260"/>
        <v>0</v>
      </c>
      <c r="AD679" s="1">
        <f t="shared" si="261"/>
        <v>0</v>
      </c>
      <c r="AE679" s="1">
        <f t="shared" si="262"/>
        <v>0</v>
      </c>
    </row>
    <row r="680" spans="1:31" x14ac:dyDescent="0.35">
      <c r="A680" s="4">
        <v>674</v>
      </c>
      <c r="B680" s="22">
        <v>45</v>
      </c>
      <c r="C680" s="4" t="s">
        <v>195</v>
      </c>
      <c r="D680" s="238"/>
      <c r="E680" s="69">
        <v>1</v>
      </c>
      <c r="F680" s="69" t="s">
        <v>121</v>
      </c>
      <c r="G680" s="69">
        <v>1</v>
      </c>
      <c r="H680" s="238"/>
      <c r="I680" s="275" t="s">
        <v>121</v>
      </c>
      <c r="J680" s="140">
        <v>1</v>
      </c>
      <c r="K680" s="190" t="s">
        <v>121</v>
      </c>
      <c r="L680" s="139">
        <v>1</v>
      </c>
      <c r="M680" s="276" t="s">
        <v>121</v>
      </c>
      <c r="N680" s="276" t="s">
        <v>121</v>
      </c>
      <c r="O680" s="277"/>
      <c r="P680" s="38">
        <v>20241</v>
      </c>
      <c r="Q680" s="38">
        <v>20606</v>
      </c>
      <c r="R680" s="278">
        <v>1</v>
      </c>
      <c r="S680" s="39"/>
      <c r="T680" s="1">
        <f t="shared" si="251"/>
        <v>0</v>
      </c>
      <c r="U680" s="1">
        <f t="shared" si="252"/>
        <v>1</v>
      </c>
      <c r="V680" s="1">
        <f t="shared" si="253"/>
        <v>0</v>
      </c>
      <c r="W680" s="1" t="str">
        <f t="shared" si="254"/>
        <v>.</v>
      </c>
      <c r="X680" s="1">
        <f t="shared" si="255"/>
        <v>0</v>
      </c>
      <c r="Y680" s="1" t="str">
        <f t="shared" si="256"/>
        <v>.</v>
      </c>
      <c r="Z680" s="1" t="str">
        <f t="shared" si="257"/>
        <v>.</v>
      </c>
      <c r="AA680" s="1">
        <f t="shared" si="258"/>
        <v>0</v>
      </c>
      <c r="AB680" s="1" t="str">
        <f t="shared" si="259"/>
        <v>.</v>
      </c>
      <c r="AC680" s="1">
        <f t="shared" si="260"/>
        <v>0</v>
      </c>
      <c r="AD680" s="1">
        <f t="shared" si="261"/>
        <v>0</v>
      </c>
      <c r="AE680" s="1">
        <f t="shared" si="262"/>
        <v>0</v>
      </c>
    </row>
    <row r="681" spans="1:31" x14ac:dyDescent="0.35">
      <c r="A681" s="4">
        <v>675</v>
      </c>
      <c r="B681" s="22">
        <v>46</v>
      </c>
      <c r="C681" s="4" t="s">
        <v>1443</v>
      </c>
      <c r="D681" s="238">
        <v>0.5</v>
      </c>
      <c r="E681" s="238" t="s">
        <v>121</v>
      </c>
      <c r="F681" s="238" t="s">
        <v>121</v>
      </c>
      <c r="G681" s="238">
        <v>0.5</v>
      </c>
      <c r="H681" s="238"/>
      <c r="I681" s="275" t="s">
        <v>121</v>
      </c>
      <c r="J681" s="276">
        <v>0.5</v>
      </c>
      <c r="K681" s="277" t="s">
        <v>121</v>
      </c>
      <c r="L681" s="275">
        <v>0.5</v>
      </c>
      <c r="M681" s="276" t="s">
        <v>121</v>
      </c>
      <c r="N681" s="276" t="s">
        <v>121</v>
      </c>
      <c r="O681" s="277"/>
      <c r="P681" s="38">
        <v>20370</v>
      </c>
      <c r="Q681" s="38">
        <v>20606</v>
      </c>
      <c r="R681" s="278">
        <v>0.5</v>
      </c>
      <c r="S681" s="39" t="s">
        <v>1444</v>
      </c>
      <c r="T681" s="1">
        <f t="shared" si="251"/>
        <v>0</v>
      </c>
      <c r="U681" s="1">
        <f t="shared" si="252"/>
        <v>0.5</v>
      </c>
      <c r="V681" s="1">
        <f t="shared" si="253"/>
        <v>0</v>
      </c>
      <c r="W681" s="1" t="str">
        <f t="shared" si="254"/>
        <v>.</v>
      </c>
      <c r="X681" s="1">
        <f t="shared" si="255"/>
        <v>0</v>
      </c>
      <c r="Y681" s="1" t="str">
        <f t="shared" si="256"/>
        <v>.</v>
      </c>
      <c r="Z681" s="1" t="str">
        <f t="shared" si="257"/>
        <v>.</v>
      </c>
      <c r="AA681" s="1">
        <f t="shared" si="258"/>
        <v>0</v>
      </c>
      <c r="AB681" s="1" t="str">
        <f t="shared" si="259"/>
        <v>.</v>
      </c>
      <c r="AC681" s="1">
        <f t="shared" si="260"/>
        <v>0</v>
      </c>
      <c r="AD681" s="1">
        <f t="shared" si="261"/>
        <v>0</v>
      </c>
      <c r="AE681" s="1">
        <f t="shared" si="262"/>
        <v>0</v>
      </c>
    </row>
    <row r="682" spans="1:31" x14ac:dyDescent="0.35">
      <c r="A682" s="4">
        <v>676</v>
      </c>
      <c r="B682" s="22">
        <v>47</v>
      </c>
      <c r="C682" s="4" t="s">
        <v>108</v>
      </c>
      <c r="D682" s="238">
        <v>0.5</v>
      </c>
      <c r="E682" s="238"/>
      <c r="F682" s="238" t="s">
        <v>121</v>
      </c>
      <c r="G682" s="238">
        <v>0.5</v>
      </c>
      <c r="H682" s="238"/>
      <c r="I682" s="275" t="s">
        <v>121</v>
      </c>
      <c r="J682" s="276">
        <v>0.5</v>
      </c>
      <c r="K682" s="277" t="s">
        <v>121</v>
      </c>
      <c r="L682" s="275">
        <v>0.5</v>
      </c>
      <c r="M682" s="276" t="s">
        <v>121</v>
      </c>
      <c r="N682" s="276" t="s">
        <v>121</v>
      </c>
      <c r="O682" s="277"/>
      <c r="P682" s="38">
        <v>20370</v>
      </c>
      <c r="Q682" s="38">
        <v>20606</v>
      </c>
      <c r="R682" s="278">
        <v>0.5</v>
      </c>
      <c r="S682" s="39" t="s">
        <v>1444</v>
      </c>
      <c r="T682" s="1">
        <f t="shared" si="251"/>
        <v>0</v>
      </c>
      <c r="U682" s="1">
        <f t="shared" si="252"/>
        <v>0.5</v>
      </c>
      <c r="V682" s="1">
        <f t="shared" si="253"/>
        <v>0</v>
      </c>
      <c r="W682" s="1" t="str">
        <f t="shared" si="254"/>
        <v>.</v>
      </c>
      <c r="X682" s="1">
        <f t="shared" si="255"/>
        <v>0</v>
      </c>
      <c r="Y682" s="1" t="str">
        <f t="shared" si="256"/>
        <v>.</v>
      </c>
      <c r="Z682" s="1" t="str">
        <f t="shared" si="257"/>
        <v>.</v>
      </c>
      <c r="AA682" s="1">
        <f t="shared" si="258"/>
        <v>0</v>
      </c>
      <c r="AB682" s="1" t="str">
        <f t="shared" si="259"/>
        <v>.</v>
      </c>
      <c r="AC682" s="1">
        <f t="shared" si="260"/>
        <v>0</v>
      </c>
      <c r="AD682" s="1">
        <f t="shared" si="261"/>
        <v>0</v>
      </c>
      <c r="AE682" s="1">
        <f t="shared" si="262"/>
        <v>0</v>
      </c>
    </row>
    <row r="683" spans="1:31" x14ac:dyDescent="0.35">
      <c r="A683" s="4">
        <v>677</v>
      </c>
      <c r="B683" s="22">
        <v>48</v>
      </c>
      <c r="C683" s="4" t="s">
        <v>912</v>
      </c>
      <c r="D683" s="69">
        <v>1</v>
      </c>
      <c r="E683" s="69"/>
      <c r="F683" s="69" t="s">
        <v>121</v>
      </c>
      <c r="G683" s="69">
        <v>1</v>
      </c>
      <c r="H683" s="69"/>
      <c r="I683" s="139" t="s">
        <v>121</v>
      </c>
      <c r="J683" s="140">
        <v>1</v>
      </c>
      <c r="K683" s="190" t="s">
        <v>121</v>
      </c>
      <c r="L683" s="139">
        <v>1</v>
      </c>
      <c r="M683" s="276" t="s">
        <v>121</v>
      </c>
      <c r="N683" s="276" t="s">
        <v>121</v>
      </c>
      <c r="O683" s="277"/>
      <c r="P683" s="38">
        <v>20241</v>
      </c>
      <c r="Q683" s="38">
        <v>20606</v>
      </c>
      <c r="R683" s="278">
        <v>1</v>
      </c>
      <c r="S683" s="39"/>
      <c r="T683" s="1">
        <f t="shared" si="251"/>
        <v>0</v>
      </c>
      <c r="U683" s="1">
        <f t="shared" si="252"/>
        <v>1</v>
      </c>
      <c r="V683" s="1">
        <f t="shared" si="253"/>
        <v>0</v>
      </c>
      <c r="W683" s="1" t="str">
        <f t="shared" si="254"/>
        <v>.</v>
      </c>
      <c r="X683" s="1">
        <f t="shared" si="255"/>
        <v>0</v>
      </c>
      <c r="Y683" s="1" t="str">
        <f t="shared" si="256"/>
        <v>.</v>
      </c>
      <c r="Z683" s="1" t="str">
        <f t="shared" si="257"/>
        <v>.</v>
      </c>
      <c r="AA683" s="1">
        <f t="shared" si="258"/>
        <v>0</v>
      </c>
      <c r="AB683" s="1" t="str">
        <f t="shared" si="259"/>
        <v>.</v>
      </c>
      <c r="AC683" s="1">
        <f t="shared" si="260"/>
        <v>0</v>
      </c>
      <c r="AD683" s="1">
        <f t="shared" si="261"/>
        <v>0</v>
      </c>
      <c r="AE683" s="1">
        <f t="shared" si="262"/>
        <v>0</v>
      </c>
    </row>
    <row r="684" spans="1:31" x14ac:dyDescent="0.35">
      <c r="A684" s="4">
        <v>678</v>
      </c>
      <c r="B684" s="22">
        <v>49</v>
      </c>
      <c r="C684" s="4" t="s">
        <v>913</v>
      </c>
      <c r="D684" s="69">
        <v>1</v>
      </c>
      <c r="E684" s="69"/>
      <c r="F684" s="69" t="s">
        <v>121</v>
      </c>
      <c r="G684" s="69">
        <v>1</v>
      </c>
      <c r="H684" s="69"/>
      <c r="I684" s="139" t="s">
        <v>121</v>
      </c>
      <c r="J684" s="140">
        <v>1</v>
      </c>
      <c r="K684" s="190" t="s">
        <v>121</v>
      </c>
      <c r="L684" s="139">
        <v>1</v>
      </c>
      <c r="M684" s="276" t="s">
        <v>121</v>
      </c>
      <c r="N684" s="276" t="s">
        <v>121</v>
      </c>
      <c r="O684" s="277"/>
      <c r="P684" s="38">
        <v>20241</v>
      </c>
      <c r="Q684" s="38">
        <v>20606</v>
      </c>
      <c r="R684" s="278">
        <v>1</v>
      </c>
      <c r="S684" s="39"/>
      <c r="T684" s="1">
        <f t="shared" si="251"/>
        <v>0</v>
      </c>
      <c r="U684" s="1">
        <f t="shared" si="252"/>
        <v>1</v>
      </c>
      <c r="V684" s="1">
        <f t="shared" si="253"/>
        <v>0</v>
      </c>
      <c r="W684" s="1" t="str">
        <f t="shared" si="254"/>
        <v>.</v>
      </c>
      <c r="X684" s="1">
        <f t="shared" si="255"/>
        <v>0</v>
      </c>
      <c r="Y684" s="1" t="str">
        <f t="shared" si="256"/>
        <v>.</v>
      </c>
      <c r="Z684" s="1" t="str">
        <f t="shared" si="257"/>
        <v>.</v>
      </c>
      <c r="AA684" s="1">
        <f t="shared" si="258"/>
        <v>0</v>
      </c>
      <c r="AB684" s="1" t="str">
        <f t="shared" si="259"/>
        <v>.</v>
      </c>
      <c r="AC684" s="1">
        <f t="shared" si="260"/>
        <v>0</v>
      </c>
      <c r="AD684" s="1">
        <f t="shared" si="261"/>
        <v>0</v>
      </c>
      <c r="AE684" s="1">
        <f t="shared" si="262"/>
        <v>0</v>
      </c>
    </row>
    <row r="685" spans="1:31" x14ac:dyDescent="0.35">
      <c r="A685" s="4">
        <v>679</v>
      </c>
      <c r="B685" s="22">
        <v>50</v>
      </c>
      <c r="C685" s="4" t="s">
        <v>109</v>
      </c>
      <c r="D685" s="69">
        <v>1</v>
      </c>
      <c r="E685" s="69"/>
      <c r="F685" s="69" t="s">
        <v>121</v>
      </c>
      <c r="G685" s="69">
        <v>1</v>
      </c>
      <c r="H685" s="69"/>
      <c r="I685" s="139">
        <v>1</v>
      </c>
      <c r="J685" s="140" t="s">
        <v>121</v>
      </c>
      <c r="K685" s="190" t="s">
        <v>121</v>
      </c>
      <c r="L685" s="139">
        <v>1</v>
      </c>
      <c r="M685" s="276" t="s">
        <v>121</v>
      </c>
      <c r="N685" s="276" t="s">
        <v>121</v>
      </c>
      <c r="O685" s="277"/>
      <c r="P685" s="38">
        <v>20241</v>
      </c>
      <c r="Q685" s="38">
        <v>20606</v>
      </c>
      <c r="R685" s="278">
        <v>1</v>
      </c>
      <c r="S685" s="39"/>
      <c r="T685" s="1">
        <f t="shared" si="251"/>
        <v>1</v>
      </c>
      <c r="U685" s="1">
        <f t="shared" si="252"/>
        <v>0</v>
      </c>
      <c r="V685" s="1">
        <f t="shared" si="253"/>
        <v>0</v>
      </c>
      <c r="W685" s="1">
        <f t="shared" si="254"/>
        <v>0</v>
      </c>
      <c r="X685" s="1" t="str">
        <f t="shared" si="255"/>
        <v>.</v>
      </c>
      <c r="Y685" s="1" t="str">
        <f t="shared" si="256"/>
        <v>.</v>
      </c>
      <c r="Z685" s="1">
        <f t="shared" si="257"/>
        <v>0</v>
      </c>
      <c r="AA685" s="1" t="str">
        <f t="shared" si="258"/>
        <v>.</v>
      </c>
      <c r="AB685" s="1" t="str">
        <f t="shared" si="259"/>
        <v>.</v>
      </c>
      <c r="AC685" s="1">
        <f t="shared" si="260"/>
        <v>0</v>
      </c>
      <c r="AD685" s="1">
        <f t="shared" si="261"/>
        <v>0</v>
      </c>
      <c r="AE685" s="1">
        <f t="shared" si="262"/>
        <v>0</v>
      </c>
    </row>
    <row r="686" spans="1:31" x14ac:dyDescent="0.35">
      <c r="A686" s="4">
        <v>680</v>
      </c>
      <c r="B686" s="22">
        <v>51</v>
      </c>
      <c r="C686" s="4" t="s">
        <v>1445</v>
      </c>
      <c r="D686" s="69">
        <v>0</v>
      </c>
      <c r="E686" s="69" t="s">
        <v>121</v>
      </c>
      <c r="F686" s="69" t="s">
        <v>121</v>
      </c>
      <c r="G686" s="69">
        <v>0</v>
      </c>
      <c r="H686" s="69"/>
      <c r="I686" s="139" t="s">
        <v>121</v>
      </c>
      <c r="J686" s="140">
        <v>0</v>
      </c>
      <c r="K686" s="190" t="s">
        <v>121</v>
      </c>
      <c r="L686" s="139">
        <v>0</v>
      </c>
      <c r="M686" s="276" t="s">
        <v>121</v>
      </c>
      <c r="N686" s="276" t="s">
        <v>121</v>
      </c>
      <c r="O686" s="277"/>
      <c r="P686" s="38">
        <v>20562</v>
      </c>
      <c r="Q686" s="38">
        <v>20606</v>
      </c>
      <c r="R686" s="278">
        <v>0</v>
      </c>
      <c r="S686" s="39" t="s">
        <v>1035</v>
      </c>
      <c r="T686" s="1">
        <f t="shared" si="251"/>
        <v>0</v>
      </c>
      <c r="U686" s="1">
        <f t="shared" si="252"/>
        <v>0</v>
      </c>
      <c r="V686" s="1">
        <f t="shared" si="253"/>
        <v>0</v>
      </c>
      <c r="W686" s="1" t="str">
        <f t="shared" si="254"/>
        <v>.</v>
      </c>
      <c r="X686" s="1">
        <f t="shared" si="255"/>
        <v>0</v>
      </c>
      <c r="Y686" s="1" t="str">
        <f t="shared" si="256"/>
        <v>.</v>
      </c>
      <c r="Z686" s="1" t="str">
        <f t="shared" si="257"/>
        <v>.</v>
      </c>
      <c r="AA686" s="1">
        <f t="shared" si="258"/>
        <v>0</v>
      </c>
      <c r="AB686" s="1" t="str">
        <f t="shared" si="259"/>
        <v>.</v>
      </c>
      <c r="AC686" s="1">
        <f t="shared" si="260"/>
        <v>0</v>
      </c>
      <c r="AD686" s="1">
        <f t="shared" si="261"/>
        <v>0</v>
      </c>
      <c r="AE686" s="1">
        <f t="shared" si="262"/>
        <v>0</v>
      </c>
    </row>
    <row r="687" spans="1:31" x14ac:dyDescent="0.35">
      <c r="A687" s="4">
        <v>681</v>
      </c>
      <c r="B687" s="22">
        <v>52</v>
      </c>
      <c r="C687" s="4" t="s">
        <v>196</v>
      </c>
      <c r="D687" s="69"/>
      <c r="E687" s="69">
        <v>0</v>
      </c>
      <c r="F687" s="69">
        <v>0</v>
      </c>
      <c r="G687" s="69" t="s">
        <v>121</v>
      </c>
      <c r="H687" s="69"/>
      <c r="I687" s="139" t="s">
        <v>121</v>
      </c>
      <c r="J687" s="140">
        <v>0</v>
      </c>
      <c r="K687" s="190" t="s">
        <v>121</v>
      </c>
      <c r="L687" s="139">
        <v>0</v>
      </c>
      <c r="M687" s="276" t="s">
        <v>121</v>
      </c>
      <c r="N687" s="276" t="s">
        <v>121</v>
      </c>
      <c r="O687" s="277"/>
      <c r="P687" s="38">
        <v>20241</v>
      </c>
      <c r="Q687" s="38">
        <v>20371</v>
      </c>
      <c r="R687" s="278">
        <v>0</v>
      </c>
      <c r="S687" s="39" t="s">
        <v>1033</v>
      </c>
      <c r="T687" s="1">
        <f t="shared" si="251"/>
        <v>0</v>
      </c>
      <c r="U687" s="1">
        <f t="shared" si="252"/>
        <v>0</v>
      </c>
      <c r="V687" s="1">
        <f t="shared" si="253"/>
        <v>0</v>
      </c>
      <c r="W687" s="1" t="str">
        <f t="shared" si="254"/>
        <v>.</v>
      </c>
      <c r="X687" s="1">
        <f t="shared" si="255"/>
        <v>0</v>
      </c>
      <c r="Y687" s="1" t="str">
        <f t="shared" si="256"/>
        <v>.</v>
      </c>
      <c r="Z687" s="1" t="str">
        <f t="shared" si="257"/>
        <v>.</v>
      </c>
      <c r="AA687" s="1">
        <f t="shared" si="258"/>
        <v>0</v>
      </c>
      <c r="AB687" s="1" t="str">
        <f t="shared" si="259"/>
        <v>.</v>
      </c>
      <c r="AC687" s="1">
        <f t="shared" si="260"/>
        <v>0</v>
      </c>
      <c r="AD687" s="1">
        <f t="shared" si="261"/>
        <v>0</v>
      </c>
      <c r="AE687" s="1">
        <f t="shared" si="262"/>
        <v>0</v>
      </c>
    </row>
    <row r="688" spans="1:31" x14ac:dyDescent="0.35">
      <c r="A688" s="4">
        <v>682</v>
      </c>
      <c r="B688" s="22">
        <v>53</v>
      </c>
      <c r="C688" s="4" t="s">
        <v>1446</v>
      </c>
      <c r="D688" s="69">
        <v>0</v>
      </c>
      <c r="E688" s="69"/>
      <c r="F688" s="69">
        <v>0</v>
      </c>
      <c r="G688" s="69" t="s">
        <v>121</v>
      </c>
      <c r="H688" s="69"/>
      <c r="I688" s="139">
        <v>0</v>
      </c>
      <c r="J688" s="140" t="s">
        <v>121</v>
      </c>
      <c r="K688" s="190" t="s">
        <v>121</v>
      </c>
      <c r="L688" s="139">
        <v>0</v>
      </c>
      <c r="M688" s="276" t="s">
        <v>121</v>
      </c>
      <c r="N688" s="276" t="s">
        <v>121</v>
      </c>
      <c r="O688" s="277"/>
      <c r="P688" s="38">
        <v>20241</v>
      </c>
      <c r="Q688" s="38">
        <v>20342</v>
      </c>
      <c r="R688" s="278">
        <v>0</v>
      </c>
      <c r="S688" s="39" t="s">
        <v>1033</v>
      </c>
      <c r="T688" s="1">
        <f t="shared" si="251"/>
        <v>0</v>
      </c>
      <c r="U688" s="1">
        <f t="shared" si="252"/>
        <v>0</v>
      </c>
      <c r="V688" s="1">
        <f t="shared" si="253"/>
        <v>0</v>
      </c>
      <c r="W688" s="1">
        <f t="shared" si="254"/>
        <v>0</v>
      </c>
      <c r="X688" s="1" t="str">
        <f t="shared" si="255"/>
        <v>.</v>
      </c>
      <c r="Y688" s="1" t="str">
        <f t="shared" si="256"/>
        <v>.</v>
      </c>
      <c r="Z688" s="1">
        <f t="shared" si="257"/>
        <v>0</v>
      </c>
      <c r="AA688" s="1" t="str">
        <f t="shared" si="258"/>
        <v>.</v>
      </c>
      <c r="AB688" s="1" t="str">
        <f t="shared" si="259"/>
        <v>.</v>
      </c>
      <c r="AC688" s="1">
        <f t="shared" si="260"/>
        <v>0</v>
      </c>
      <c r="AD688" s="1">
        <f t="shared" si="261"/>
        <v>0</v>
      </c>
      <c r="AE688" s="1">
        <f t="shared" si="262"/>
        <v>0</v>
      </c>
    </row>
    <row r="689" spans="1:32" x14ac:dyDescent="0.35">
      <c r="A689" s="4">
        <v>683</v>
      </c>
      <c r="B689" s="22">
        <v>54</v>
      </c>
      <c r="C689" s="4" t="s">
        <v>1447</v>
      </c>
      <c r="D689" s="69">
        <v>0</v>
      </c>
      <c r="E689" s="69"/>
      <c r="F689" s="69" t="s">
        <v>121</v>
      </c>
      <c r="G689" s="69">
        <v>0</v>
      </c>
      <c r="H689" s="69"/>
      <c r="I689" s="139" t="s">
        <v>121</v>
      </c>
      <c r="J689" s="140">
        <v>0</v>
      </c>
      <c r="K689" s="190" t="s">
        <v>121</v>
      </c>
      <c r="L689" s="139">
        <v>0</v>
      </c>
      <c r="M689" s="276" t="s">
        <v>121</v>
      </c>
      <c r="N689" s="276" t="s">
        <v>121</v>
      </c>
      <c r="O689" s="277"/>
      <c r="P689" s="38">
        <v>20241</v>
      </c>
      <c r="Q689" s="38">
        <v>20241</v>
      </c>
      <c r="R689" s="278">
        <v>0</v>
      </c>
      <c r="S689" s="39" t="s">
        <v>1033</v>
      </c>
      <c r="T689" s="1">
        <f t="shared" si="251"/>
        <v>0</v>
      </c>
      <c r="U689" s="1">
        <f t="shared" si="252"/>
        <v>0</v>
      </c>
      <c r="V689" s="1">
        <f t="shared" si="253"/>
        <v>0</v>
      </c>
      <c r="W689" s="1" t="str">
        <f t="shared" si="254"/>
        <v>.</v>
      </c>
      <c r="X689" s="1">
        <f t="shared" si="255"/>
        <v>0</v>
      </c>
      <c r="Y689" s="1" t="str">
        <f t="shared" si="256"/>
        <v>.</v>
      </c>
      <c r="Z689" s="1" t="str">
        <f t="shared" si="257"/>
        <v>.</v>
      </c>
      <c r="AA689" s="1">
        <f t="shared" si="258"/>
        <v>0</v>
      </c>
      <c r="AB689" s="1" t="str">
        <f t="shared" si="259"/>
        <v>.</v>
      </c>
      <c r="AC689" s="1">
        <f t="shared" si="260"/>
        <v>0</v>
      </c>
      <c r="AD689" s="1">
        <f t="shared" si="261"/>
        <v>0</v>
      </c>
      <c r="AE689" s="1">
        <f t="shared" si="262"/>
        <v>0</v>
      </c>
    </row>
    <row r="690" spans="1:32" x14ac:dyDescent="0.35">
      <c r="A690" s="4">
        <v>684</v>
      </c>
      <c r="B690" s="22">
        <v>55</v>
      </c>
      <c r="C690" s="4" t="s">
        <v>1448</v>
      </c>
      <c r="D690" s="69">
        <v>0</v>
      </c>
      <c r="E690" s="69"/>
      <c r="F690" s="69">
        <v>0</v>
      </c>
      <c r="G690" s="69" t="s">
        <v>121</v>
      </c>
      <c r="H690" s="69"/>
      <c r="I690" s="139" t="s">
        <v>121</v>
      </c>
      <c r="J690" s="140">
        <v>0</v>
      </c>
      <c r="K690" s="190" t="s">
        <v>121</v>
      </c>
      <c r="L690" s="139">
        <v>0</v>
      </c>
      <c r="M690" s="276" t="s">
        <v>121</v>
      </c>
      <c r="N690" s="276" t="s">
        <v>121</v>
      </c>
      <c r="O690" s="277"/>
      <c r="P690" s="38">
        <v>20241</v>
      </c>
      <c r="Q690" s="38">
        <v>20394</v>
      </c>
      <c r="R690" s="278">
        <v>0</v>
      </c>
      <c r="S690" s="39" t="s">
        <v>1033</v>
      </c>
      <c r="T690" s="1">
        <f t="shared" si="251"/>
        <v>0</v>
      </c>
      <c r="U690" s="1">
        <f t="shared" si="252"/>
        <v>0</v>
      </c>
      <c r="V690" s="1">
        <f t="shared" si="253"/>
        <v>0</v>
      </c>
      <c r="W690" s="1" t="str">
        <f t="shared" si="254"/>
        <v>.</v>
      </c>
      <c r="X690" s="1">
        <f t="shared" si="255"/>
        <v>0</v>
      </c>
      <c r="Y690" s="1" t="str">
        <f t="shared" si="256"/>
        <v>.</v>
      </c>
      <c r="Z690" s="1" t="str">
        <f t="shared" si="257"/>
        <v>.</v>
      </c>
      <c r="AA690" s="1">
        <f t="shared" si="258"/>
        <v>0</v>
      </c>
      <c r="AB690" s="1" t="str">
        <f t="shared" si="259"/>
        <v>.</v>
      </c>
      <c r="AC690" s="1">
        <f t="shared" si="260"/>
        <v>0</v>
      </c>
      <c r="AD690" s="1">
        <f t="shared" si="261"/>
        <v>0</v>
      </c>
      <c r="AE690" s="1">
        <f t="shared" si="262"/>
        <v>0</v>
      </c>
    </row>
    <row r="691" spans="1:32" x14ac:dyDescent="0.35">
      <c r="A691" s="4">
        <v>685</v>
      </c>
      <c r="B691" s="22">
        <v>56</v>
      </c>
      <c r="C691" s="4" t="s">
        <v>1449</v>
      </c>
      <c r="D691" s="69"/>
      <c r="E691" s="69">
        <v>0</v>
      </c>
      <c r="F691" s="69">
        <v>0</v>
      </c>
      <c r="G691" s="69" t="s">
        <v>121</v>
      </c>
      <c r="H691" s="69"/>
      <c r="I691" s="139">
        <v>0</v>
      </c>
      <c r="J691" s="140" t="s">
        <v>121</v>
      </c>
      <c r="K691" s="190" t="s">
        <v>121</v>
      </c>
      <c r="L691" s="139">
        <v>0</v>
      </c>
      <c r="M691" s="276" t="s">
        <v>121</v>
      </c>
      <c r="N691" s="276" t="s">
        <v>121</v>
      </c>
      <c r="O691" s="277"/>
      <c r="P691" s="38">
        <v>20241</v>
      </c>
      <c r="Q691" s="38">
        <v>20293</v>
      </c>
      <c r="R691" s="278">
        <v>0</v>
      </c>
      <c r="S691" s="39" t="s">
        <v>1033</v>
      </c>
      <c r="T691" s="1">
        <f t="shared" si="251"/>
        <v>0</v>
      </c>
      <c r="U691" s="1">
        <f t="shared" si="252"/>
        <v>0</v>
      </c>
      <c r="V691" s="1">
        <f t="shared" si="253"/>
        <v>0</v>
      </c>
      <c r="W691" s="1">
        <f t="shared" si="254"/>
        <v>0</v>
      </c>
      <c r="X691" s="1" t="str">
        <f t="shared" si="255"/>
        <v>.</v>
      </c>
      <c r="Y691" s="1" t="str">
        <f t="shared" si="256"/>
        <v>.</v>
      </c>
      <c r="Z691" s="1">
        <f t="shared" si="257"/>
        <v>0</v>
      </c>
      <c r="AA691" s="1" t="str">
        <f t="shared" si="258"/>
        <v>.</v>
      </c>
      <c r="AB691" s="1" t="str">
        <f t="shared" si="259"/>
        <v>.</v>
      </c>
      <c r="AC691" s="1">
        <f t="shared" si="260"/>
        <v>0</v>
      </c>
      <c r="AD691" s="1">
        <f t="shared" si="261"/>
        <v>0</v>
      </c>
      <c r="AE691" s="1">
        <f t="shared" si="262"/>
        <v>0</v>
      </c>
    </row>
    <row r="692" spans="1:32" x14ac:dyDescent="0.35">
      <c r="A692" s="4">
        <v>686</v>
      </c>
      <c r="B692" s="22">
        <v>57</v>
      </c>
      <c r="C692" s="4" t="s">
        <v>110</v>
      </c>
      <c r="D692" s="69">
        <v>0.5</v>
      </c>
      <c r="E692" s="69"/>
      <c r="F692" s="69">
        <v>0.5</v>
      </c>
      <c r="G692" s="69" t="s">
        <v>121</v>
      </c>
      <c r="H692" s="69"/>
      <c r="I692" s="139" t="s">
        <v>121</v>
      </c>
      <c r="J692" s="140">
        <v>0.5</v>
      </c>
      <c r="K692" s="190" t="s">
        <v>121</v>
      </c>
      <c r="L692" s="139">
        <v>0.5</v>
      </c>
      <c r="M692" s="276" t="s">
        <v>121</v>
      </c>
      <c r="N692" s="276" t="s">
        <v>121</v>
      </c>
      <c r="O692" s="277"/>
      <c r="P692" s="38">
        <v>20241</v>
      </c>
      <c r="Q692" s="38">
        <v>20461</v>
      </c>
      <c r="R692" s="278">
        <v>0.5</v>
      </c>
      <c r="S692" s="39" t="s">
        <v>1450</v>
      </c>
      <c r="T692" s="1">
        <f t="shared" si="251"/>
        <v>0</v>
      </c>
      <c r="U692" s="1">
        <f t="shared" si="252"/>
        <v>0.5</v>
      </c>
      <c r="V692" s="1">
        <f t="shared" si="253"/>
        <v>0</v>
      </c>
      <c r="W692" s="1" t="str">
        <f t="shared" si="254"/>
        <v>.</v>
      </c>
      <c r="X692" s="1">
        <f t="shared" si="255"/>
        <v>0</v>
      </c>
      <c r="Y692" s="1" t="str">
        <f t="shared" si="256"/>
        <v>.</v>
      </c>
      <c r="Z692" s="1" t="str">
        <f t="shared" si="257"/>
        <v>.</v>
      </c>
      <c r="AA692" s="1">
        <f t="shared" si="258"/>
        <v>0</v>
      </c>
      <c r="AB692" s="1" t="str">
        <f t="shared" si="259"/>
        <v>.</v>
      </c>
      <c r="AC692" s="1">
        <f t="shared" si="260"/>
        <v>0</v>
      </c>
      <c r="AD692" s="1">
        <f t="shared" si="261"/>
        <v>0</v>
      </c>
      <c r="AE692" s="1">
        <f t="shared" si="262"/>
        <v>0</v>
      </c>
    </row>
    <row r="693" spans="1:32" x14ac:dyDescent="0.35">
      <c r="A693" s="4">
        <v>687</v>
      </c>
      <c r="B693" s="22">
        <v>58</v>
      </c>
      <c r="C693" s="4" t="s">
        <v>1451</v>
      </c>
      <c r="D693" s="69"/>
      <c r="E693" s="69">
        <v>0.5</v>
      </c>
      <c r="F693" s="69">
        <v>0.5</v>
      </c>
      <c r="G693" s="69" t="s">
        <v>121</v>
      </c>
      <c r="H693" s="69"/>
      <c r="I693" s="139" t="s">
        <v>121</v>
      </c>
      <c r="J693" s="140">
        <v>0.5</v>
      </c>
      <c r="K693" s="190" t="s">
        <v>121</v>
      </c>
      <c r="L693" s="139">
        <v>0.5</v>
      </c>
      <c r="M693" s="276" t="s">
        <v>121</v>
      </c>
      <c r="N693" s="276" t="s">
        <v>121</v>
      </c>
      <c r="O693" s="277"/>
      <c r="P693" s="38">
        <v>20241</v>
      </c>
      <c r="Q693" s="38">
        <v>20486</v>
      </c>
      <c r="R693" s="278">
        <v>0.5</v>
      </c>
      <c r="S693" s="39" t="s">
        <v>1452</v>
      </c>
      <c r="T693" s="1">
        <f t="shared" si="251"/>
        <v>0</v>
      </c>
      <c r="U693" s="1">
        <f t="shared" si="252"/>
        <v>0.5</v>
      </c>
      <c r="V693" s="1">
        <f t="shared" si="253"/>
        <v>0</v>
      </c>
      <c r="W693" s="1" t="str">
        <f t="shared" si="254"/>
        <v>.</v>
      </c>
      <c r="X693" s="1">
        <f t="shared" si="255"/>
        <v>0</v>
      </c>
      <c r="Y693" s="1" t="str">
        <f t="shared" si="256"/>
        <v>.</v>
      </c>
      <c r="Z693" s="1" t="str">
        <f t="shared" si="257"/>
        <v>.</v>
      </c>
      <c r="AA693" s="1">
        <f t="shared" si="258"/>
        <v>0</v>
      </c>
      <c r="AB693" s="1" t="str">
        <f t="shared" si="259"/>
        <v>.</v>
      </c>
      <c r="AC693" s="1">
        <f t="shared" si="260"/>
        <v>0</v>
      </c>
      <c r="AD693" s="1">
        <f t="shared" si="261"/>
        <v>0</v>
      </c>
      <c r="AE693" s="1">
        <f t="shared" si="262"/>
        <v>0</v>
      </c>
    </row>
    <row r="694" spans="1:32" x14ac:dyDescent="0.35">
      <c r="A694" s="4">
        <v>688</v>
      </c>
      <c r="B694" s="22">
        <v>59</v>
      </c>
      <c r="C694" s="4" t="s">
        <v>107</v>
      </c>
      <c r="D694" s="69">
        <v>0</v>
      </c>
      <c r="E694" s="69"/>
      <c r="F694" s="69">
        <v>0</v>
      </c>
      <c r="G694" s="69"/>
      <c r="H694" s="69"/>
      <c r="I694" s="139"/>
      <c r="J694" s="140">
        <v>0</v>
      </c>
      <c r="K694" s="190"/>
      <c r="L694" s="139">
        <v>0</v>
      </c>
      <c r="M694" s="276"/>
      <c r="N694" s="276"/>
      <c r="O694" s="277"/>
      <c r="P694" s="38">
        <v>20241</v>
      </c>
      <c r="Q694" s="38">
        <v>20310</v>
      </c>
      <c r="R694" s="278">
        <v>0</v>
      </c>
      <c r="S694" s="39" t="s">
        <v>1033</v>
      </c>
      <c r="T694" s="1">
        <f t="shared" si="251"/>
        <v>0</v>
      </c>
      <c r="U694" s="1">
        <f t="shared" si="252"/>
        <v>0</v>
      </c>
      <c r="V694" s="1">
        <f t="shared" si="253"/>
        <v>0</v>
      </c>
      <c r="W694" s="1">
        <f t="shared" si="254"/>
        <v>0</v>
      </c>
      <c r="X694" s="1">
        <f t="shared" si="255"/>
        <v>0</v>
      </c>
      <c r="Y694" s="1">
        <f t="shared" si="256"/>
        <v>0</v>
      </c>
      <c r="Z694" s="1">
        <f t="shared" si="257"/>
        <v>0</v>
      </c>
      <c r="AA694" s="1">
        <f t="shared" si="258"/>
        <v>0</v>
      </c>
      <c r="AB694" s="1">
        <f t="shared" si="259"/>
        <v>0</v>
      </c>
      <c r="AC694" s="1">
        <f t="shared" si="260"/>
        <v>0</v>
      </c>
      <c r="AD694" s="1">
        <f t="shared" si="261"/>
        <v>0</v>
      </c>
      <c r="AE694" s="1">
        <f t="shared" si="262"/>
        <v>0</v>
      </c>
    </row>
    <row r="695" spans="1:32" x14ac:dyDescent="0.35">
      <c r="A695" s="4">
        <v>689</v>
      </c>
      <c r="B695" s="22">
        <v>60</v>
      </c>
      <c r="C695" s="4" t="s">
        <v>206</v>
      </c>
      <c r="D695" s="69">
        <v>0</v>
      </c>
      <c r="E695" s="69"/>
      <c r="F695" s="69"/>
      <c r="G695" s="69">
        <v>0</v>
      </c>
      <c r="H695" s="69"/>
      <c r="I695" s="139"/>
      <c r="J695" s="140">
        <v>0</v>
      </c>
      <c r="K695" s="190"/>
      <c r="L695" s="139">
        <v>0</v>
      </c>
      <c r="M695" s="276"/>
      <c r="N695" s="276"/>
      <c r="O695" s="277"/>
      <c r="P695" s="38">
        <v>20241</v>
      </c>
      <c r="Q695" s="38">
        <v>20302</v>
      </c>
      <c r="R695" s="278">
        <v>0</v>
      </c>
      <c r="S695" s="39" t="s">
        <v>1033</v>
      </c>
      <c r="T695" s="1">
        <f t="shared" si="251"/>
        <v>0</v>
      </c>
      <c r="U695" s="1">
        <f t="shared" si="252"/>
        <v>0</v>
      </c>
      <c r="V695" s="1">
        <f t="shared" si="253"/>
        <v>0</v>
      </c>
      <c r="W695" s="1">
        <f t="shared" si="254"/>
        <v>0</v>
      </c>
      <c r="X695" s="1">
        <f t="shared" si="255"/>
        <v>0</v>
      </c>
      <c r="Y695" s="1">
        <f t="shared" si="256"/>
        <v>0</v>
      </c>
      <c r="Z695" s="1">
        <f t="shared" si="257"/>
        <v>0</v>
      </c>
      <c r="AA695" s="1">
        <f t="shared" si="258"/>
        <v>0</v>
      </c>
      <c r="AB695" s="1">
        <f t="shared" si="259"/>
        <v>0</v>
      </c>
      <c r="AC695" s="1">
        <f t="shared" si="260"/>
        <v>0</v>
      </c>
      <c r="AD695" s="1">
        <f t="shared" si="261"/>
        <v>0</v>
      </c>
      <c r="AE695" s="1">
        <f t="shared" si="262"/>
        <v>0</v>
      </c>
    </row>
    <row r="696" spans="1:32" x14ac:dyDescent="0.35">
      <c r="A696" s="4">
        <v>690</v>
      </c>
      <c r="B696" s="22">
        <v>61</v>
      </c>
      <c r="C696" s="4" t="s">
        <v>1453</v>
      </c>
      <c r="D696" s="69">
        <v>1</v>
      </c>
      <c r="E696" s="69"/>
      <c r="F696" s="69">
        <v>1</v>
      </c>
      <c r="G696" s="69" t="s">
        <v>121</v>
      </c>
      <c r="H696" s="69"/>
      <c r="I696" s="139" t="s">
        <v>121</v>
      </c>
      <c r="J696" s="140">
        <v>1</v>
      </c>
      <c r="K696" s="190" t="s">
        <v>121</v>
      </c>
      <c r="L696" s="139">
        <v>1</v>
      </c>
      <c r="M696" s="276" t="s">
        <v>121</v>
      </c>
      <c r="N696" s="276" t="s">
        <v>121</v>
      </c>
      <c r="O696" s="277"/>
      <c r="P696" s="38">
        <v>20241</v>
      </c>
      <c r="Q696" s="38">
        <v>20515</v>
      </c>
      <c r="R696" s="278">
        <v>1</v>
      </c>
      <c r="S696" s="39"/>
      <c r="T696" s="1">
        <f t="shared" si="251"/>
        <v>0</v>
      </c>
      <c r="U696" s="1">
        <f t="shared" si="252"/>
        <v>1</v>
      </c>
      <c r="V696" s="1">
        <f t="shared" si="253"/>
        <v>0</v>
      </c>
      <c r="W696" s="1" t="str">
        <f t="shared" si="254"/>
        <v>.</v>
      </c>
      <c r="X696" s="1">
        <f t="shared" si="255"/>
        <v>0</v>
      </c>
      <c r="Y696" s="1" t="str">
        <f t="shared" si="256"/>
        <v>.</v>
      </c>
      <c r="Z696" s="1" t="str">
        <f t="shared" si="257"/>
        <v>.</v>
      </c>
      <c r="AA696" s="1">
        <f t="shared" si="258"/>
        <v>0</v>
      </c>
      <c r="AB696" s="1" t="str">
        <f t="shared" si="259"/>
        <v>.</v>
      </c>
      <c r="AC696" s="1">
        <f t="shared" si="260"/>
        <v>0</v>
      </c>
      <c r="AD696" s="1">
        <f t="shared" si="261"/>
        <v>0</v>
      </c>
      <c r="AE696" s="1">
        <f t="shared" si="262"/>
        <v>0</v>
      </c>
    </row>
    <row r="697" spans="1:32" x14ac:dyDescent="0.35">
      <c r="A697" s="534" t="s">
        <v>1040</v>
      </c>
      <c r="B697" s="535"/>
      <c r="C697" s="536"/>
      <c r="D697" s="109">
        <f t="shared" ref="D697:O697" si="263">SUM(D636:D696)</f>
        <v>32</v>
      </c>
      <c r="E697" s="109">
        <f t="shared" si="263"/>
        <v>17</v>
      </c>
      <c r="F697" s="109">
        <f t="shared" si="263"/>
        <v>44</v>
      </c>
      <c r="G697" s="109">
        <f t="shared" si="263"/>
        <v>5</v>
      </c>
      <c r="H697" s="109">
        <f t="shared" si="263"/>
        <v>0</v>
      </c>
      <c r="I697" s="139">
        <f t="shared" si="263"/>
        <v>5.5</v>
      </c>
      <c r="J697" s="140">
        <f t="shared" si="263"/>
        <v>39.5</v>
      </c>
      <c r="K697" s="189">
        <f t="shared" si="263"/>
        <v>4</v>
      </c>
      <c r="L697" s="137">
        <f t="shared" si="263"/>
        <v>47</v>
      </c>
      <c r="M697" s="138">
        <f t="shared" si="263"/>
        <v>2</v>
      </c>
      <c r="N697" s="138">
        <f t="shared" si="263"/>
        <v>0</v>
      </c>
      <c r="O697" s="189">
        <f t="shared" si="263"/>
        <v>0</v>
      </c>
      <c r="P697" s="25"/>
      <c r="Q697" s="25"/>
      <c r="R697" s="60">
        <f>SUM(R636:R696)</f>
        <v>49</v>
      </c>
      <c r="S697" s="39"/>
      <c r="T697" s="60">
        <f>SUM(T636:T696)</f>
        <v>5.5</v>
      </c>
      <c r="U697" s="60">
        <f t="shared" ref="U697:AE697" si="264">SUM(U636:U696)</f>
        <v>38.5</v>
      </c>
      <c r="V697" s="60">
        <f t="shared" si="264"/>
        <v>3</v>
      </c>
      <c r="W697" s="60">
        <f t="shared" si="264"/>
        <v>0</v>
      </c>
      <c r="X697" s="60">
        <f t="shared" si="264"/>
        <v>1</v>
      </c>
      <c r="Y697" s="60">
        <f t="shared" si="264"/>
        <v>1</v>
      </c>
      <c r="Z697" s="60">
        <f t="shared" si="264"/>
        <v>0</v>
      </c>
      <c r="AA697" s="60">
        <f t="shared" si="264"/>
        <v>0</v>
      </c>
      <c r="AB697" s="60">
        <f t="shared" si="264"/>
        <v>0</v>
      </c>
      <c r="AC697" s="60">
        <f t="shared" si="264"/>
        <v>0</v>
      </c>
      <c r="AD697" s="60">
        <f t="shared" si="264"/>
        <v>0</v>
      </c>
      <c r="AE697" s="60">
        <f t="shared" si="264"/>
        <v>0</v>
      </c>
      <c r="AF697" s="226">
        <f>SUM(T697:AE697)</f>
        <v>49</v>
      </c>
    </row>
    <row r="698" spans="1:32" s="381" customFormat="1" x14ac:dyDescent="0.35">
      <c r="A698" s="582" t="s">
        <v>68</v>
      </c>
      <c r="B698" s="542"/>
      <c r="C698" s="542"/>
      <c r="D698" s="542"/>
      <c r="E698" s="542"/>
      <c r="F698" s="542"/>
      <c r="G698" s="542"/>
      <c r="H698" s="542"/>
      <c r="I698" s="542"/>
      <c r="J698" s="542"/>
      <c r="K698" s="542"/>
      <c r="L698" s="542"/>
      <c r="M698" s="542"/>
      <c r="N698" s="542"/>
      <c r="O698" s="542"/>
      <c r="P698" s="542"/>
      <c r="Q698" s="542"/>
      <c r="R698" s="542"/>
      <c r="S698" s="550"/>
    </row>
    <row r="699" spans="1:32" x14ac:dyDescent="0.35">
      <c r="A699" s="4">
        <v>691</v>
      </c>
      <c r="B699" s="22">
        <v>1</v>
      </c>
      <c r="C699" s="4" t="s">
        <v>1454</v>
      </c>
      <c r="D699" s="69">
        <v>1</v>
      </c>
      <c r="E699" s="69"/>
      <c r="F699" s="69">
        <v>1</v>
      </c>
      <c r="G699" s="69" t="s">
        <v>121</v>
      </c>
      <c r="H699" s="69"/>
      <c r="I699" s="139" t="s">
        <v>121</v>
      </c>
      <c r="J699" s="140" t="s">
        <v>121</v>
      </c>
      <c r="K699" s="190">
        <v>1</v>
      </c>
      <c r="L699" s="139" t="s">
        <v>121</v>
      </c>
      <c r="M699" s="140">
        <v>1</v>
      </c>
      <c r="N699" s="140" t="s">
        <v>121</v>
      </c>
      <c r="O699" s="190"/>
      <c r="P699" s="38">
        <v>20241</v>
      </c>
      <c r="Q699" s="38">
        <v>20606</v>
      </c>
      <c r="R699" s="278">
        <v>1</v>
      </c>
      <c r="S699" s="39"/>
      <c r="T699" s="1" t="str">
        <f t="shared" si="251"/>
        <v>.</v>
      </c>
      <c r="U699" s="1" t="str">
        <f t="shared" si="252"/>
        <v>.</v>
      </c>
      <c r="V699" s="1">
        <f t="shared" si="253"/>
        <v>0</v>
      </c>
      <c r="W699" s="1">
        <f t="shared" si="254"/>
        <v>0</v>
      </c>
      <c r="X699" s="1">
        <f t="shared" si="255"/>
        <v>0</v>
      </c>
      <c r="Y699" s="1">
        <f t="shared" si="256"/>
        <v>1</v>
      </c>
      <c r="Z699" s="1" t="str">
        <f t="shared" si="257"/>
        <v>.</v>
      </c>
      <c r="AA699" s="1" t="str">
        <f t="shared" si="258"/>
        <v>.</v>
      </c>
      <c r="AB699" s="1">
        <f t="shared" si="259"/>
        <v>0</v>
      </c>
      <c r="AC699" s="1">
        <f t="shared" si="260"/>
        <v>0</v>
      </c>
      <c r="AD699" s="1">
        <f t="shared" si="261"/>
        <v>0</v>
      </c>
      <c r="AE699" s="1">
        <f t="shared" si="262"/>
        <v>0</v>
      </c>
    </row>
    <row r="700" spans="1:32" x14ac:dyDescent="0.35">
      <c r="A700" s="4">
        <v>692</v>
      </c>
      <c r="B700" s="22">
        <v>2</v>
      </c>
      <c r="C700" s="4" t="s">
        <v>1455</v>
      </c>
      <c r="D700" s="69">
        <v>1</v>
      </c>
      <c r="E700" s="69"/>
      <c r="F700" s="69">
        <v>1</v>
      </c>
      <c r="G700" s="69" t="s">
        <v>121</v>
      </c>
      <c r="H700" s="69">
        <v>1</v>
      </c>
      <c r="I700" s="139" t="s">
        <v>121</v>
      </c>
      <c r="J700" s="140">
        <v>1</v>
      </c>
      <c r="K700" s="190" t="s">
        <v>121</v>
      </c>
      <c r="L700" s="139" t="s">
        <v>121</v>
      </c>
      <c r="M700" s="140">
        <v>1</v>
      </c>
      <c r="N700" s="140" t="s">
        <v>121</v>
      </c>
      <c r="O700" s="190"/>
      <c r="P700" s="38">
        <v>20241</v>
      </c>
      <c r="Q700" s="38">
        <v>20606</v>
      </c>
      <c r="R700" s="278">
        <v>1</v>
      </c>
      <c r="S700" s="39"/>
      <c r="T700" s="1" t="str">
        <f t="shared" si="251"/>
        <v>.</v>
      </c>
      <c r="U700" s="1">
        <f t="shared" si="252"/>
        <v>0</v>
      </c>
      <c r="V700" s="1" t="str">
        <f t="shared" si="253"/>
        <v>.</v>
      </c>
      <c r="W700" s="1">
        <f t="shared" si="254"/>
        <v>0</v>
      </c>
      <c r="X700" s="1">
        <f t="shared" si="255"/>
        <v>1</v>
      </c>
      <c r="Y700" s="1">
        <f t="shared" si="256"/>
        <v>0</v>
      </c>
      <c r="Z700" s="1" t="str">
        <f t="shared" si="257"/>
        <v>.</v>
      </c>
      <c r="AA700" s="1">
        <f t="shared" si="258"/>
        <v>0</v>
      </c>
      <c r="AB700" s="1" t="str">
        <f t="shared" si="259"/>
        <v>.</v>
      </c>
      <c r="AC700" s="1">
        <f t="shared" si="260"/>
        <v>0</v>
      </c>
      <c r="AD700" s="1">
        <f t="shared" si="261"/>
        <v>0</v>
      </c>
      <c r="AE700" s="1">
        <f t="shared" si="262"/>
        <v>0</v>
      </c>
    </row>
    <row r="701" spans="1:32" x14ac:dyDescent="0.35">
      <c r="A701" s="4">
        <v>693</v>
      </c>
      <c r="B701" s="22">
        <v>3</v>
      </c>
      <c r="C701" s="4" t="s">
        <v>1456</v>
      </c>
      <c r="D701" s="69">
        <v>1</v>
      </c>
      <c r="E701" s="69"/>
      <c r="F701" s="69">
        <v>1</v>
      </c>
      <c r="G701" s="69" t="s">
        <v>121</v>
      </c>
      <c r="H701" s="69"/>
      <c r="I701" s="139" t="s">
        <v>121</v>
      </c>
      <c r="J701" s="140">
        <v>1</v>
      </c>
      <c r="K701" s="190" t="s">
        <v>121</v>
      </c>
      <c r="L701" s="139" t="s">
        <v>121</v>
      </c>
      <c r="M701" s="140">
        <v>1</v>
      </c>
      <c r="N701" s="140" t="s">
        <v>121</v>
      </c>
      <c r="O701" s="190"/>
      <c r="P701" s="38">
        <v>20241</v>
      </c>
      <c r="Q701" s="38">
        <v>20606</v>
      </c>
      <c r="R701" s="278">
        <v>1</v>
      </c>
      <c r="S701" s="39"/>
      <c r="T701" s="1" t="str">
        <f t="shared" si="251"/>
        <v>.</v>
      </c>
      <c r="U701" s="1">
        <f t="shared" si="252"/>
        <v>0</v>
      </c>
      <c r="V701" s="1" t="str">
        <f t="shared" si="253"/>
        <v>.</v>
      </c>
      <c r="W701" s="1">
        <f t="shared" si="254"/>
        <v>0</v>
      </c>
      <c r="X701" s="1">
        <f t="shared" si="255"/>
        <v>1</v>
      </c>
      <c r="Y701" s="1">
        <f t="shared" si="256"/>
        <v>0</v>
      </c>
      <c r="Z701" s="1" t="str">
        <f t="shared" si="257"/>
        <v>.</v>
      </c>
      <c r="AA701" s="1">
        <f t="shared" si="258"/>
        <v>0</v>
      </c>
      <c r="AB701" s="1" t="str">
        <f t="shared" si="259"/>
        <v>.</v>
      </c>
      <c r="AC701" s="1">
        <f t="shared" si="260"/>
        <v>0</v>
      </c>
      <c r="AD701" s="1">
        <f t="shared" si="261"/>
        <v>0</v>
      </c>
      <c r="AE701" s="1">
        <f t="shared" si="262"/>
        <v>0</v>
      </c>
    </row>
    <row r="702" spans="1:32" x14ac:dyDescent="0.35">
      <c r="A702" s="4">
        <v>694</v>
      </c>
      <c r="B702" s="22">
        <v>4</v>
      </c>
      <c r="C702" s="4" t="s">
        <v>1457</v>
      </c>
      <c r="D702" s="69">
        <v>1</v>
      </c>
      <c r="E702" s="69"/>
      <c r="F702" s="69">
        <v>1</v>
      </c>
      <c r="G702" s="69" t="s">
        <v>121</v>
      </c>
      <c r="H702" s="69"/>
      <c r="I702" s="139" t="s">
        <v>121</v>
      </c>
      <c r="J702" s="140">
        <v>1</v>
      </c>
      <c r="K702" s="190" t="s">
        <v>121</v>
      </c>
      <c r="L702" s="139" t="s">
        <v>121</v>
      </c>
      <c r="M702" s="140">
        <v>1</v>
      </c>
      <c r="N702" s="140" t="s">
        <v>121</v>
      </c>
      <c r="O702" s="190"/>
      <c r="P702" s="38">
        <v>20241</v>
      </c>
      <c r="Q702" s="38">
        <v>20606</v>
      </c>
      <c r="R702" s="278">
        <v>1</v>
      </c>
      <c r="S702" s="39"/>
      <c r="T702" s="1" t="str">
        <f t="shared" si="251"/>
        <v>.</v>
      </c>
      <c r="U702" s="1">
        <f t="shared" si="252"/>
        <v>0</v>
      </c>
      <c r="V702" s="1" t="str">
        <f t="shared" si="253"/>
        <v>.</v>
      </c>
      <c r="W702" s="1">
        <f t="shared" si="254"/>
        <v>0</v>
      </c>
      <c r="X702" s="1">
        <f t="shared" si="255"/>
        <v>1</v>
      </c>
      <c r="Y702" s="1">
        <f t="shared" si="256"/>
        <v>0</v>
      </c>
      <c r="Z702" s="1" t="str">
        <f t="shared" si="257"/>
        <v>.</v>
      </c>
      <c r="AA702" s="1">
        <f t="shared" si="258"/>
        <v>0</v>
      </c>
      <c r="AB702" s="1" t="str">
        <f t="shared" si="259"/>
        <v>.</v>
      </c>
      <c r="AC702" s="1">
        <f t="shared" si="260"/>
        <v>0</v>
      </c>
      <c r="AD702" s="1">
        <f t="shared" si="261"/>
        <v>0</v>
      </c>
      <c r="AE702" s="1">
        <f t="shared" si="262"/>
        <v>0</v>
      </c>
    </row>
    <row r="703" spans="1:32" x14ac:dyDescent="0.35">
      <c r="A703" s="4">
        <v>695</v>
      </c>
      <c r="B703" s="22">
        <v>5</v>
      </c>
      <c r="C703" s="4" t="s">
        <v>1458</v>
      </c>
      <c r="D703" s="69">
        <v>1</v>
      </c>
      <c r="E703" s="69"/>
      <c r="F703" s="69">
        <v>1</v>
      </c>
      <c r="G703" s="69" t="s">
        <v>121</v>
      </c>
      <c r="H703" s="69"/>
      <c r="I703" s="139" t="s">
        <v>121</v>
      </c>
      <c r="J703" s="140">
        <v>1</v>
      </c>
      <c r="K703" s="190" t="s">
        <v>121</v>
      </c>
      <c r="L703" s="139" t="s">
        <v>121</v>
      </c>
      <c r="M703" s="140">
        <v>1</v>
      </c>
      <c r="N703" s="140" t="s">
        <v>121</v>
      </c>
      <c r="O703" s="190"/>
      <c r="P703" s="38">
        <v>20241</v>
      </c>
      <c r="Q703" s="38">
        <v>20606</v>
      </c>
      <c r="R703" s="278">
        <v>1</v>
      </c>
      <c r="S703" s="39"/>
      <c r="T703" s="1" t="str">
        <f t="shared" si="251"/>
        <v>.</v>
      </c>
      <c r="U703" s="1">
        <f t="shared" si="252"/>
        <v>0</v>
      </c>
      <c r="V703" s="1" t="str">
        <f t="shared" si="253"/>
        <v>.</v>
      </c>
      <c r="W703" s="1">
        <f t="shared" si="254"/>
        <v>0</v>
      </c>
      <c r="X703" s="1">
        <f t="shared" si="255"/>
        <v>1</v>
      </c>
      <c r="Y703" s="1">
        <f t="shared" si="256"/>
        <v>0</v>
      </c>
      <c r="Z703" s="1" t="str">
        <f t="shared" si="257"/>
        <v>.</v>
      </c>
      <c r="AA703" s="1">
        <f t="shared" si="258"/>
        <v>0</v>
      </c>
      <c r="AB703" s="1" t="str">
        <f t="shared" si="259"/>
        <v>.</v>
      </c>
      <c r="AC703" s="1">
        <f t="shared" si="260"/>
        <v>0</v>
      </c>
      <c r="AD703" s="1">
        <f t="shared" si="261"/>
        <v>0</v>
      </c>
      <c r="AE703" s="1">
        <f t="shared" si="262"/>
        <v>0</v>
      </c>
    </row>
    <row r="704" spans="1:32" x14ac:dyDescent="0.35">
      <c r="A704" s="4">
        <v>696</v>
      </c>
      <c r="B704" s="22">
        <v>6</v>
      </c>
      <c r="C704" s="4" t="s">
        <v>1459</v>
      </c>
      <c r="D704" s="69">
        <v>1</v>
      </c>
      <c r="E704" s="69"/>
      <c r="F704" s="69">
        <v>1</v>
      </c>
      <c r="G704" s="69" t="s">
        <v>121</v>
      </c>
      <c r="H704" s="69"/>
      <c r="I704" s="139" t="s">
        <v>121</v>
      </c>
      <c r="J704" s="140" t="s">
        <v>121</v>
      </c>
      <c r="K704" s="190">
        <v>1</v>
      </c>
      <c r="L704" s="139">
        <v>1</v>
      </c>
      <c r="M704" s="140" t="s">
        <v>121</v>
      </c>
      <c r="N704" s="140" t="s">
        <v>121</v>
      </c>
      <c r="O704" s="190"/>
      <c r="P704" s="38">
        <v>20241</v>
      </c>
      <c r="Q704" s="38">
        <v>20606</v>
      </c>
      <c r="R704" s="278">
        <v>1</v>
      </c>
      <c r="S704" s="39"/>
      <c r="T704" s="1">
        <f t="shared" si="251"/>
        <v>0</v>
      </c>
      <c r="U704" s="1">
        <f t="shared" si="252"/>
        <v>0</v>
      </c>
      <c r="V704" s="1">
        <f t="shared" si="253"/>
        <v>1</v>
      </c>
      <c r="W704" s="1" t="str">
        <f t="shared" si="254"/>
        <v>.</v>
      </c>
      <c r="X704" s="1" t="str">
        <f t="shared" si="255"/>
        <v>.</v>
      </c>
      <c r="Y704" s="1">
        <f t="shared" si="256"/>
        <v>0</v>
      </c>
      <c r="Z704" s="1" t="str">
        <f t="shared" si="257"/>
        <v>.</v>
      </c>
      <c r="AA704" s="1" t="str">
        <f t="shared" si="258"/>
        <v>.</v>
      </c>
      <c r="AB704" s="1">
        <f t="shared" si="259"/>
        <v>0</v>
      </c>
      <c r="AC704" s="1">
        <f t="shared" si="260"/>
        <v>0</v>
      </c>
      <c r="AD704" s="1">
        <f t="shared" si="261"/>
        <v>0</v>
      </c>
      <c r="AE704" s="1">
        <f t="shared" si="262"/>
        <v>0</v>
      </c>
    </row>
    <row r="705" spans="1:31" x14ac:dyDescent="0.35">
      <c r="A705" s="4">
        <v>697</v>
      </c>
      <c r="B705" s="22">
        <v>7</v>
      </c>
      <c r="C705" s="4" t="s">
        <v>1460</v>
      </c>
      <c r="D705" s="69">
        <v>1</v>
      </c>
      <c r="E705" s="69"/>
      <c r="F705" s="69">
        <v>1</v>
      </c>
      <c r="G705" s="69" t="s">
        <v>121</v>
      </c>
      <c r="H705" s="69"/>
      <c r="I705" s="139" t="s">
        <v>121</v>
      </c>
      <c r="J705" s="140">
        <v>1</v>
      </c>
      <c r="K705" s="190" t="s">
        <v>121</v>
      </c>
      <c r="L705" s="139" t="s">
        <v>121</v>
      </c>
      <c r="M705" s="140">
        <v>1</v>
      </c>
      <c r="N705" s="140" t="s">
        <v>121</v>
      </c>
      <c r="O705" s="190"/>
      <c r="P705" s="38">
        <v>20241</v>
      </c>
      <c r="Q705" s="38">
        <v>20606</v>
      </c>
      <c r="R705" s="278">
        <v>1</v>
      </c>
      <c r="S705" s="39"/>
      <c r="T705" s="1" t="str">
        <f t="shared" si="251"/>
        <v>.</v>
      </c>
      <c r="U705" s="1">
        <f t="shared" si="252"/>
        <v>0</v>
      </c>
      <c r="V705" s="1" t="str">
        <f t="shared" si="253"/>
        <v>.</v>
      </c>
      <c r="W705" s="1">
        <f t="shared" si="254"/>
        <v>0</v>
      </c>
      <c r="X705" s="1">
        <f t="shared" si="255"/>
        <v>1</v>
      </c>
      <c r="Y705" s="1">
        <f t="shared" si="256"/>
        <v>0</v>
      </c>
      <c r="Z705" s="1" t="str">
        <f t="shared" si="257"/>
        <v>.</v>
      </c>
      <c r="AA705" s="1">
        <f t="shared" si="258"/>
        <v>0</v>
      </c>
      <c r="AB705" s="1" t="str">
        <f t="shared" si="259"/>
        <v>.</v>
      </c>
      <c r="AC705" s="1">
        <f t="shared" si="260"/>
        <v>0</v>
      </c>
      <c r="AD705" s="1">
        <f t="shared" si="261"/>
        <v>0</v>
      </c>
      <c r="AE705" s="1">
        <f t="shared" si="262"/>
        <v>0</v>
      </c>
    </row>
    <row r="706" spans="1:31" x14ac:dyDescent="0.35">
      <c r="A706" s="4">
        <v>698</v>
      </c>
      <c r="B706" s="22">
        <v>8</v>
      </c>
      <c r="C706" s="4" t="s">
        <v>1461</v>
      </c>
      <c r="D706" s="69">
        <v>1</v>
      </c>
      <c r="E706" s="69"/>
      <c r="F706" s="69">
        <v>1</v>
      </c>
      <c r="G706" s="69" t="s">
        <v>121</v>
      </c>
      <c r="H706" s="69"/>
      <c r="I706" s="139" t="s">
        <v>121</v>
      </c>
      <c r="J706" s="140" t="s">
        <v>121</v>
      </c>
      <c r="K706" s="190">
        <v>1</v>
      </c>
      <c r="L706" s="139" t="s">
        <v>121</v>
      </c>
      <c r="M706" s="140">
        <v>1</v>
      </c>
      <c r="N706" s="140" t="s">
        <v>121</v>
      </c>
      <c r="O706" s="190"/>
      <c r="P706" s="38">
        <v>20241</v>
      </c>
      <c r="Q706" s="38">
        <v>20606</v>
      </c>
      <c r="R706" s="278">
        <v>1</v>
      </c>
      <c r="S706" s="39"/>
      <c r="T706" s="1" t="str">
        <f t="shared" si="251"/>
        <v>.</v>
      </c>
      <c r="U706" s="1" t="str">
        <f t="shared" si="252"/>
        <v>.</v>
      </c>
      <c r="V706" s="1">
        <f t="shared" si="253"/>
        <v>0</v>
      </c>
      <c r="W706" s="1">
        <f t="shared" si="254"/>
        <v>0</v>
      </c>
      <c r="X706" s="1">
        <f t="shared" si="255"/>
        <v>0</v>
      </c>
      <c r="Y706" s="1">
        <f t="shared" si="256"/>
        <v>1</v>
      </c>
      <c r="Z706" s="1" t="str">
        <f t="shared" si="257"/>
        <v>.</v>
      </c>
      <c r="AA706" s="1" t="str">
        <f t="shared" si="258"/>
        <v>.</v>
      </c>
      <c r="AB706" s="1">
        <f t="shared" si="259"/>
        <v>0</v>
      </c>
      <c r="AC706" s="1">
        <f t="shared" si="260"/>
        <v>0</v>
      </c>
      <c r="AD706" s="1">
        <f t="shared" si="261"/>
        <v>0</v>
      </c>
      <c r="AE706" s="1">
        <f t="shared" si="262"/>
        <v>0</v>
      </c>
    </row>
    <row r="707" spans="1:31" x14ac:dyDescent="0.35">
      <c r="A707" s="4">
        <v>699</v>
      </c>
      <c r="B707" s="22">
        <v>9</v>
      </c>
      <c r="C707" s="4" t="s">
        <v>1462</v>
      </c>
      <c r="D707" s="69">
        <v>1</v>
      </c>
      <c r="E707" s="69"/>
      <c r="F707" s="69">
        <v>1</v>
      </c>
      <c r="G707" s="69" t="s">
        <v>121</v>
      </c>
      <c r="H707" s="69"/>
      <c r="I707" s="139" t="s">
        <v>121</v>
      </c>
      <c r="J707" s="140" t="s">
        <v>121</v>
      </c>
      <c r="K707" s="190">
        <v>1</v>
      </c>
      <c r="L707" s="139" t="s">
        <v>121</v>
      </c>
      <c r="M707" s="140">
        <v>1</v>
      </c>
      <c r="N707" s="140" t="s">
        <v>121</v>
      </c>
      <c r="O707" s="190"/>
      <c r="P707" s="38">
        <v>20241</v>
      </c>
      <c r="Q707" s="38">
        <v>20606</v>
      </c>
      <c r="R707" s="278">
        <v>1</v>
      </c>
      <c r="S707" s="39"/>
      <c r="T707" s="1" t="str">
        <f t="shared" si="251"/>
        <v>.</v>
      </c>
      <c r="U707" s="1" t="str">
        <f t="shared" si="252"/>
        <v>.</v>
      </c>
      <c r="V707" s="1">
        <f t="shared" si="253"/>
        <v>0</v>
      </c>
      <c r="W707" s="1">
        <f t="shared" si="254"/>
        <v>0</v>
      </c>
      <c r="X707" s="1">
        <f t="shared" si="255"/>
        <v>0</v>
      </c>
      <c r="Y707" s="1">
        <f t="shared" si="256"/>
        <v>1</v>
      </c>
      <c r="Z707" s="1" t="str">
        <f t="shared" si="257"/>
        <v>.</v>
      </c>
      <c r="AA707" s="1" t="str">
        <f t="shared" si="258"/>
        <v>.</v>
      </c>
      <c r="AB707" s="1">
        <f t="shared" si="259"/>
        <v>0</v>
      </c>
      <c r="AC707" s="1">
        <f t="shared" si="260"/>
        <v>0</v>
      </c>
      <c r="AD707" s="1">
        <f t="shared" si="261"/>
        <v>0</v>
      </c>
      <c r="AE707" s="1">
        <f t="shared" si="262"/>
        <v>0</v>
      </c>
    </row>
    <row r="708" spans="1:31" x14ac:dyDescent="0.35">
      <c r="A708" s="4">
        <v>700</v>
      </c>
      <c r="B708" s="22">
        <v>10</v>
      </c>
      <c r="C708" s="4" t="s">
        <v>1463</v>
      </c>
      <c r="D708" s="69">
        <v>1</v>
      </c>
      <c r="E708" s="69"/>
      <c r="F708" s="69">
        <v>1</v>
      </c>
      <c r="G708" s="69" t="s">
        <v>121</v>
      </c>
      <c r="H708" s="69"/>
      <c r="I708" s="139" t="s">
        <v>121</v>
      </c>
      <c r="J708" s="140" t="s">
        <v>121</v>
      </c>
      <c r="K708" s="190">
        <v>1</v>
      </c>
      <c r="L708" s="139" t="s">
        <v>121</v>
      </c>
      <c r="M708" s="140">
        <v>1</v>
      </c>
      <c r="N708" s="140" t="s">
        <v>121</v>
      </c>
      <c r="O708" s="190"/>
      <c r="P708" s="38">
        <v>20241</v>
      </c>
      <c r="Q708" s="38">
        <v>20606</v>
      </c>
      <c r="R708" s="278">
        <v>1</v>
      </c>
      <c r="S708" s="39"/>
      <c r="T708" s="1" t="str">
        <f t="shared" si="251"/>
        <v>.</v>
      </c>
      <c r="U708" s="1" t="str">
        <f t="shared" si="252"/>
        <v>.</v>
      </c>
      <c r="V708" s="1">
        <f t="shared" si="253"/>
        <v>0</v>
      </c>
      <c r="W708" s="1">
        <f t="shared" si="254"/>
        <v>0</v>
      </c>
      <c r="X708" s="1">
        <f t="shared" si="255"/>
        <v>0</v>
      </c>
      <c r="Y708" s="1">
        <f t="shared" si="256"/>
        <v>1</v>
      </c>
      <c r="Z708" s="1" t="str">
        <f t="shared" si="257"/>
        <v>.</v>
      </c>
      <c r="AA708" s="1" t="str">
        <f t="shared" si="258"/>
        <v>.</v>
      </c>
      <c r="AB708" s="1">
        <f t="shared" si="259"/>
        <v>0</v>
      </c>
      <c r="AC708" s="1">
        <f t="shared" si="260"/>
        <v>0</v>
      </c>
      <c r="AD708" s="1">
        <f t="shared" si="261"/>
        <v>0</v>
      </c>
      <c r="AE708" s="1">
        <f t="shared" si="262"/>
        <v>0</v>
      </c>
    </row>
    <row r="709" spans="1:31" x14ac:dyDescent="0.35">
      <c r="A709" s="4">
        <v>701</v>
      </c>
      <c r="B709" s="22">
        <v>11</v>
      </c>
      <c r="C709" s="4" t="s">
        <v>159</v>
      </c>
      <c r="D709" s="69"/>
      <c r="E709" s="69">
        <v>1</v>
      </c>
      <c r="F709" s="69">
        <v>1</v>
      </c>
      <c r="G709" s="69" t="s">
        <v>121</v>
      </c>
      <c r="H709" s="69"/>
      <c r="I709" s="139" t="s">
        <v>121</v>
      </c>
      <c r="J709" s="140">
        <v>1</v>
      </c>
      <c r="K709" s="190" t="s">
        <v>121</v>
      </c>
      <c r="L709" s="139">
        <v>1</v>
      </c>
      <c r="M709" s="140" t="s">
        <v>121</v>
      </c>
      <c r="N709" s="140" t="s">
        <v>121</v>
      </c>
      <c r="O709" s="190"/>
      <c r="P709" s="38">
        <v>20241</v>
      </c>
      <c r="Q709" s="38">
        <v>20606</v>
      </c>
      <c r="R709" s="278">
        <v>1</v>
      </c>
      <c r="S709" s="39"/>
      <c r="T709" s="1">
        <f t="shared" si="251"/>
        <v>0</v>
      </c>
      <c r="U709" s="1">
        <f t="shared" si="252"/>
        <v>1</v>
      </c>
      <c r="V709" s="1">
        <f t="shared" si="253"/>
        <v>0</v>
      </c>
      <c r="W709" s="1" t="str">
        <f t="shared" si="254"/>
        <v>.</v>
      </c>
      <c r="X709" s="1">
        <f t="shared" si="255"/>
        <v>0</v>
      </c>
      <c r="Y709" s="1" t="str">
        <f t="shared" si="256"/>
        <v>.</v>
      </c>
      <c r="Z709" s="1" t="str">
        <f t="shared" si="257"/>
        <v>.</v>
      </c>
      <c r="AA709" s="1">
        <f t="shared" si="258"/>
        <v>0</v>
      </c>
      <c r="AB709" s="1" t="str">
        <f t="shared" si="259"/>
        <v>.</v>
      </c>
      <c r="AC709" s="1">
        <f t="shared" si="260"/>
        <v>0</v>
      </c>
      <c r="AD709" s="1">
        <f t="shared" si="261"/>
        <v>0</v>
      </c>
      <c r="AE709" s="1">
        <f t="shared" si="262"/>
        <v>0</v>
      </c>
    </row>
    <row r="710" spans="1:31" x14ac:dyDescent="0.35">
      <c r="A710" s="4">
        <v>702</v>
      </c>
      <c r="B710" s="22">
        <v>12</v>
      </c>
      <c r="C710" s="4" t="s">
        <v>1464</v>
      </c>
      <c r="D710" s="69">
        <v>1</v>
      </c>
      <c r="E710" s="69"/>
      <c r="F710" s="69">
        <v>1</v>
      </c>
      <c r="G710" s="69" t="s">
        <v>121</v>
      </c>
      <c r="H710" s="69"/>
      <c r="I710" s="139" t="s">
        <v>121</v>
      </c>
      <c r="J710" s="140" t="s">
        <v>121</v>
      </c>
      <c r="K710" s="190">
        <v>1</v>
      </c>
      <c r="L710" s="139" t="s">
        <v>121</v>
      </c>
      <c r="M710" s="140">
        <v>1</v>
      </c>
      <c r="N710" s="140" t="s">
        <v>121</v>
      </c>
      <c r="O710" s="190"/>
      <c r="P710" s="38">
        <v>20241</v>
      </c>
      <c r="Q710" s="38">
        <v>20606</v>
      </c>
      <c r="R710" s="278">
        <v>1</v>
      </c>
      <c r="S710" s="39"/>
      <c r="T710" s="1" t="str">
        <f t="shared" si="251"/>
        <v>.</v>
      </c>
      <c r="U710" s="1" t="str">
        <f t="shared" si="252"/>
        <v>.</v>
      </c>
      <c r="V710" s="1">
        <f t="shared" si="253"/>
        <v>0</v>
      </c>
      <c r="W710" s="1">
        <f t="shared" si="254"/>
        <v>0</v>
      </c>
      <c r="X710" s="1">
        <f t="shared" si="255"/>
        <v>0</v>
      </c>
      <c r="Y710" s="1">
        <f t="shared" si="256"/>
        <v>1</v>
      </c>
      <c r="Z710" s="1" t="str">
        <f t="shared" si="257"/>
        <v>.</v>
      </c>
      <c r="AA710" s="1" t="str">
        <f t="shared" si="258"/>
        <v>.</v>
      </c>
      <c r="AB710" s="1">
        <f t="shared" si="259"/>
        <v>0</v>
      </c>
      <c r="AC710" s="1">
        <f t="shared" si="260"/>
        <v>0</v>
      </c>
      <c r="AD710" s="1">
        <f t="shared" si="261"/>
        <v>0</v>
      </c>
      <c r="AE710" s="1">
        <f t="shared" si="262"/>
        <v>0</v>
      </c>
    </row>
    <row r="711" spans="1:31" x14ac:dyDescent="0.35">
      <c r="A711" s="4">
        <v>703</v>
      </c>
      <c r="B711" s="22">
        <v>13</v>
      </c>
      <c r="C711" s="4" t="s">
        <v>1465</v>
      </c>
      <c r="D711" s="69">
        <v>1</v>
      </c>
      <c r="E711" s="69"/>
      <c r="F711" s="69">
        <v>1</v>
      </c>
      <c r="G711" s="69" t="s">
        <v>121</v>
      </c>
      <c r="H711" s="69"/>
      <c r="I711" s="139" t="s">
        <v>121</v>
      </c>
      <c r="J711" s="140">
        <v>1</v>
      </c>
      <c r="K711" s="190" t="s">
        <v>121</v>
      </c>
      <c r="L711" s="139" t="s">
        <v>121</v>
      </c>
      <c r="M711" s="140">
        <v>1</v>
      </c>
      <c r="N711" s="140" t="s">
        <v>121</v>
      </c>
      <c r="O711" s="190"/>
      <c r="P711" s="38">
        <v>20241</v>
      </c>
      <c r="Q711" s="38">
        <v>20606</v>
      </c>
      <c r="R711" s="278">
        <v>1</v>
      </c>
      <c r="S711" s="39"/>
      <c r="T711" s="1" t="str">
        <f t="shared" si="251"/>
        <v>.</v>
      </c>
      <c r="U711" s="1">
        <f t="shared" si="252"/>
        <v>0</v>
      </c>
      <c r="V711" s="1" t="str">
        <f t="shared" si="253"/>
        <v>.</v>
      </c>
      <c r="W711" s="1">
        <f t="shared" si="254"/>
        <v>0</v>
      </c>
      <c r="X711" s="1">
        <f t="shared" si="255"/>
        <v>1</v>
      </c>
      <c r="Y711" s="1">
        <f t="shared" si="256"/>
        <v>0</v>
      </c>
      <c r="Z711" s="1" t="str">
        <f t="shared" si="257"/>
        <v>.</v>
      </c>
      <c r="AA711" s="1">
        <f t="shared" si="258"/>
        <v>0</v>
      </c>
      <c r="AB711" s="1" t="str">
        <f t="shared" si="259"/>
        <v>.</v>
      </c>
      <c r="AC711" s="1">
        <f t="shared" si="260"/>
        <v>0</v>
      </c>
      <c r="AD711" s="1">
        <f t="shared" si="261"/>
        <v>0</v>
      </c>
      <c r="AE711" s="1">
        <f t="shared" si="262"/>
        <v>0</v>
      </c>
    </row>
    <row r="712" spans="1:31" x14ac:dyDescent="0.35">
      <c r="A712" s="4">
        <v>704</v>
      </c>
      <c r="B712" s="22">
        <v>14</v>
      </c>
      <c r="C712" s="4" t="s">
        <v>1466</v>
      </c>
      <c r="D712" s="69">
        <v>1</v>
      </c>
      <c r="E712" s="69"/>
      <c r="F712" s="69">
        <v>1</v>
      </c>
      <c r="G712" s="69" t="s">
        <v>121</v>
      </c>
      <c r="H712" s="69"/>
      <c r="I712" s="139" t="s">
        <v>121</v>
      </c>
      <c r="J712" s="140">
        <v>1</v>
      </c>
      <c r="K712" s="190" t="s">
        <v>121</v>
      </c>
      <c r="L712" s="139">
        <v>1</v>
      </c>
      <c r="M712" s="140" t="s">
        <v>121</v>
      </c>
      <c r="N712" s="140" t="s">
        <v>121</v>
      </c>
      <c r="O712" s="190"/>
      <c r="P712" s="38">
        <v>20241</v>
      </c>
      <c r="Q712" s="38">
        <v>20606</v>
      </c>
      <c r="R712" s="278">
        <v>1</v>
      </c>
      <c r="S712" s="39"/>
      <c r="T712" s="1">
        <f t="shared" si="251"/>
        <v>0</v>
      </c>
      <c r="U712" s="1">
        <f t="shared" si="252"/>
        <v>1</v>
      </c>
      <c r="V712" s="1">
        <f t="shared" si="253"/>
        <v>0</v>
      </c>
      <c r="W712" s="1" t="str">
        <f t="shared" si="254"/>
        <v>.</v>
      </c>
      <c r="X712" s="1">
        <f t="shared" si="255"/>
        <v>0</v>
      </c>
      <c r="Y712" s="1" t="str">
        <f t="shared" si="256"/>
        <v>.</v>
      </c>
      <c r="Z712" s="1" t="str">
        <f t="shared" si="257"/>
        <v>.</v>
      </c>
      <c r="AA712" s="1">
        <f t="shared" si="258"/>
        <v>0</v>
      </c>
      <c r="AB712" s="1" t="str">
        <f t="shared" si="259"/>
        <v>.</v>
      </c>
      <c r="AC712" s="1">
        <f t="shared" si="260"/>
        <v>0</v>
      </c>
      <c r="AD712" s="1">
        <f t="shared" si="261"/>
        <v>0</v>
      </c>
      <c r="AE712" s="1">
        <f t="shared" si="262"/>
        <v>0</v>
      </c>
    </row>
    <row r="713" spans="1:31" x14ac:dyDescent="0.35">
      <c r="A713" s="4">
        <v>705</v>
      </c>
      <c r="B713" s="22">
        <v>15</v>
      </c>
      <c r="C713" s="4" t="s">
        <v>1467</v>
      </c>
      <c r="D713" s="69">
        <v>1</v>
      </c>
      <c r="E713" s="69"/>
      <c r="F713" s="69">
        <v>1</v>
      </c>
      <c r="G713" s="69" t="s">
        <v>121</v>
      </c>
      <c r="H713" s="69"/>
      <c r="I713" s="139" t="s">
        <v>121</v>
      </c>
      <c r="J713" s="140" t="s">
        <v>121</v>
      </c>
      <c r="K713" s="190">
        <v>1</v>
      </c>
      <c r="L713" s="139" t="s">
        <v>121</v>
      </c>
      <c r="M713" s="140" t="s">
        <v>121</v>
      </c>
      <c r="N713" s="140">
        <v>1</v>
      </c>
      <c r="O713" s="190"/>
      <c r="P713" s="38">
        <v>20241</v>
      </c>
      <c r="Q713" s="38">
        <v>20606</v>
      </c>
      <c r="R713" s="278">
        <v>1</v>
      </c>
      <c r="S713" s="39"/>
      <c r="T713" s="1" t="str">
        <f t="shared" si="251"/>
        <v>.</v>
      </c>
      <c r="U713" s="1" t="str">
        <f t="shared" si="252"/>
        <v>.</v>
      </c>
      <c r="V713" s="1">
        <f t="shared" si="253"/>
        <v>0</v>
      </c>
      <c r="W713" s="1" t="str">
        <f t="shared" si="254"/>
        <v>.</v>
      </c>
      <c r="X713" s="1" t="str">
        <f t="shared" si="255"/>
        <v>.</v>
      </c>
      <c r="Y713" s="1">
        <f t="shared" si="256"/>
        <v>0</v>
      </c>
      <c r="Z713" s="1">
        <f t="shared" si="257"/>
        <v>0</v>
      </c>
      <c r="AA713" s="1">
        <f t="shared" si="258"/>
        <v>0</v>
      </c>
      <c r="AB713" s="1">
        <f t="shared" si="259"/>
        <v>1</v>
      </c>
      <c r="AC713" s="1">
        <f t="shared" si="260"/>
        <v>0</v>
      </c>
      <c r="AD713" s="1">
        <f t="shared" si="261"/>
        <v>0</v>
      </c>
      <c r="AE713" s="1">
        <f t="shared" si="262"/>
        <v>0</v>
      </c>
    </row>
    <row r="714" spans="1:31" x14ac:dyDescent="0.35">
      <c r="A714" s="4">
        <v>706</v>
      </c>
      <c r="B714" s="22">
        <v>16</v>
      </c>
      <c r="C714" s="4" t="s">
        <v>1468</v>
      </c>
      <c r="D714" s="69">
        <v>1</v>
      </c>
      <c r="E714" s="69"/>
      <c r="F714" s="69">
        <v>1</v>
      </c>
      <c r="G714" s="69" t="s">
        <v>121</v>
      </c>
      <c r="H714" s="69">
        <v>1</v>
      </c>
      <c r="I714" s="468" t="s">
        <v>121</v>
      </c>
      <c r="J714" s="469">
        <v>1</v>
      </c>
      <c r="K714" s="190" t="s">
        <v>121</v>
      </c>
      <c r="L714" s="139">
        <v>1</v>
      </c>
      <c r="M714" s="140" t="s">
        <v>121</v>
      </c>
      <c r="N714" s="140" t="s">
        <v>121</v>
      </c>
      <c r="O714" s="190"/>
      <c r="P714" s="38">
        <v>20241</v>
      </c>
      <c r="Q714" s="38">
        <v>20606</v>
      </c>
      <c r="R714" s="278">
        <v>1</v>
      </c>
      <c r="S714" s="39"/>
      <c r="T714" s="1">
        <f t="shared" si="251"/>
        <v>0</v>
      </c>
      <c r="U714" s="1">
        <f t="shared" si="252"/>
        <v>1</v>
      </c>
      <c r="V714" s="1">
        <f t="shared" si="253"/>
        <v>0</v>
      </c>
      <c r="W714" s="1" t="str">
        <f t="shared" si="254"/>
        <v>.</v>
      </c>
      <c r="X714" s="1">
        <f t="shared" si="255"/>
        <v>0</v>
      </c>
      <c r="Y714" s="1" t="str">
        <f t="shared" si="256"/>
        <v>.</v>
      </c>
      <c r="Z714" s="1" t="str">
        <f t="shared" si="257"/>
        <v>.</v>
      </c>
      <c r="AA714" s="1">
        <f t="shared" si="258"/>
        <v>0</v>
      </c>
      <c r="AB714" s="1" t="str">
        <f t="shared" si="259"/>
        <v>.</v>
      </c>
      <c r="AC714" s="1">
        <f t="shared" si="260"/>
        <v>0</v>
      </c>
      <c r="AD714" s="1">
        <f t="shared" si="261"/>
        <v>0</v>
      </c>
      <c r="AE714" s="1">
        <f t="shared" si="262"/>
        <v>0</v>
      </c>
    </row>
    <row r="715" spans="1:31" x14ac:dyDescent="0.35">
      <c r="A715" s="4">
        <v>707</v>
      </c>
      <c r="B715" s="22">
        <v>17</v>
      </c>
      <c r="C715" s="4" t="s">
        <v>1469</v>
      </c>
      <c r="D715" s="69">
        <v>1</v>
      </c>
      <c r="E715" s="69"/>
      <c r="F715" s="69">
        <v>1</v>
      </c>
      <c r="G715" s="69" t="s">
        <v>121</v>
      </c>
      <c r="H715" s="69"/>
      <c r="I715" s="139" t="s">
        <v>121</v>
      </c>
      <c r="J715" s="140">
        <v>1</v>
      </c>
      <c r="K715" s="190" t="s">
        <v>121</v>
      </c>
      <c r="L715" s="139" t="s">
        <v>121</v>
      </c>
      <c r="M715" s="140">
        <v>1</v>
      </c>
      <c r="N715" s="140" t="s">
        <v>121</v>
      </c>
      <c r="O715" s="190"/>
      <c r="P715" s="38">
        <v>20241</v>
      </c>
      <c r="Q715" s="38">
        <v>20606</v>
      </c>
      <c r="R715" s="278">
        <v>1</v>
      </c>
      <c r="S715" s="39"/>
      <c r="T715" s="1" t="str">
        <f t="shared" si="251"/>
        <v>.</v>
      </c>
      <c r="U715" s="1">
        <f t="shared" si="252"/>
        <v>0</v>
      </c>
      <c r="V715" s="1" t="str">
        <f t="shared" si="253"/>
        <v>.</v>
      </c>
      <c r="W715" s="1">
        <f t="shared" si="254"/>
        <v>0</v>
      </c>
      <c r="X715" s="1">
        <f t="shared" si="255"/>
        <v>1</v>
      </c>
      <c r="Y715" s="1">
        <f t="shared" si="256"/>
        <v>0</v>
      </c>
      <c r="Z715" s="1" t="str">
        <f t="shared" si="257"/>
        <v>.</v>
      </c>
      <c r="AA715" s="1">
        <f t="shared" si="258"/>
        <v>0</v>
      </c>
      <c r="AB715" s="1" t="str">
        <f t="shared" si="259"/>
        <v>.</v>
      </c>
      <c r="AC715" s="1">
        <f t="shared" si="260"/>
        <v>0</v>
      </c>
      <c r="AD715" s="1">
        <f t="shared" si="261"/>
        <v>0</v>
      </c>
      <c r="AE715" s="1">
        <f t="shared" si="262"/>
        <v>0</v>
      </c>
    </row>
    <row r="716" spans="1:31" x14ac:dyDescent="0.35">
      <c r="A716" s="4">
        <v>708</v>
      </c>
      <c r="B716" s="22">
        <v>18</v>
      </c>
      <c r="C716" s="4" t="s">
        <v>1470</v>
      </c>
      <c r="D716" s="69">
        <v>1</v>
      </c>
      <c r="E716" s="69"/>
      <c r="F716" s="69">
        <v>1</v>
      </c>
      <c r="G716" s="69" t="s">
        <v>121</v>
      </c>
      <c r="H716" s="69"/>
      <c r="I716" s="139" t="s">
        <v>121</v>
      </c>
      <c r="J716" s="140">
        <v>1</v>
      </c>
      <c r="K716" s="190" t="s">
        <v>121</v>
      </c>
      <c r="L716" s="139" t="s">
        <v>121</v>
      </c>
      <c r="M716" s="140">
        <v>1</v>
      </c>
      <c r="N716" s="140" t="s">
        <v>121</v>
      </c>
      <c r="O716" s="190"/>
      <c r="P716" s="38">
        <v>20241</v>
      </c>
      <c r="Q716" s="38">
        <v>20606</v>
      </c>
      <c r="R716" s="278">
        <v>1</v>
      </c>
      <c r="S716" s="39"/>
      <c r="T716" s="1" t="str">
        <f t="shared" si="251"/>
        <v>.</v>
      </c>
      <c r="U716" s="1">
        <f t="shared" si="252"/>
        <v>0</v>
      </c>
      <c r="V716" s="1" t="str">
        <f t="shared" si="253"/>
        <v>.</v>
      </c>
      <c r="W716" s="1">
        <f t="shared" si="254"/>
        <v>0</v>
      </c>
      <c r="X716" s="1">
        <f t="shared" si="255"/>
        <v>1</v>
      </c>
      <c r="Y716" s="1">
        <f t="shared" si="256"/>
        <v>0</v>
      </c>
      <c r="Z716" s="1" t="str">
        <f t="shared" si="257"/>
        <v>.</v>
      </c>
      <c r="AA716" s="1">
        <f t="shared" si="258"/>
        <v>0</v>
      </c>
      <c r="AB716" s="1" t="str">
        <f t="shared" si="259"/>
        <v>.</v>
      </c>
      <c r="AC716" s="1">
        <f t="shared" si="260"/>
        <v>0</v>
      </c>
      <c r="AD716" s="1">
        <f t="shared" si="261"/>
        <v>0</v>
      </c>
      <c r="AE716" s="1">
        <f t="shared" si="262"/>
        <v>0</v>
      </c>
    </row>
    <row r="717" spans="1:31" x14ac:dyDescent="0.35">
      <c r="A717" s="4">
        <v>709</v>
      </c>
      <c r="B717" s="22">
        <v>19</v>
      </c>
      <c r="C717" s="4" t="s">
        <v>1471</v>
      </c>
      <c r="D717" s="69">
        <v>1</v>
      </c>
      <c r="E717" s="69"/>
      <c r="F717" s="69">
        <v>1</v>
      </c>
      <c r="G717" s="69" t="s">
        <v>121</v>
      </c>
      <c r="H717" s="69"/>
      <c r="I717" s="139" t="s">
        <v>121</v>
      </c>
      <c r="J717" s="140">
        <v>1</v>
      </c>
      <c r="K717" s="190" t="s">
        <v>121</v>
      </c>
      <c r="L717" s="139" t="s">
        <v>121</v>
      </c>
      <c r="M717" s="140">
        <v>1</v>
      </c>
      <c r="N717" s="140" t="s">
        <v>121</v>
      </c>
      <c r="O717" s="190"/>
      <c r="P717" s="38">
        <v>20241</v>
      </c>
      <c r="Q717" s="38">
        <v>20606</v>
      </c>
      <c r="R717" s="278">
        <v>1</v>
      </c>
      <c r="S717" s="39"/>
      <c r="T717" s="1" t="str">
        <f t="shared" si="251"/>
        <v>.</v>
      </c>
      <c r="U717" s="1">
        <f t="shared" si="252"/>
        <v>0</v>
      </c>
      <c r="V717" s="1" t="str">
        <f t="shared" si="253"/>
        <v>.</v>
      </c>
      <c r="W717" s="1">
        <f t="shared" si="254"/>
        <v>0</v>
      </c>
      <c r="X717" s="1">
        <f t="shared" si="255"/>
        <v>1</v>
      </c>
      <c r="Y717" s="1">
        <f t="shared" si="256"/>
        <v>0</v>
      </c>
      <c r="Z717" s="1" t="str">
        <f t="shared" si="257"/>
        <v>.</v>
      </c>
      <c r="AA717" s="1">
        <f t="shared" si="258"/>
        <v>0</v>
      </c>
      <c r="AB717" s="1" t="str">
        <f t="shared" si="259"/>
        <v>.</v>
      </c>
      <c r="AC717" s="1">
        <f t="shared" si="260"/>
        <v>0</v>
      </c>
      <c r="AD717" s="1">
        <f t="shared" si="261"/>
        <v>0</v>
      </c>
      <c r="AE717" s="1">
        <f t="shared" si="262"/>
        <v>0</v>
      </c>
    </row>
    <row r="718" spans="1:31" x14ac:dyDescent="0.35">
      <c r="A718" s="4">
        <v>710</v>
      </c>
      <c r="B718" s="22">
        <v>20</v>
      </c>
      <c r="C718" s="4" t="s">
        <v>1472</v>
      </c>
      <c r="D718" s="69">
        <v>1</v>
      </c>
      <c r="E718" s="69"/>
      <c r="F718" s="69">
        <v>1</v>
      </c>
      <c r="G718" s="69" t="s">
        <v>121</v>
      </c>
      <c r="H718" s="69"/>
      <c r="I718" s="139" t="s">
        <v>121</v>
      </c>
      <c r="J718" s="140" t="s">
        <v>121</v>
      </c>
      <c r="K718" s="190">
        <v>1</v>
      </c>
      <c r="L718" s="139" t="s">
        <v>121</v>
      </c>
      <c r="M718" s="140">
        <v>1</v>
      </c>
      <c r="N718" s="140" t="s">
        <v>121</v>
      </c>
      <c r="O718" s="190"/>
      <c r="P718" s="38">
        <v>20241</v>
      </c>
      <c r="Q718" s="38">
        <v>20606</v>
      </c>
      <c r="R718" s="278">
        <v>1</v>
      </c>
      <c r="S718" s="39"/>
      <c r="T718" s="1" t="str">
        <f t="shared" si="251"/>
        <v>.</v>
      </c>
      <c r="U718" s="1" t="str">
        <f t="shared" si="252"/>
        <v>.</v>
      </c>
      <c r="V718" s="1">
        <f t="shared" si="253"/>
        <v>0</v>
      </c>
      <c r="W718" s="1">
        <f t="shared" si="254"/>
        <v>0</v>
      </c>
      <c r="X718" s="1">
        <f t="shared" si="255"/>
        <v>0</v>
      </c>
      <c r="Y718" s="1">
        <f t="shared" si="256"/>
        <v>1</v>
      </c>
      <c r="Z718" s="1" t="str">
        <f t="shared" si="257"/>
        <v>.</v>
      </c>
      <c r="AA718" s="1" t="str">
        <f t="shared" si="258"/>
        <v>.</v>
      </c>
      <c r="AB718" s="1">
        <f t="shared" si="259"/>
        <v>0</v>
      </c>
      <c r="AC718" s="1">
        <f t="shared" si="260"/>
        <v>0</v>
      </c>
      <c r="AD718" s="1">
        <f t="shared" si="261"/>
        <v>0</v>
      </c>
      <c r="AE718" s="1">
        <f t="shared" si="262"/>
        <v>0</v>
      </c>
    </row>
    <row r="719" spans="1:31" x14ac:dyDescent="0.35">
      <c r="A719" s="4">
        <v>711</v>
      </c>
      <c r="B719" s="22">
        <v>21</v>
      </c>
      <c r="C719" s="4" t="s">
        <v>1473</v>
      </c>
      <c r="D719" s="69">
        <v>1</v>
      </c>
      <c r="E719" s="69"/>
      <c r="F719" s="69">
        <v>1</v>
      </c>
      <c r="G719" s="69" t="s">
        <v>121</v>
      </c>
      <c r="H719" s="69"/>
      <c r="I719" s="139" t="s">
        <v>121</v>
      </c>
      <c r="J719" s="140">
        <v>1</v>
      </c>
      <c r="K719" s="190" t="s">
        <v>121</v>
      </c>
      <c r="L719" s="139" t="s">
        <v>121</v>
      </c>
      <c r="M719" s="140">
        <v>1</v>
      </c>
      <c r="N719" s="140" t="s">
        <v>121</v>
      </c>
      <c r="O719" s="190"/>
      <c r="P719" s="38">
        <v>20241</v>
      </c>
      <c r="Q719" s="38">
        <v>20606</v>
      </c>
      <c r="R719" s="278">
        <v>1</v>
      </c>
      <c r="S719" s="39"/>
      <c r="T719" s="1" t="str">
        <f t="shared" si="251"/>
        <v>.</v>
      </c>
      <c r="U719" s="1">
        <f t="shared" si="252"/>
        <v>0</v>
      </c>
      <c r="V719" s="1" t="str">
        <f t="shared" si="253"/>
        <v>.</v>
      </c>
      <c r="W719" s="1">
        <f t="shared" si="254"/>
        <v>0</v>
      </c>
      <c r="X719" s="1">
        <f t="shared" si="255"/>
        <v>1</v>
      </c>
      <c r="Y719" s="1">
        <f t="shared" si="256"/>
        <v>0</v>
      </c>
      <c r="Z719" s="1" t="str">
        <f t="shared" si="257"/>
        <v>.</v>
      </c>
      <c r="AA719" s="1">
        <f t="shared" si="258"/>
        <v>0</v>
      </c>
      <c r="AB719" s="1" t="str">
        <f t="shared" si="259"/>
        <v>.</v>
      </c>
      <c r="AC719" s="1">
        <f t="shared" si="260"/>
        <v>0</v>
      </c>
      <c r="AD719" s="1">
        <f t="shared" si="261"/>
        <v>0</v>
      </c>
      <c r="AE719" s="1">
        <f t="shared" si="262"/>
        <v>0</v>
      </c>
    </row>
    <row r="720" spans="1:31" x14ac:dyDescent="0.35">
      <c r="A720" s="4">
        <v>712</v>
      </c>
      <c r="B720" s="22">
        <v>22</v>
      </c>
      <c r="C720" s="4" t="s">
        <v>1474</v>
      </c>
      <c r="D720" s="69">
        <v>1</v>
      </c>
      <c r="E720" s="69"/>
      <c r="F720" s="69">
        <v>1</v>
      </c>
      <c r="G720" s="69" t="s">
        <v>121</v>
      </c>
      <c r="H720" s="69"/>
      <c r="I720" s="139" t="s">
        <v>121</v>
      </c>
      <c r="J720" s="140" t="s">
        <v>121</v>
      </c>
      <c r="K720" s="190">
        <v>1</v>
      </c>
      <c r="L720" s="139" t="s">
        <v>121</v>
      </c>
      <c r="M720" s="140">
        <v>1</v>
      </c>
      <c r="N720" s="140" t="s">
        <v>121</v>
      </c>
      <c r="O720" s="190"/>
      <c r="P720" s="38">
        <v>20241</v>
      </c>
      <c r="Q720" s="38">
        <v>20606</v>
      </c>
      <c r="R720" s="278">
        <v>1</v>
      </c>
      <c r="S720" s="39"/>
      <c r="T720" s="1" t="str">
        <f t="shared" si="251"/>
        <v>.</v>
      </c>
      <c r="U720" s="1" t="str">
        <f t="shared" si="252"/>
        <v>.</v>
      </c>
      <c r="V720" s="1">
        <f t="shared" si="253"/>
        <v>0</v>
      </c>
      <c r="W720" s="1">
        <f t="shared" si="254"/>
        <v>0</v>
      </c>
      <c r="X720" s="1">
        <f t="shared" si="255"/>
        <v>0</v>
      </c>
      <c r="Y720" s="1">
        <f t="shared" si="256"/>
        <v>1</v>
      </c>
      <c r="Z720" s="1" t="str">
        <f t="shared" si="257"/>
        <v>.</v>
      </c>
      <c r="AA720" s="1" t="str">
        <f t="shared" si="258"/>
        <v>.</v>
      </c>
      <c r="AB720" s="1">
        <f t="shared" si="259"/>
        <v>0</v>
      </c>
      <c r="AC720" s="1">
        <f t="shared" si="260"/>
        <v>0</v>
      </c>
      <c r="AD720" s="1">
        <f t="shared" si="261"/>
        <v>0</v>
      </c>
      <c r="AE720" s="1">
        <f t="shared" si="262"/>
        <v>0</v>
      </c>
    </row>
    <row r="721" spans="1:31" x14ac:dyDescent="0.35">
      <c r="A721" s="4">
        <v>713</v>
      </c>
      <c r="B721" s="22">
        <v>23</v>
      </c>
      <c r="C721" s="4" t="s">
        <v>1475</v>
      </c>
      <c r="D721" s="69">
        <v>1</v>
      </c>
      <c r="E721" s="69"/>
      <c r="F721" s="69">
        <v>1</v>
      </c>
      <c r="G721" s="69" t="s">
        <v>121</v>
      </c>
      <c r="H721" s="69"/>
      <c r="I721" s="139" t="s">
        <v>121</v>
      </c>
      <c r="J721" s="140" t="s">
        <v>121</v>
      </c>
      <c r="K721" s="190">
        <v>1</v>
      </c>
      <c r="L721" s="139">
        <v>1</v>
      </c>
      <c r="M721" s="140" t="s">
        <v>121</v>
      </c>
      <c r="N721" s="140" t="s">
        <v>121</v>
      </c>
      <c r="O721" s="190"/>
      <c r="P721" s="38">
        <v>20241</v>
      </c>
      <c r="Q721" s="38">
        <v>20606</v>
      </c>
      <c r="R721" s="278">
        <v>1</v>
      </c>
      <c r="S721" s="39"/>
      <c r="T721" s="1">
        <f t="shared" ref="T721:T784" si="265">IF(I721=L721,L721,0)</f>
        <v>0</v>
      </c>
      <c r="U721" s="1">
        <f t="shared" ref="U721:U784" si="266">IF(J721=L721,L721,0)</f>
        <v>0</v>
      </c>
      <c r="V721" s="1">
        <f t="shared" ref="V721:V784" si="267">IF(K721=L721,L721,0)</f>
        <v>1</v>
      </c>
      <c r="W721" s="1" t="str">
        <f t="shared" ref="W721:W784" si="268">IF(I721=M721,M721,0)</f>
        <v>.</v>
      </c>
      <c r="X721" s="1" t="str">
        <f t="shared" ref="X721:X784" si="269">IF(J721=M721,M721,0)</f>
        <v>.</v>
      </c>
      <c r="Y721" s="1">
        <f t="shared" ref="Y721:Y784" si="270">IF(K721=M721,M721,0)</f>
        <v>0</v>
      </c>
      <c r="Z721" s="1" t="str">
        <f t="shared" ref="Z721:Z784" si="271">IF(I721=N721,N721,0)</f>
        <v>.</v>
      </c>
      <c r="AA721" s="1" t="str">
        <f t="shared" ref="AA721:AA784" si="272">IF(J721=N721,N721,0)</f>
        <v>.</v>
      </c>
      <c r="AB721" s="1">
        <f t="shared" ref="AB721:AB784" si="273">IF(K721=N721,N721,0)</f>
        <v>0</v>
      </c>
      <c r="AC721" s="1">
        <f t="shared" ref="AC721:AC784" si="274">IF(I721=O721,O721,0)</f>
        <v>0</v>
      </c>
      <c r="AD721" s="1">
        <f t="shared" ref="AD721:AD784" si="275">IF(J721=O721,O721,0)</f>
        <v>0</v>
      </c>
      <c r="AE721" s="1">
        <f t="shared" ref="AE721:AE784" si="276">IF(K721=O721,O721,0)</f>
        <v>0</v>
      </c>
    </row>
    <row r="722" spans="1:31" x14ac:dyDescent="0.35">
      <c r="A722" s="4">
        <v>714</v>
      </c>
      <c r="B722" s="22">
        <v>24</v>
      </c>
      <c r="C722" s="4" t="s">
        <v>1476</v>
      </c>
      <c r="D722" s="69">
        <v>1</v>
      </c>
      <c r="E722" s="69"/>
      <c r="F722" s="69">
        <v>1</v>
      </c>
      <c r="G722" s="69" t="s">
        <v>121</v>
      </c>
      <c r="H722" s="69"/>
      <c r="I722" s="139" t="s">
        <v>121</v>
      </c>
      <c r="J722" s="140">
        <v>1</v>
      </c>
      <c r="K722" s="190" t="s">
        <v>121</v>
      </c>
      <c r="L722" s="139">
        <v>1</v>
      </c>
      <c r="M722" s="140" t="s">
        <v>121</v>
      </c>
      <c r="N722" s="140" t="s">
        <v>121</v>
      </c>
      <c r="O722" s="190"/>
      <c r="P722" s="38">
        <v>20241</v>
      </c>
      <c r="Q722" s="38">
        <v>20606</v>
      </c>
      <c r="R722" s="278">
        <v>1</v>
      </c>
      <c r="S722" s="39"/>
      <c r="T722" s="1">
        <f t="shared" si="265"/>
        <v>0</v>
      </c>
      <c r="U722" s="1">
        <f t="shared" si="266"/>
        <v>1</v>
      </c>
      <c r="V722" s="1">
        <f t="shared" si="267"/>
        <v>0</v>
      </c>
      <c r="W722" s="1" t="str">
        <f t="shared" si="268"/>
        <v>.</v>
      </c>
      <c r="X722" s="1">
        <f t="shared" si="269"/>
        <v>0</v>
      </c>
      <c r="Y722" s="1" t="str">
        <f t="shared" si="270"/>
        <v>.</v>
      </c>
      <c r="Z722" s="1" t="str">
        <f t="shared" si="271"/>
        <v>.</v>
      </c>
      <c r="AA722" s="1">
        <f t="shared" si="272"/>
        <v>0</v>
      </c>
      <c r="AB722" s="1" t="str">
        <f t="shared" si="273"/>
        <v>.</v>
      </c>
      <c r="AC722" s="1">
        <f t="shared" si="274"/>
        <v>0</v>
      </c>
      <c r="AD722" s="1">
        <f t="shared" si="275"/>
        <v>0</v>
      </c>
      <c r="AE722" s="1">
        <f t="shared" si="276"/>
        <v>0</v>
      </c>
    </row>
    <row r="723" spans="1:31" x14ac:dyDescent="0.35">
      <c r="A723" s="4">
        <v>715</v>
      </c>
      <c r="B723" s="22">
        <v>25</v>
      </c>
      <c r="C723" s="4" t="s">
        <v>1477</v>
      </c>
      <c r="D723" s="69">
        <v>1</v>
      </c>
      <c r="E723" s="69"/>
      <c r="F723" s="69">
        <v>1</v>
      </c>
      <c r="G723" s="69" t="s">
        <v>121</v>
      </c>
      <c r="H723" s="69"/>
      <c r="I723" s="139" t="s">
        <v>121</v>
      </c>
      <c r="J723" s="140">
        <v>1</v>
      </c>
      <c r="K723" s="190" t="s">
        <v>121</v>
      </c>
      <c r="L723" s="139">
        <v>1</v>
      </c>
      <c r="M723" s="140" t="s">
        <v>121</v>
      </c>
      <c r="N723" s="140" t="s">
        <v>121</v>
      </c>
      <c r="O723" s="190"/>
      <c r="P723" s="38">
        <v>20241</v>
      </c>
      <c r="Q723" s="38">
        <v>20606</v>
      </c>
      <c r="R723" s="278">
        <v>1</v>
      </c>
      <c r="S723" s="39"/>
      <c r="T723" s="1">
        <f t="shared" si="265"/>
        <v>0</v>
      </c>
      <c r="U723" s="1">
        <f t="shared" si="266"/>
        <v>1</v>
      </c>
      <c r="V723" s="1">
        <f t="shared" si="267"/>
        <v>0</v>
      </c>
      <c r="W723" s="1" t="str">
        <f t="shared" si="268"/>
        <v>.</v>
      </c>
      <c r="X723" s="1">
        <f t="shared" si="269"/>
        <v>0</v>
      </c>
      <c r="Y723" s="1" t="str">
        <f t="shared" si="270"/>
        <v>.</v>
      </c>
      <c r="Z723" s="1" t="str">
        <f t="shared" si="271"/>
        <v>.</v>
      </c>
      <c r="AA723" s="1">
        <f t="shared" si="272"/>
        <v>0</v>
      </c>
      <c r="AB723" s="1" t="str">
        <f t="shared" si="273"/>
        <v>.</v>
      </c>
      <c r="AC723" s="1">
        <f t="shared" si="274"/>
        <v>0</v>
      </c>
      <c r="AD723" s="1">
        <f t="shared" si="275"/>
        <v>0</v>
      </c>
      <c r="AE723" s="1">
        <f t="shared" si="276"/>
        <v>0</v>
      </c>
    </row>
    <row r="724" spans="1:31" x14ac:dyDescent="0.35">
      <c r="A724" s="4">
        <v>716</v>
      </c>
      <c r="B724" s="22">
        <v>26</v>
      </c>
      <c r="C724" s="4" t="s">
        <v>160</v>
      </c>
      <c r="D724" s="69"/>
      <c r="E724" s="69">
        <v>1</v>
      </c>
      <c r="F724" s="69">
        <v>1</v>
      </c>
      <c r="G724" s="69" t="s">
        <v>121</v>
      </c>
      <c r="H724" s="69"/>
      <c r="I724" s="139" t="s">
        <v>121</v>
      </c>
      <c r="J724" s="140">
        <v>1</v>
      </c>
      <c r="K724" s="190" t="s">
        <v>121</v>
      </c>
      <c r="L724" s="139" t="s">
        <v>121</v>
      </c>
      <c r="M724" s="140">
        <v>1</v>
      </c>
      <c r="N724" s="140" t="s">
        <v>121</v>
      </c>
      <c r="O724" s="190"/>
      <c r="P724" s="38">
        <v>20241</v>
      </c>
      <c r="Q724" s="38">
        <v>20606</v>
      </c>
      <c r="R724" s="278">
        <v>1</v>
      </c>
      <c r="S724" s="39"/>
      <c r="T724" s="1" t="str">
        <f t="shared" si="265"/>
        <v>.</v>
      </c>
      <c r="U724" s="1">
        <f t="shared" si="266"/>
        <v>0</v>
      </c>
      <c r="V724" s="1" t="str">
        <f t="shared" si="267"/>
        <v>.</v>
      </c>
      <c r="W724" s="1">
        <f t="shared" si="268"/>
        <v>0</v>
      </c>
      <c r="X724" s="1">
        <f t="shared" si="269"/>
        <v>1</v>
      </c>
      <c r="Y724" s="1">
        <f t="shared" si="270"/>
        <v>0</v>
      </c>
      <c r="Z724" s="1" t="str">
        <f t="shared" si="271"/>
        <v>.</v>
      </c>
      <c r="AA724" s="1">
        <f t="shared" si="272"/>
        <v>0</v>
      </c>
      <c r="AB724" s="1" t="str">
        <f t="shared" si="273"/>
        <v>.</v>
      </c>
      <c r="AC724" s="1">
        <f t="shared" si="274"/>
        <v>0</v>
      </c>
      <c r="AD724" s="1">
        <f t="shared" si="275"/>
        <v>0</v>
      </c>
      <c r="AE724" s="1">
        <f t="shared" si="276"/>
        <v>0</v>
      </c>
    </row>
    <row r="725" spans="1:31" x14ac:dyDescent="0.35">
      <c r="A725" s="4">
        <v>717</v>
      </c>
      <c r="B725" s="22">
        <v>27</v>
      </c>
      <c r="C725" s="4" t="s">
        <v>1478</v>
      </c>
      <c r="D725" s="69">
        <v>1</v>
      </c>
      <c r="E725" s="69"/>
      <c r="F725" s="69">
        <v>1</v>
      </c>
      <c r="G725" s="69" t="s">
        <v>121</v>
      </c>
      <c r="H725" s="69"/>
      <c r="I725" s="139" t="s">
        <v>121</v>
      </c>
      <c r="J725" s="140">
        <v>1</v>
      </c>
      <c r="K725" s="190" t="s">
        <v>121</v>
      </c>
      <c r="L725" s="139" t="s">
        <v>121</v>
      </c>
      <c r="M725" s="140">
        <v>1</v>
      </c>
      <c r="N725" s="140" t="s">
        <v>121</v>
      </c>
      <c r="O725" s="190"/>
      <c r="P725" s="38">
        <v>20241</v>
      </c>
      <c r="Q725" s="38">
        <v>20606</v>
      </c>
      <c r="R725" s="278">
        <v>1</v>
      </c>
      <c r="S725" s="39"/>
      <c r="T725" s="1" t="str">
        <f t="shared" si="265"/>
        <v>.</v>
      </c>
      <c r="U725" s="1">
        <f t="shared" si="266"/>
        <v>0</v>
      </c>
      <c r="V725" s="1" t="str">
        <f t="shared" si="267"/>
        <v>.</v>
      </c>
      <c r="W725" s="1">
        <f t="shared" si="268"/>
        <v>0</v>
      </c>
      <c r="X725" s="1">
        <f t="shared" si="269"/>
        <v>1</v>
      </c>
      <c r="Y725" s="1">
        <f t="shared" si="270"/>
        <v>0</v>
      </c>
      <c r="Z725" s="1" t="str">
        <f t="shared" si="271"/>
        <v>.</v>
      </c>
      <c r="AA725" s="1">
        <f t="shared" si="272"/>
        <v>0</v>
      </c>
      <c r="AB725" s="1" t="str">
        <f t="shared" si="273"/>
        <v>.</v>
      </c>
      <c r="AC725" s="1">
        <f t="shared" si="274"/>
        <v>0</v>
      </c>
      <c r="AD725" s="1">
        <f t="shared" si="275"/>
        <v>0</v>
      </c>
      <c r="AE725" s="1">
        <f t="shared" si="276"/>
        <v>0</v>
      </c>
    </row>
    <row r="726" spans="1:31" x14ac:dyDescent="0.35">
      <c r="A726" s="4">
        <v>718</v>
      </c>
      <c r="B726" s="22">
        <v>28</v>
      </c>
      <c r="C726" s="4" t="s">
        <v>1479</v>
      </c>
      <c r="D726" s="69">
        <v>1</v>
      </c>
      <c r="E726" s="69"/>
      <c r="F726" s="69">
        <v>1</v>
      </c>
      <c r="G726" s="69" t="s">
        <v>121</v>
      </c>
      <c r="H726" s="69"/>
      <c r="I726" s="139" t="s">
        <v>121</v>
      </c>
      <c r="J726" s="140">
        <v>1</v>
      </c>
      <c r="K726" s="190" t="s">
        <v>121</v>
      </c>
      <c r="L726" s="139" t="s">
        <v>121</v>
      </c>
      <c r="M726" s="140">
        <v>1</v>
      </c>
      <c r="N726" s="140" t="s">
        <v>121</v>
      </c>
      <c r="O726" s="190"/>
      <c r="P726" s="38">
        <v>20241</v>
      </c>
      <c r="Q726" s="38">
        <v>20606</v>
      </c>
      <c r="R726" s="278">
        <v>1</v>
      </c>
      <c r="S726" s="39"/>
      <c r="T726" s="1" t="str">
        <f t="shared" si="265"/>
        <v>.</v>
      </c>
      <c r="U726" s="1">
        <f t="shared" si="266"/>
        <v>0</v>
      </c>
      <c r="V726" s="1" t="str">
        <f t="shared" si="267"/>
        <v>.</v>
      </c>
      <c r="W726" s="1">
        <f t="shared" si="268"/>
        <v>0</v>
      </c>
      <c r="X726" s="1">
        <f t="shared" si="269"/>
        <v>1</v>
      </c>
      <c r="Y726" s="1">
        <f t="shared" si="270"/>
        <v>0</v>
      </c>
      <c r="Z726" s="1" t="str">
        <f t="shared" si="271"/>
        <v>.</v>
      </c>
      <c r="AA726" s="1">
        <f t="shared" si="272"/>
        <v>0</v>
      </c>
      <c r="AB726" s="1" t="str">
        <f t="shared" si="273"/>
        <v>.</v>
      </c>
      <c r="AC726" s="1">
        <f t="shared" si="274"/>
        <v>0</v>
      </c>
      <c r="AD726" s="1">
        <f t="shared" si="275"/>
        <v>0</v>
      </c>
      <c r="AE726" s="1">
        <f t="shared" si="276"/>
        <v>0</v>
      </c>
    </row>
    <row r="727" spans="1:31" x14ac:dyDescent="0.35">
      <c r="A727" s="4">
        <v>719</v>
      </c>
      <c r="B727" s="22">
        <v>29</v>
      </c>
      <c r="C727" s="4" t="s">
        <v>1480</v>
      </c>
      <c r="D727" s="69">
        <v>1</v>
      </c>
      <c r="E727" s="69"/>
      <c r="F727" s="69">
        <v>1</v>
      </c>
      <c r="G727" s="69" t="s">
        <v>121</v>
      </c>
      <c r="H727" s="69"/>
      <c r="I727" s="139" t="s">
        <v>121</v>
      </c>
      <c r="J727" s="140">
        <v>1</v>
      </c>
      <c r="K727" s="190" t="s">
        <v>121</v>
      </c>
      <c r="L727" s="139">
        <v>1</v>
      </c>
      <c r="M727" s="140" t="s">
        <v>121</v>
      </c>
      <c r="N727" s="140" t="s">
        <v>121</v>
      </c>
      <c r="O727" s="190"/>
      <c r="P727" s="38">
        <v>20241</v>
      </c>
      <c r="Q727" s="38">
        <v>20606</v>
      </c>
      <c r="R727" s="278">
        <v>1</v>
      </c>
      <c r="S727" s="39"/>
      <c r="T727" s="1">
        <f t="shared" si="265"/>
        <v>0</v>
      </c>
      <c r="U727" s="1">
        <f t="shared" si="266"/>
        <v>1</v>
      </c>
      <c r="V727" s="1">
        <f t="shared" si="267"/>
        <v>0</v>
      </c>
      <c r="W727" s="1" t="str">
        <f t="shared" si="268"/>
        <v>.</v>
      </c>
      <c r="X727" s="1">
        <f t="shared" si="269"/>
        <v>0</v>
      </c>
      <c r="Y727" s="1" t="str">
        <f t="shared" si="270"/>
        <v>.</v>
      </c>
      <c r="Z727" s="1" t="str">
        <f t="shared" si="271"/>
        <v>.</v>
      </c>
      <c r="AA727" s="1">
        <f t="shared" si="272"/>
        <v>0</v>
      </c>
      <c r="AB727" s="1" t="str">
        <f t="shared" si="273"/>
        <v>.</v>
      </c>
      <c r="AC727" s="1">
        <f t="shared" si="274"/>
        <v>0</v>
      </c>
      <c r="AD727" s="1">
        <f t="shared" si="275"/>
        <v>0</v>
      </c>
      <c r="AE727" s="1">
        <f t="shared" si="276"/>
        <v>0</v>
      </c>
    </row>
    <row r="728" spans="1:31" x14ac:dyDescent="0.35">
      <c r="A728" s="4">
        <v>720</v>
      </c>
      <c r="B728" s="22">
        <v>30</v>
      </c>
      <c r="C728" s="4" t="s">
        <v>1481</v>
      </c>
      <c r="D728" s="69">
        <v>1</v>
      </c>
      <c r="E728" s="69"/>
      <c r="F728" s="69">
        <v>1</v>
      </c>
      <c r="G728" s="69" t="s">
        <v>121</v>
      </c>
      <c r="H728" s="69"/>
      <c r="I728" s="139" t="s">
        <v>121</v>
      </c>
      <c r="J728" s="140">
        <v>1</v>
      </c>
      <c r="K728" s="190" t="s">
        <v>121</v>
      </c>
      <c r="L728" s="139">
        <v>1</v>
      </c>
      <c r="M728" s="140" t="s">
        <v>121</v>
      </c>
      <c r="N728" s="140" t="s">
        <v>121</v>
      </c>
      <c r="O728" s="190"/>
      <c r="P728" s="38">
        <v>20241</v>
      </c>
      <c r="Q728" s="38">
        <v>20606</v>
      </c>
      <c r="R728" s="278">
        <v>1</v>
      </c>
      <c r="S728" s="39"/>
      <c r="T728" s="1">
        <f t="shared" si="265"/>
        <v>0</v>
      </c>
      <c r="U728" s="1">
        <f t="shared" si="266"/>
        <v>1</v>
      </c>
      <c r="V728" s="1">
        <f t="shared" si="267"/>
        <v>0</v>
      </c>
      <c r="W728" s="1" t="str">
        <f t="shared" si="268"/>
        <v>.</v>
      </c>
      <c r="X728" s="1">
        <f t="shared" si="269"/>
        <v>0</v>
      </c>
      <c r="Y728" s="1" t="str">
        <f t="shared" si="270"/>
        <v>.</v>
      </c>
      <c r="Z728" s="1" t="str">
        <f t="shared" si="271"/>
        <v>.</v>
      </c>
      <c r="AA728" s="1">
        <f t="shared" si="272"/>
        <v>0</v>
      </c>
      <c r="AB728" s="1" t="str">
        <f t="shared" si="273"/>
        <v>.</v>
      </c>
      <c r="AC728" s="1">
        <f t="shared" si="274"/>
        <v>0</v>
      </c>
      <c r="AD728" s="1">
        <f t="shared" si="275"/>
        <v>0</v>
      </c>
      <c r="AE728" s="1">
        <f t="shared" si="276"/>
        <v>0</v>
      </c>
    </row>
    <row r="729" spans="1:31" x14ac:dyDescent="0.35">
      <c r="A729" s="4">
        <v>721</v>
      </c>
      <c r="B729" s="22">
        <v>31</v>
      </c>
      <c r="C729" s="4" t="s">
        <v>1482</v>
      </c>
      <c r="D729" s="69">
        <v>1</v>
      </c>
      <c r="E729" s="69"/>
      <c r="F729" s="69">
        <v>1</v>
      </c>
      <c r="G729" s="69" t="s">
        <v>121</v>
      </c>
      <c r="H729" s="69"/>
      <c r="I729" s="139" t="s">
        <v>121</v>
      </c>
      <c r="J729" s="140">
        <v>1</v>
      </c>
      <c r="K729" s="190" t="s">
        <v>121</v>
      </c>
      <c r="L729" s="139" t="s">
        <v>121</v>
      </c>
      <c r="M729" s="140">
        <v>1</v>
      </c>
      <c r="N729" s="140" t="s">
        <v>121</v>
      </c>
      <c r="O729" s="190"/>
      <c r="P729" s="38">
        <v>20241</v>
      </c>
      <c r="Q729" s="38">
        <v>20606</v>
      </c>
      <c r="R729" s="278">
        <v>1</v>
      </c>
      <c r="S729" s="39"/>
      <c r="T729" s="1" t="str">
        <f t="shared" si="265"/>
        <v>.</v>
      </c>
      <c r="U729" s="1">
        <f t="shared" si="266"/>
        <v>0</v>
      </c>
      <c r="V729" s="1" t="str">
        <f t="shared" si="267"/>
        <v>.</v>
      </c>
      <c r="W729" s="1">
        <f t="shared" si="268"/>
        <v>0</v>
      </c>
      <c r="X729" s="1">
        <f t="shared" si="269"/>
        <v>1</v>
      </c>
      <c r="Y729" s="1">
        <f t="shared" si="270"/>
        <v>0</v>
      </c>
      <c r="Z729" s="1" t="str">
        <f t="shared" si="271"/>
        <v>.</v>
      </c>
      <c r="AA729" s="1">
        <f t="shared" si="272"/>
        <v>0</v>
      </c>
      <c r="AB729" s="1" t="str">
        <f t="shared" si="273"/>
        <v>.</v>
      </c>
      <c r="AC729" s="1">
        <f t="shared" si="274"/>
        <v>0</v>
      </c>
      <c r="AD729" s="1">
        <f t="shared" si="275"/>
        <v>0</v>
      </c>
      <c r="AE729" s="1">
        <f t="shared" si="276"/>
        <v>0</v>
      </c>
    </row>
    <row r="730" spans="1:31" x14ac:dyDescent="0.35">
      <c r="A730" s="4">
        <v>722</v>
      </c>
      <c r="B730" s="22">
        <v>32</v>
      </c>
      <c r="C730" s="4" t="s">
        <v>161</v>
      </c>
      <c r="D730" s="69"/>
      <c r="E730" s="69">
        <v>1</v>
      </c>
      <c r="F730" s="69">
        <v>1</v>
      </c>
      <c r="G730" s="69" t="s">
        <v>121</v>
      </c>
      <c r="H730" s="69"/>
      <c r="I730" s="139" t="s">
        <v>121</v>
      </c>
      <c r="J730" s="140">
        <v>1</v>
      </c>
      <c r="K730" s="190" t="s">
        <v>121</v>
      </c>
      <c r="L730" s="139" t="s">
        <v>121</v>
      </c>
      <c r="M730" s="140">
        <v>1</v>
      </c>
      <c r="N730" s="140" t="s">
        <v>121</v>
      </c>
      <c r="O730" s="190"/>
      <c r="P730" s="38">
        <v>20241</v>
      </c>
      <c r="Q730" s="38">
        <v>20606</v>
      </c>
      <c r="R730" s="278">
        <v>1</v>
      </c>
      <c r="S730" s="39"/>
      <c r="T730" s="1" t="str">
        <f t="shared" si="265"/>
        <v>.</v>
      </c>
      <c r="U730" s="1">
        <f t="shared" si="266"/>
        <v>0</v>
      </c>
      <c r="V730" s="1" t="str">
        <f t="shared" si="267"/>
        <v>.</v>
      </c>
      <c r="W730" s="1">
        <f t="shared" si="268"/>
        <v>0</v>
      </c>
      <c r="X730" s="1">
        <f t="shared" si="269"/>
        <v>1</v>
      </c>
      <c r="Y730" s="1">
        <f t="shared" si="270"/>
        <v>0</v>
      </c>
      <c r="Z730" s="1" t="str">
        <f t="shared" si="271"/>
        <v>.</v>
      </c>
      <c r="AA730" s="1">
        <f t="shared" si="272"/>
        <v>0</v>
      </c>
      <c r="AB730" s="1" t="str">
        <f t="shared" si="273"/>
        <v>.</v>
      </c>
      <c r="AC730" s="1">
        <f t="shared" si="274"/>
        <v>0</v>
      </c>
      <c r="AD730" s="1">
        <f t="shared" si="275"/>
        <v>0</v>
      </c>
      <c r="AE730" s="1">
        <f t="shared" si="276"/>
        <v>0</v>
      </c>
    </row>
    <row r="731" spans="1:31" x14ac:dyDescent="0.35">
      <c r="A731" s="4">
        <v>723</v>
      </c>
      <c r="B731" s="22">
        <v>33</v>
      </c>
      <c r="C731" s="4" t="s">
        <v>1483</v>
      </c>
      <c r="D731" s="69">
        <v>1</v>
      </c>
      <c r="E731" s="69"/>
      <c r="F731" s="69">
        <v>1</v>
      </c>
      <c r="G731" s="69" t="s">
        <v>121</v>
      </c>
      <c r="H731" s="69"/>
      <c r="I731" s="139" t="s">
        <v>121</v>
      </c>
      <c r="J731" s="140" t="s">
        <v>121</v>
      </c>
      <c r="K731" s="190">
        <v>1</v>
      </c>
      <c r="L731" s="139">
        <v>1</v>
      </c>
      <c r="M731" s="140" t="s">
        <v>121</v>
      </c>
      <c r="N731" s="140" t="s">
        <v>121</v>
      </c>
      <c r="O731" s="190"/>
      <c r="P731" s="38">
        <v>20241</v>
      </c>
      <c r="Q731" s="38">
        <v>20606</v>
      </c>
      <c r="R731" s="278">
        <v>1</v>
      </c>
      <c r="S731" s="39"/>
      <c r="T731" s="1">
        <f t="shared" si="265"/>
        <v>0</v>
      </c>
      <c r="U731" s="1">
        <f t="shared" si="266"/>
        <v>0</v>
      </c>
      <c r="V731" s="1">
        <f t="shared" si="267"/>
        <v>1</v>
      </c>
      <c r="W731" s="1" t="str">
        <f t="shared" si="268"/>
        <v>.</v>
      </c>
      <c r="X731" s="1" t="str">
        <f t="shared" si="269"/>
        <v>.</v>
      </c>
      <c r="Y731" s="1">
        <f t="shared" si="270"/>
        <v>0</v>
      </c>
      <c r="Z731" s="1" t="str">
        <f t="shared" si="271"/>
        <v>.</v>
      </c>
      <c r="AA731" s="1" t="str">
        <f t="shared" si="272"/>
        <v>.</v>
      </c>
      <c r="AB731" s="1">
        <f t="shared" si="273"/>
        <v>0</v>
      </c>
      <c r="AC731" s="1">
        <f t="shared" si="274"/>
        <v>0</v>
      </c>
      <c r="AD731" s="1">
        <f t="shared" si="275"/>
        <v>0</v>
      </c>
      <c r="AE731" s="1">
        <f t="shared" si="276"/>
        <v>0</v>
      </c>
    </row>
    <row r="732" spans="1:31" x14ac:dyDescent="0.35">
      <c r="A732" s="4">
        <v>724</v>
      </c>
      <c r="B732" s="22">
        <v>34</v>
      </c>
      <c r="C732" s="4" t="s">
        <v>1484</v>
      </c>
      <c r="D732" s="69">
        <v>1</v>
      </c>
      <c r="E732" s="69"/>
      <c r="F732" s="69">
        <v>1</v>
      </c>
      <c r="G732" s="69" t="s">
        <v>121</v>
      </c>
      <c r="H732" s="69"/>
      <c r="I732" s="139" t="s">
        <v>121</v>
      </c>
      <c r="J732" s="140">
        <v>1</v>
      </c>
      <c r="K732" s="190" t="s">
        <v>121</v>
      </c>
      <c r="L732" s="139" t="s">
        <v>121</v>
      </c>
      <c r="M732" s="140">
        <v>1</v>
      </c>
      <c r="N732" s="140" t="s">
        <v>121</v>
      </c>
      <c r="O732" s="190"/>
      <c r="P732" s="38">
        <v>20241</v>
      </c>
      <c r="Q732" s="38">
        <v>20606</v>
      </c>
      <c r="R732" s="278">
        <v>1</v>
      </c>
      <c r="S732" s="39"/>
      <c r="T732" s="1" t="str">
        <f t="shared" si="265"/>
        <v>.</v>
      </c>
      <c r="U732" s="1">
        <f t="shared" si="266"/>
        <v>0</v>
      </c>
      <c r="V732" s="1" t="str">
        <f t="shared" si="267"/>
        <v>.</v>
      </c>
      <c r="W732" s="1">
        <f t="shared" si="268"/>
        <v>0</v>
      </c>
      <c r="X732" s="1">
        <f t="shared" si="269"/>
        <v>1</v>
      </c>
      <c r="Y732" s="1">
        <f t="shared" si="270"/>
        <v>0</v>
      </c>
      <c r="Z732" s="1" t="str">
        <f t="shared" si="271"/>
        <v>.</v>
      </c>
      <c r="AA732" s="1">
        <f t="shared" si="272"/>
        <v>0</v>
      </c>
      <c r="AB732" s="1" t="str">
        <f t="shared" si="273"/>
        <v>.</v>
      </c>
      <c r="AC732" s="1">
        <f t="shared" si="274"/>
        <v>0</v>
      </c>
      <c r="AD732" s="1">
        <f t="shared" si="275"/>
        <v>0</v>
      </c>
      <c r="AE732" s="1">
        <f t="shared" si="276"/>
        <v>0</v>
      </c>
    </row>
    <row r="733" spans="1:31" x14ac:dyDescent="0.35">
      <c r="A733" s="4">
        <v>725</v>
      </c>
      <c r="B733" s="22">
        <v>35</v>
      </c>
      <c r="C733" s="4" t="s">
        <v>1485</v>
      </c>
      <c r="D733" s="69">
        <v>1</v>
      </c>
      <c r="E733" s="69"/>
      <c r="F733" s="69">
        <v>1</v>
      </c>
      <c r="G733" s="69" t="s">
        <v>121</v>
      </c>
      <c r="H733" s="69"/>
      <c r="I733" s="139" t="s">
        <v>121</v>
      </c>
      <c r="J733" s="140">
        <v>1</v>
      </c>
      <c r="K733" s="190" t="s">
        <v>121</v>
      </c>
      <c r="L733" s="139">
        <v>1</v>
      </c>
      <c r="M733" s="140" t="s">
        <v>121</v>
      </c>
      <c r="N733" s="140" t="s">
        <v>121</v>
      </c>
      <c r="O733" s="190"/>
      <c r="P733" s="38">
        <v>20241</v>
      </c>
      <c r="Q733" s="38">
        <v>20606</v>
      </c>
      <c r="R733" s="278">
        <v>1</v>
      </c>
      <c r="S733" s="39"/>
      <c r="T733" s="1">
        <f t="shared" si="265"/>
        <v>0</v>
      </c>
      <c r="U733" s="1">
        <f t="shared" si="266"/>
        <v>1</v>
      </c>
      <c r="V733" s="1">
        <f t="shared" si="267"/>
        <v>0</v>
      </c>
      <c r="W733" s="1" t="str">
        <f t="shared" si="268"/>
        <v>.</v>
      </c>
      <c r="X733" s="1">
        <f t="shared" si="269"/>
        <v>0</v>
      </c>
      <c r="Y733" s="1" t="str">
        <f t="shared" si="270"/>
        <v>.</v>
      </c>
      <c r="Z733" s="1" t="str">
        <f t="shared" si="271"/>
        <v>.</v>
      </c>
      <c r="AA733" s="1">
        <f t="shared" si="272"/>
        <v>0</v>
      </c>
      <c r="AB733" s="1" t="str">
        <f t="shared" si="273"/>
        <v>.</v>
      </c>
      <c r="AC733" s="1">
        <f t="shared" si="274"/>
        <v>0</v>
      </c>
      <c r="AD733" s="1">
        <f t="shared" si="275"/>
        <v>0</v>
      </c>
      <c r="AE733" s="1">
        <f t="shared" si="276"/>
        <v>0</v>
      </c>
    </row>
    <row r="734" spans="1:31" x14ac:dyDescent="0.35">
      <c r="A734" s="4">
        <v>726</v>
      </c>
      <c r="B734" s="22">
        <v>36</v>
      </c>
      <c r="C734" s="4" t="s">
        <v>1486</v>
      </c>
      <c r="D734" s="69">
        <v>1</v>
      </c>
      <c r="E734" s="69"/>
      <c r="F734" s="69">
        <v>1</v>
      </c>
      <c r="G734" s="69" t="s">
        <v>121</v>
      </c>
      <c r="H734" s="69"/>
      <c r="I734" s="139" t="s">
        <v>121</v>
      </c>
      <c r="J734" s="140">
        <v>1</v>
      </c>
      <c r="K734" s="190" t="s">
        <v>121</v>
      </c>
      <c r="L734" s="139">
        <v>1</v>
      </c>
      <c r="M734" s="140" t="s">
        <v>121</v>
      </c>
      <c r="N734" s="140" t="s">
        <v>121</v>
      </c>
      <c r="O734" s="190"/>
      <c r="P734" s="38">
        <v>20241</v>
      </c>
      <c r="Q734" s="38">
        <v>20606</v>
      </c>
      <c r="R734" s="278">
        <v>1</v>
      </c>
      <c r="S734" s="39"/>
      <c r="T734" s="1">
        <f t="shared" si="265"/>
        <v>0</v>
      </c>
      <c r="U734" s="1">
        <f t="shared" si="266"/>
        <v>1</v>
      </c>
      <c r="V734" s="1">
        <f t="shared" si="267"/>
        <v>0</v>
      </c>
      <c r="W734" s="1" t="str">
        <f t="shared" si="268"/>
        <v>.</v>
      </c>
      <c r="X734" s="1">
        <f t="shared" si="269"/>
        <v>0</v>
      </c>
      <c r="Y734" s="1" t="str">
        <f t="shared" si="270"/>
        <v>.</v>
      </c>
      <c r="Z734" s="1" t="str">
        <f t="shared" si="271"/>
        <v>.</v>
      </c>
      <c r="AA734" s="1">
        <f t="shared" si="272"/>
        <v>0</v>
      </c>
      <c r="AB734" s="1" t="str">
        <f t="shared" si="273"/>
        <v>.</v>
      </c>
      <c r="AC734" s="1">
        <f t="shared" si="274"/>
        <v>0</v>
      </c>
      <c r="AD734" s="1">
        <f t="shared" si="275"/>
        <v>0</v>
      </c>
      <c r="AE734" s="1">
        <f t="shared" si="276"/>
        <v>0</v>
      </c>
    </row>
    <row r="735" spans="1:31" x14ac:dyDescent="0.35">
      <c r="A735" s="4">
        <v>727</v>
      </c>
      <c r="B735" s="22">
        <v>37</v>
      </c>
      <c r="C735" s="4" t="s">
        <v>1487</v>
      </c>
      <c r="D735" s="69">
        <v>1</v>
      </c>
      <c r="E735" s="69"/>
      <c r="F735" s="69">
        <v>1</v>
      </c>
      <c r="G735" s="69" t="s">
        <v>121</v>
      </c>
      <c r="H735" s="69"/>
      <c r="I735" s="139" t="s">
        <v>121</v>
      </c>
      <c r="J735" s="469" t="s">
        <v>121</v>
      </c>
      <c r="K735" s="470">
        <v>1</v>
      </c>
      <c r="L735" s="139">
        <v>1</v>
      </c>
      <c r="M735" s="140" t="s">
        <v>121</v>
      </c>
      <c r="N735" s="140" t="s">
        <v>121</v>
      </c>
      <c r="O735" s="190"/>
      <c r="P735" s="38">
        <v>20241</v>
      </c>
      <c r="Q735" s="38">
        <v>20606</v>
      </c>
      <c r="R735" s="278">
        <v>1</v>
      </c>
      <c r="S735" s="39"/>
      <c r="T735" s="1">
        <f t="shared" si="265"/>
        <v>0</v>
      </c>
      <c r="U735" s="1">
        <f t="shared" si="266"/>
        <v>0</v>
      </c>
      <c r="V735" s="1">
        <f t="shared" si="267"/>
        <v>1</v>
      </c>
      <c r="W735" s="1" t="str">
        <f t="shared" si="268"/>
        <v>.</v>
      </c>
      <c r="X735" s="1" t="str">
        <f t="shared" si="269"/>
        <v>.</v>
      </c>
      <c r="Y735" s="1">
        <f t="shared" si="270"/>
        <v>0</v>
      </c>
      <c r="Z735" s="1" t="str">
        <f t="shared" si="271"/>
        <v>.</v>
      </c>
      <c r="AA735" s="1" t="str">
        <f t="shared" si="272"/>
        <v>.</v>
      </c>
      <c r="AB735" s="1">
        <f t="shared" si="273"/>
        <v>0</v>
      </c>
      <c r="AC735" s="1">
        <f t="shared" si="274"/>
        <v>0</v>
      </c>
      <c r="AD735" s="1">
        <f t="shared" si="275"/>
        <v>0</v>
      </c>
      <c r="AE735" s="1">
        <f t="shared" si="276"/>
        <v>0</v>
      </c>
    </row>
    <row r="736" spans="1:31" x14ac:dyDescent="0.35">
      <c r="A736" s="4">
        <v>728</v>
      </c>
      <c r="B736" s="22">
        <v>38</v>
      </c>
      <c r="C736" s="4" t="s">
        <v>1488</v>
      </c>
      <c r="D736" s="69">
        <v>1</v>
      </c>
      <c r="E736" s="69"/>
      <c r="F736" s="69">
        <v>1</v>
      </c>
      <c r="G736" s="69" t="s">
        <v>121</v>
      </c>
      <c r="H736" s="69"/>
      <c r="I736" s="139" t="s">
        <v>121</v>
      </c>
      <c r="J736" s="140" t="s">
        <v>121</v>
      </c>
      <c r="K736" s="190">
        <v>1</v>
      </c>
      <c r="L736" s="139">
        <v>1</v>
      </c>
      <c r="M736" s="140" t="s">
        <v>121</v>
      </c>
      <c r="N736" s="140" t="s">
        <v>121</v>
      </c>
      <c r="O736" s="190"/>
      <c r="P736" s="38">
        <v>20241</v>
      </c>
      <c r="Q736" s="38">
        <v>20606</v>
      </c>
      <c r="R736" s="278">
        <v>1</v>
      </c>
      <c r="S736" s="39"/>
      <c r="T736" s="1">
        <f t="shared" si="265"/>
        <v>0</v>
      </c>
      <c r="U736" s="1">
        <f t="shared" si="266"/>
        <v>0</v>
      </c>
      <c r="V736" s="1">
        <f t="shared" si="267"/>
        <v>1</v>
      </c>
      <c r="W736" s="1" t="str">
        <f t="shared" si="268"/>
        <v>.</v>
      </c>
      <c r="X736" s="1" t="str">
        <f t="shared" si="269"/>
        <v>.</v>
      </c>
      <c r="Y736" s="1">
        <f t="shared" si="270"/>
        <v>0</v>
      </c>
      <c r="Z736" s="1" t="str">
        <f t="shared" si="271"/>
        <v>.</v>
      </c>
      <c r="AA736" s="1" t="str">
        <f t="shared" si="272"/>
        <v>.</v>
      </c>
      <c r="AB736" s="1">
        <f t="shared" si="273"/>
        <v>0</v>
      </c>
      <c r="AC736" s="1">
        <f t="shared" si="274"/>
        <v>0</v>
      </c>
      <c r="AD736" s="1">
        <f t="shared" si="275"/>
        <v>0</v>
      </c>
      <c r="AE736" s="1">
        <f t="shared" si="276"/>
        <v>0</v>
      </c>
    </row>
    <row r="737" spans="1:31" x14ac:dyDescent="0.35">
      <c r="A737" s="4">
        <v>729</v>
      </c>
      <c r="B737" s="22">
        <v>39</v>
      </c>
      <c r="C737" s="4" t="s">
        <v>1489</v>
      </c>
      <c r="D737" s="69">
        <v>1</v>
      </c>
      <c r="E737" s="69"/>
      <c r="F737" s="69">
        <v>1</v>
      </c>
      <c r="G737" s="69" t="s">
        <v>121</v>
      </c>
      <c r="H737" s="69"/>
      <c r="I737" s="139" t="s">
        <v>121</v>
      </c>
      <c r="J737" s="140" t="s">
        <v>121</v>
      </c>
      <c r="K737" s="190">
        <v>1</v>
      </c>
      <c r="L737" s="139" t="s">
        <v>121</v>
      </c>
      <c r="M737" s="140">
        <v>1</v>
      </c>
      <c r="N737" s="140" t="s">
        <v>121</v>
      </c>
      <c r="O737" s="190"/>
      <c r="P737" s="38">
        <v>20241</v>
      </c>
      <c r="Q737" s="38">
        <v>20606</v>
      </c>
      <c r="R737" s="278">
        <v>1</v>
      </c>
      <c r="S737" s="39"/>
      <c r="T737" s="1" t="str">
        <f t="shared" si="265"/>
        <v>.</v>
      </c>
      <c r="U737" s="1" t="str">
        <f t="shared" si="266"/>
        <v>.</v>
      </c>
      <c r="V737" s="1">
        <f t="shared" si="267"/>
        <v>0</v>
      </c>
      <c r="W737" s="1">
        <f t="shared" si="268"/>
        <v>0</v>
      </c>
      <c r="X737" s="1">
        <f t="shared" si="269"/>
        <v>0</v>
      </c>
      <c r="Y737" s="1">
        <f t="shared" si="270"/>
        <v>1</v>
      </c>
      <c r="Z737" s="1" t="str">
        <f t="shared" si="271"/>
        <v>.</v>
      </c>
      <c r="AA737" s="1" t="str">
        <f t="shared" si="272"/>
        <v>.</v>
      </c>
      <c r="AB737" s="1">
        <f t="shared" si="273"/>
        <v>0</v>
      </c>
      <c r="AC737" s="1">
        <f t="shared" si="274"/>
        <v>0</v>
      </c>
      <c r="AD737" s="1">
        <f t="shared" si="275"/>
        <v>0</v>
      </c>
      <c r="AE737" s="1">
        <f t="shared" si="276"/>
        <v>0</v>
      </c>
    </row>
    <row r="738" spans="1:31" x14ac:dyDescent="0.35">
      <c r="A738" s="4">
        <v>730</v>
      </c>
      <c r="B738" s="22">
        <v>40</v>
      </c>
      <c r="C738" s="4" t="s">
        <v>1490</v>
      </c>
      <c r="D738" s="69">
        <v>1</v>
      </c>
      <c r="E738" s="69"/>
      <c r="F738" s="69">
        <v>1</v>
      </c>
      <c r="G738" s="69" t="s">
        <v>121</v>
      </c>
      <c r="H738" s="69"/>
      <c r="I738" s="139" t="s">
        <v>121</v>
      </c>
      <c r="J738" s="140" t="s">
        <v>121</v>
      </c>
      <c r="K738" s="190">
        <v>1</v>
      </c>
      <c r="L738" s="139">
        <v>1</v>
      </c>
      <c r="M738" s="140" t="s">
        <v>121</v>
      </c>
      <c r="N738" s="140" t="s">
        <v>121</v>
      </c>
      <c r="O738" s="190"/>
      <c r="P738" s="38">
        <v>20241</v>
      </c>
      <c r="Q738" s="38">
        <v>20606</v>
      </c>
      <c r="R738" s="278">
        <v>1</v>
      </c>
      <c r="S738" s="39"/>
      <c r="T738" s="1">
        <f t="shared" si="265"/>
        <v>0</v>
      </c>
      <c r="U738" s="1">
        <f t="shared" si="266"/>
        <v>0</v>
      </c>
      <c r="V738" s="1">
        <f t="shared" si="267"/>
        <v>1</v>
      </c>
      <c r="W738" s="1" t="str">
        <f t="shared" si="268"/>
        <v>.</v>
      </c>
      <c r="X738" s="1" t="str">
        <f t="shared" si="269"/>
        <v>.</v>
      </c>
      <c r="Y738" s="1">
        <f t="shared" si="270"/>
        <v>0</v>
      </c>
      <c r="Z738" s="1" t="str">
        <f t="shared" si="271"/>
        <v>.</v>
      </c>
      <c r="AA738" s="1" t="str">
        <f t="shared" si="272"/>
        <v>.</v>
      </c>
      <c r="AB738" s="1">
        <f t="shared" si="273"/>
        <v>0</v>
      </c>
      <c r="AC738" s="1">
        <f t="shared" si="274"/>
        <v>0</v>
      </c>
      <c r="AD738" s="1">
        <f t="shared" si="275"/>
        <v>0</v>
      </c>
      <c r="AE738" s="1">
        <f t="shared" si="276"/>
        <v>0</v>
      </c>
    </row>
    <row r="739" spans="1:31" x14ac:dyDescent="0.35">
      <c r="A739" s="4">
        <v>731</v>
      </c>
      <c r="B739" s="22">
        <v>41</v>
      </c>
      <c r="C739" s="4" t="s">
        <v>1491</v>
      </c>
      <c r="D739" s="69">
        <v>1</v>
      </c>
      <c r="E739" s="69"/>
      <c r="F739" s="69">
        <v>1</v>
      </c>
      <c r="G739" s="69" t="s">
        <v>121</v>
      </c>
      <c r="H739" s="69"/>
      <c r="I739" s="139" t="s">
        <v>121</v>
      </c>
      <c r="J739" s="140" t="s">
        <v>121</v>
      </c>
      <c r="K739" s="190">
        <v>1</v>
      </c>
      <c r="L739" s="139"/>
      <c r="M739" s="140">
        <v>1</v>
      </c>
      <c r="N739" s="140" t="s">
        <v>121</v>
      </c>
      <c r="O739" s="190"/>
      <c r="P739" s="38">
        <v>20241</v>
      </c>
      <c r="Q739" s="38">
        <v>20606</v>
      </c>
      <c r="R739" s="278">
        <v>1</v>
      </c>
      <c r="S739" s="39"/>
      <c r="T739" s="1">
        <f t="shared" si="265"/>
        <v>0</v>
      </c>
      <c r="U739" s="1">
        <f t="shared" si="266"/>
        <v>0</v>
      </c>
      <c r="V739" s="1">
        <f t="shared" si="267"/>
        <v>0</v>
      </c>
      <c r="W739" s="1">
        <f t="shared" si="268"/>
        <v>0</v>
      </c>
      <c r="X739" s="1">
        <f t="shared" si="269"/>
        <v>0</v>
      </c>
      <c r="Y739" s="1">
        <f t="shared" si="270"/>
        <v>1</v>
      </c>
      <c r="Z739" s="1" t="str">
        <f t="shared" si="271"/>
        <v>.</v>
      </c>
      <c r="AA739" s="1" t="str">
        <f t="shared" si="272"/>
        <v>.</v>
      </c>
      <c r="AB739" s="1">
        <f t="shared" si="273"/>
        <v>0</v>
      </c>
      <c r="AC739" s="1">
        <f t="shared" si="274"/>
        <v>0</v>
      </c>
      <c r="AD739" s="1">
        <f t="shared" si="275"/>
        <v>0</v>
      </c>
      <c r="AE739" s="1">
        <f t="shared" si="276"/>
        <v>0</v>
      </c>
    </row>
    <row r="740" spans="1:31" x14ac:dyDescent="0.35">
      <c r="A740" s="4">
        <v>732</v>
      </c>
      <c r="B740" s="22">
        <v>42</v>
      </c>
      <c r="C740" s="4" t="s">
        <v>162</v>
      </c>
      <c r="D740" s="69"/>
      <c r="E740" s="69">
        <v>1</v>
      </c>
      <c r="F740" s="69">
        <v>1</v>
      </c>
      <c r="G740" s="69" t="s">
        <v>121</v>
      </c>
      <c r="H740" s="69"/>
      <c r="I740" s="139">
        <v>1</v>
      </c>
      <c r="J740" s="140" t="s">
        <v>121</v>
      </c>
      <c r="K740" s="190" t="s">
        <v>121</v>
      </c>
      <c r="L740" s="139">
        <v>1</v>
      </c>
      <c r="M740" s="140" t="s">
        <v>121</v>
      </c>
      <c r="N740" s="140" t="s">
        <v>121</v>
      </c>
      <c r="O740" s="190"/>
      <c r="P740" s="38">
        <v>20241</v>
      </c>
      <c r="Q740" s="38">
        <v>20606</v>
      </c>
      <c r="R740" s="278">
        <v>1</v>
      </c>
      <c r="S740" s="39"/>
      <c r="T740" s="1">
        <f t="shared" si="265"/>
        <v>1</v>
      </c>
      <c r="U740" s="1">
        <f t="shared" si="266"/>
        <v>0</v>
      </c>
      <c r="V740" s="1">
        <f t="shared" si="267"/>
        <v>0</v>
      </c>
      <c r="W740" s="1">
        <f t="shared" si="268"/>
        <v>0</v>
      </c>
      <c r="X740" s="1" t="str">
        <f t="shared" si="269"/>
        <v>.</v>
      </c>
      <c r="Y740" s="1" t="str">
        <f t="shared" si="270"/>
        <v>.</v>
      </c>
      <c r="Z740" s="1">
        <f t="shared" si="271"/>
        <v>0</v>
      </c>
      <c r="AA740" s="1" t="str">
        <f t="shared" si="272"/>
        <v>.</v>
      </c>
      <c r="AB740" s="1" t="str">
        <f t="shared" si="273"/>
        <v>.</v>
      </c>
      <c r="AC740" s="1">
        <f t="shared" si="274"/>
        <v>0</v>
      </c>
      <c r="AD740" s="1">
        <f t="shared" si="275"/>
        <v>0</v>
      </c>
      <c r="AE740" s="1">
        <f t="shared" si="276"/>
        <v>0</v>
      </c>
    </row>
    <row r="741" spans="1:31" x14ac:dyDescent="0.35">
      <c r="A741" s="4">
        <v>733</v>
      </c>
      <c r="B741" s="22">
        <v>43</v>
      </c>
      <c r="C741" s="4" t="s">
        <v>1492</v>
      </c>
      <c r="D741" s="69">
        <v>1</v>
      </c>
      <c r="E741" s="69"/>
      <c r="F741" s="69">
        <v>1</v>
      </c>
      <c r="G741" s="69" t="s">
        <v>121</v>
      </c>
      <c r="H741" s="69"/>
      <c r="I741" s="139">
        <v>1</v>
      </c>
      <c r="J741" s="140" t="s">
        <v>121</v>
      </c>
      <c r="K741" s="190" t="s">
        <v>121</v>
      </c>
      <c r="L741" s="139">
        <v>1</v>
      </c>
      <c r="M741" s="140" t="s">
        <v>121</v>
      </c>
      <c r="N741" s="140" t="s">
        <v>121</v>
      </c>
      <c r="O741" s="190"/>
      <c r="P741" s="38">
        <v>20241</v>
      </c>
      <c r="Q741" s="38">
        <v>20606</v>
      </c>
      <c r="R741" s="278">
        <v>1</v>
      </c>
      <c r="S741" s="39"/>
      <c r="T741" s="1">
        <f t="shared" si="265"/>
        <v>1</v>
      </c>
      <c r="U741" s="1">
        <f t="shared" si="266"/>
        <v>0</v>
      </c>
      <c r="V741" s="1">
        <f t="shared" si="267"/>
        <v>0</v>
      </c>
      <c r="W741" s="1">
        <f t="shared" si="268"/>
        <v>0</v>
      </c>
      <c r="X741" s="1" t="str">
        <f t="shared" si="269"/>
        <v>.</v>
      </c>
      <c r="Y741" s="1" t="str">
        <f t="shared" si="270"/>
        <v>.</v>
      </c>
      <c r="Z741" s="1">
        <f t="shared" si="271"/>
        <v>0</v>
      </c>
      <c r="AA741" s="1" t="str">
        <f t="shared" si="272"/>
        <v>.</v>
      </c>
      <c r="AB741" s="1" t="str">
        <f t="shared" si="273"/>
        <v>.</v>
      </c>
      <c r="AC741" s="1">
        <f t="shared" si="274"/>
        <v>0</v>
      </c>
      <c r="AD741" s="1">
        <f t="shared" si="275"/>
        <v>0</v>
      </c>
      <c r="AE741" s="1">
        <f t="shared" si="276"/>
        <v>0</v>
      </c>
    </row>
    <row r="742" spans="1:31" x14ac:dyDescent="0.35">
      <c r="A742" s="4">
        <v>734</v>
      </c>
      <c r="B742" s="22">
        <v>44</v>
      </c>
      <c r="C742" s="4" t="s">
        <v>69</v>
      </c>
      <c r="D742" s="69">
        <v>1</v>
      </c>
      <c r="E742" s="69"/>
      <c r="F742" s="69">
        <v>1</v>
      </c>
      <c r="G742" s="69" t="s">
        <v>121</v>
      </c>
      <c r="H742" s="69"/>
      <c r="I742" s="139" t="s">
        <v>121</v>
      </c>
      <c r="J742" s="140">
        <v>1</v>
      </c>
      <c r="K742" s="190" t="s">
        <v>121</v>
      </c>
      <c r="L742" s="139">
        <v>1</v>
      </c>
      <c r="M742" s="140" t="s">
        <v>121</v>
      </c>
      <c r="N742" s="140" t="s">
        <v>121</v>
      </c>
      <c r="O742" s="190"/>
      <c r="P742" s="38">
        <v>20241</v>
      </c>
      <c r="Q742" s="38">
        <v>20606</v>
      </c>
      <c r="R742" s="278">
        <v>1</v>
      </c>
      <c r="S742" s="39"/>
      <c r="T742" s="1">
        <f t="shared" si="265"/>
        <v>0</v>
      </c>
      <c r="U742" s="1">
        <f t="shared" si="266"/>
        <v>1</v>
      </c>
      <c r="V742" s="1">
        <f t="shared" si="267"/>
        <v>0</v>
      </c>
      <c r="W742" s="1" t="str">
        <f t="shared" si="268"/>
        <v>.</v>
      </c>
      <c r="X742" s="1">
        <f t="shared" si="269"/>
        <v>0</v>
      </c>
      <c r="Y742" s="1" t="str">
        <f t="shared" si="270"/>
        <v>.</v>
      </c>
      <c r="Z742" s="1" t="str">
        <f t="shared" si="271"/>
        <v>.</v>
      </c>
      <c r="AA742" s="1">
        <f t="shared" si="272"/>
        <v>0</v>
      </c>
      <c r="AB742" s="1" t="str">
        <f t="shared" si="273"/>
        <v>.</v>
      </c>
      <c r="AC742" s="1">
        <f t="shared" si="274"/>
        <v>0</v>
      </c>
      <c r="AD742" s="1">
        <f t="shared" si="275"/>
        <v>0</v>
      </c>
      <c r="AE742" s="1">
        <f t="shared" si="276"/>
        <v>0</v>
      </c>
    </row>
    <row r="743" spans="1:31" x14ac:dyDescent="0.35">
      <c r="A743" s="4">
        <v>735</v>
      </c>
      <c r="B743" s="22">
        <v>45</v>
      </c>
      <c r="C743" s="4" t="s">
        <v>1493</v>
      </c>
      <c r="D743" s="69">
        <v>1</v>
      </c>
      <c r="E743" s="69"/>
      <c r="F743" s="69">
        <v>1</v>
      </c>
      <c r="G743" s="69" t="s">
        <v>121</v>
      </c>
      <c r="H743" s="69"/>
      <c r="I743" s="139">
        <v>1</v>
      </c>
      <c r="J743" s="140" t="s">
        <v>121</v>
      </c>
      <c r="K743" s="190" t="s">
        <v>121</v>
      </c>
      <c r="L743" s="139">
        <v>1</v>
      </c>
      <c r="M743" s="140" t="s">
        <v>121</v>
      </c>
      <c r="N743" s="140" t="s">
        <v>121</v>
      </c>
      <c r="O743" s="190"/>
      <c r="P743" s="38">
        <v>20241</v>
      </c>
      <c r="Q743" s="38">
        <v>20606</v>
      </c>
      <c r="R743" s="278">
        <v>1</v>
      </c>
      <c r="S743" s="39"/>
      <c r="T743" s="1">
        <f t="shared" si="265"/>
        <v>1</v>
      </c>
      <c r="U743" s="1">
        <f t="shared" si="266"/>
        <v>0</v>
      </c>
      <c r="V743" s="1">
        <f t="shared" si="267"/>
        <v>0</v>
      </c>
      <c r="W743" s="1">
        <f t="shared" si="268"/>
        <v>0</v>
      </c>
      <c r="X743" s="1" t="str">
        <f t="shared" si="269"/>
        <v>.</v>
      </c>
      <c r="Y743" s="1" t="str">
        <f t="shared" si="270"/>
        <v>.</v>
      </c>
      <c r="Z743" s="1">
        <f t="shared" si="271"/>
        <v>0</v>
      </c>
      <c r="AA743" s="1" t="str">
        <f t="shared" si="272"/>
        <v>.</v>
      </c>
      <c r="AB743" s="1" t="str">
        <f t="shared" si="273"/>
        <v>.</v>
      </c>
      <c r="AC743" s="1">
        <f t="shared" si="274"/>
        <v>0</v>
      </c>
      <c r="AD743" s="1">
        <f t="shared" si="275"/>
        <v>0</v>
      </c>
      <c r="AE743" s="1">
        <f t="shared" si="276"/>
        <v>0</v>
      </c>
    </row>
    <row r="744" spans="1:31" x14ac:dyDescent="0.35">
      <c r="A744" s="4">
        <v>736</v>
      </c>
      <c r="B744" s="22">
        <v>46</v>
      </c>
      <c r="C744" s="4" t="s">
        <v>1494</v>
      </c>
      <c r="D744" s="69">
        <v>1</v>
      </c>
      <c r="E744" s="69"/>
      <c r="F744" s="69">
        <v>1</v>
      </c>
      <c r="G744" s="69" t="s">
        <v>121</v>
      </c>
      <c r="H744" s="69"/>
      <c r="I744" s="139" t="s">
        <v>121</v>
      </c>
      <c r="J744" s="140">
        <v>1</v>
      </c>
      <c r="K744" s="190" t="s">
        <v>121</v>
      </c>
      <c r="L744" s="139">
        <v>1</v>
      </c>
      <c r="M744" s="140" t="s">
        <v>121</v>
      </c>
      <c r="N744" s="140" t="s">
        <v>121</v>
      </c>
      <c r="O744" s="190"/>
      <c r="P744" s="38">
        <v>20241</v>
      </c>
      <c r="Q744" s="38">
        <v>20606</v>
      </c>
      <c r="R744" s="278">
        <v>1</v>
      </c>
      <c r="S744" s="39"/>
      <c r="T744" s="1">
        <f t="shared" si="265"/>
        <v>0</v>
      </c>
      <c r="U744" s="1">
        <f t="shared" si="266"/>
        <v>1</v>
      </c>
      <c r="V744" s="1">
        <f t="shared" si="267"/>
        <v>0</v>
      </c>
      <c r="W744" s="1" t="str">
        <f t="shared" si="268"/>
        <v>.</v>
      </c>
      <c r="X744" s="1">
        <f t="shared" si="269"/>
        <v>0</v>
      </c>
      <c r="Y744" s="1" t="str">
        <f t="shared" si="270"/>
        <v>.</v>
      </c>
      <c r="Z744" s="1" t="str">
        <f t="shared" si="271"/>
        <v>.</v>
      </c>
      <c r="AA744" s="1">
        <f t="shared" si="272"/>
        <v>0</v>
      </c>
      <c r="AB744" s="1" t="str">
        <f t="shared" si="273"/>
        <v>.</v>
      </c>
      <c r="AC744" s="1">
        <f t="shared" si="274"/>
        <v>0</v>
      </c>
      <c r="AD744" s="1">
        <f t="shared" si="275"/>
        <v>0</v>
      </c>
      <c r="AE744" s="1">
        <f t="shared" si="276"/>
        <v>0</v>
      </c>
    </row>
    <row r="745" spans="1:31" x14ac:dyDescent="0.35">
      <c r="A745" s="4">
        <v>737</v>
      </c>
      <c r="B745" s="22">
        <v>47</v>
      </c>
      <c r="C745" s="4" t="s">
        <v>1495</v>
      </c>
      <c r="D745" s="69">
        <v>1</v>
      </c>
      <c r="E745" s="69"/>
      <c r="F745" s="69">
        <v>1</v>
      </c>
      <c r="G745" s="69" t="s">
        <v>121</v>
      </c>
      <c r="H745" s="69"/>
      <c r="I745" s="139" t="s">
        <v>121</v>
      </c>
      <c r="J745" s="140">
        <v>1</v>
      </c>
      <c r="K745" s="190" t="s">
        <v>121</v>
      </c>
      <c r="L745" s="139">
        <v>1</v>
      </c>
      <c r="M745" s="140" t="s">
        <v>121</v>
      </c>
      <c r="N745" s="140" t="s">
        <v>121</v>
      </c>
      <c r="O745" s="190"/>
      <c r="P745" s="38">
        <v>20241</v>
      </c>
      <c r="Q745" s="38">
        <v>20606</v>
      </c>
      <c r="R745" s="278">
        <v>1</v>
      </c>
      <c r="S745" s="39"/>
      <c r="T745" s="1">
        <f t="shared" si="265"/>
        <v>0</v>
      </c>
      <c r="U745" s="1">
        <f t="shared" si="266"/>
        <v>1</v>
      </c>
      <c r="V745" s="1">
        <f t="shared" si="267"/>
        <v>0</v>
      </c>
      <c r="W745" s="1" t="str">
        <f t="shared" si="268"/>
        <v>.</v>
      </c>
      <c r="X745" s="1">
        <f t="shared" si="269"/>
        <v>0</v>
      </c>
      <c r="Y745" s="1" t="str">
        <f t="shared" si="270"/>
        <v>.</v>
      </c>
      <c r="Z745" s="1" t="str">
        <f t="shared" si="271"/>
        <v>.</v>
      </c>
      <c r="AA745" s="1">
        <f t="shared" si="272"/>
        <v>0</v>
      </c>
      <c r="AB745" s="1" t="str">
        <f t="shared" si="273"/>
        <v>.</v>
      </c>
      <c r="AC745" s="1">
        <f t="shared" si="274"/>
        <v>0</v>
      </c>
      <c r="AD745" s="1">
        <f t="shared" si="275"/>
        <v>0</v>
      </c>
      <c r="AE745" s="1">
        <f t="shared" si="276"/>
        <v>0</v>
      </c>
    </row>
    <row r="746" spans="1:31" x14ac:dyDescent="0.35">
      <c r="A746" s="4">
        <v>738</v>
      </c>
      <c r="B746" s="22">
        <v>48</v>
      </c>
      <c r="C746" s="4" t="s">
        <v>163</v>
      </c>
      <c r="D746" s="69">
        <v>1</v>
      </c>
      <c r="E746" s="69"/>
      <c r="F746" s="69">
        <v>1</v>
      </c>
      <c r="G746" s="69" t="s">
        <v>121</v>
      </c>
      <c r="H746" s="69"/>
      <c r="I746" s="139" t="s">
        <v>121</v>
      </c>
      <c r="J746" s="140">
        <v>1</v>
      </c>
      <c r="K746" s="190" t="s">
        <v>121</v>
      </c>
      <c r="L746" s="139">
        <v>1</v>
      </c>
      <c r="M746" s="140" t="s">
        <v>121</v>
      </c>
      <c r="N746" s="140" t="s">
        <v>121</v>
      </c>
      <c r="O746" s="190"/>
      <c r="P746" s="38">
        <v>20241</v>
      </c>
      <c r="Q746" s="38">
        <v>20606</v>
      </c>
      <c r="R746" s="278">
        <v>1</v>
      </c>
      <c r="S746" s="39"/>
      <c r="T746" s="1">
        <f t="shared" si="265"/>
        <v>0</v>
      </c>
      <c r="U746" s="1">
        <f t="shared" si="266"/>
        <v>1</v>
      </c>
      <c r="V746" s="1">
        <f t="shared" si="267"/>
        <v>0</v>
      </c>
      <c r="W746" s="1" t="str">
        <f t="shared" si="268"/>
        <v>.</v>
      </c>
      <c r="X746" s="1">
        <f t="shared" si="269"/>
        <v>0</v>
      </c>
      <c r="Y746" s="1" t="str">
        <f t="shared" si="270"/>
        <v>.</v>
      </c>
      <c r="Z746" s="1" t="str">
        <f t="shared" si="271"/>
        <v>.</v>
      </c>
      <c r="AA746" s="1">
        <f t="shared" si="272"/>
        <v>0</v>
      </c>
      <c r="AB746" s="1" t="str">
        <f t="shared" si="273"/>
        <v>.</v>
      </c>
      <c r="AC746" s="1">
        <f t="shared" si="274"/>
        <v>0</v>
      </c>
      <c r="AD746" s="1">
        <f t="shared" si="275"/>
        <v>0</v>
      </c>
      <c r="AE746" s="1">
        <f t="shared" si="276"/>
        <v>0</v>
      </c>
    </row>
    <row r="747" spans="1:31" x14ac:dyDescent="0.35">
      <c r="A747" s="4">
        <v>739</v>
      </c>
      <c r="B747" s="22">
        <v>49</v>
      </c>
      <c r="C747" s="4" t="s">
        <v>921</v>
      </c>
      <c r="D747" s="69">
        <v>1</v>
      </c>
      <c r="E747" s="69"/>
      <c r="F747" s="69">
        <v>1</v>
      </c>
      <c r="G747" s="69" t="s">
        <v>121</v>
      </c>
      <c r="H747" s="69"/>
      <c r="I747" s="139" t="s">
        <v>121</v>
      </c>
      <c r="J747" s="140">
        <v>1</v>
      </c>
      <c r="K747" s="190" t="s">
        <v>121</v>
      </c>
      <c r="L747" s="139">
        <v>1</v>
      </c>
      <c r="M747" s="140" t="s">
        <v>121</v>
      </c>
      <c r="N747" s="140" t="s">
        <v>121</v>
      </c>
      <c r="O747" s="190"/>
      <c r="P747" s="38">
        <v>20241</v>
      </c>
      <c r="Q747" s="38">
        <v>20606</v>
      </c>
      <c r="R747" s="278">
        <v>1</v>
      </c>
      <c r="S747" s="39"/>
      <c r="T747" s="1">
        <f t="shared" si="265"/>
        <v>0</v>
      </c>
      <c r="U747" s="1">
        <f t="shared" si="266"/>
        <v>1</v>
      </c>
      <c r="V747" s="1">
        <f t="shared" si="267"/>
        <v>0</v>
      </c>
      <c r="W747" s="1" t="str">
        <f t="shared" si="268"/>
        <v>.</v>
      </c>
      <c r="X747" s="1">
        <f t="shared" si="269"/>
        <v>0</v>
      </c>
      <c r="Y747" s="1" t="str">
        <f t="shared" si="270"/>
        <v>.</v>
      </c>
      <c r="Z747" s="1" t="str">
        <f t="shared" si="271"/>
        <v>.</v>
      </c>
      <c r="AA747" s="1">
        <f t="shared" si="272"/>
        <v>0</v>
      </c>
      <c r="AB747" s="1" t="str">
        <f t="shared" si="273"/>
        <v>.</v>
      </c>
      <c r="AC747" s="1">
        <f t="shared" si="274"/>
        <v>0</v>
      </c>
      <c r="AD747" s="1">
        <f t="shared" si="275"/>
        <v>0</v>
      </c>
      <c r="AE747" s="1">
        <f t="shared" si="276"/>
        <v>0</v>
      </c>
    </row>
    <row r="748" spans="1:31" x14ac:dyDescent="0.35">
      <c r="A748" s="4">
        <v>740</v>
      </c>
      <c r="B748" s="22">
        <v>50</v>
      </c>
      <c r="C748" s="4" t="s">
        <v>1496</v>
      </c>
      <c r="D748" s="69">
        <v>1</v>
      </c>
      <c r="E748" s="69"/>
      <c r="F748" s="69">
        <v>1</v>
      </c>
      <c r="G748" s="69" t="s">
        <v>121</v>
      </c>
      <c r="H748" s="69"/>
      <c r="I748" s="139" t="s">
        <v>121</v>
      </c>
      <c r="J748" s="140">
        <v>1</v>
      </c>
      <c r="K748" s="190" t="s">
        <v>121</v>
      </c>
      <c r="L748" s="139">
        <v>1</v>
      </c>
      <c r="M748" s="140" t="s">
        <v>121</v>
      </c>
      <c r="N748" s="140" t="s">
        <v>121</v>
      </c>
      <c r="O748" s="190"/>
      <c r="P748" s="38">
        <v>20241</v>
      </c>
      <c r="Q748" s="38">
        <v>20606</v>
      </c>
      <c r="R748" s="278">
        <v>1</v>
      </c>
      <c r="S748" s="39"/>
      <c r="T748" s="1">
        <f t="shared" si="265"/>
        <v>0</v>
      </c>
      <c r="U748" s="1">
        <f t="shared" si="266"/>
        <v>1</v>
      </c>
      <c r="V748" s="1">
        <f t="shared" si="267"/>
        <v>0</v>
      </c>
      <c r="W748" s="1" t="str">
        <f t="shared" si="268"/>
        <v>.</v>
      </c>
      <c r="X748" s="1">
        <f t="shared" si="269"/>
        <v>0</v>
      </c>
      <c r="Y748" s="1" t="str">
        <f t="shared" si="270"/>
        <v>.</v>
      </c>
      <c r="Z748" s="1" t="str">
        <f t="shared" si="271"/>
        <v>.</v>
      </c>
      <c r="AA748" s="1">
        <f t="shared" si="272"/>
        <v>0</v>
      </c>
      <c r="AB748" s="1" t="str">
        <f t="shared" si="273"/>
        <v>.</v>
      </c>
      <c r="AC748" s="1">
        <f t="shared" si="274"/>
        <v>0</v>
      </c>
      <c r="AD748" s="1">
        <f t="shared" si="275"/>
        <v>0</v>
      </c>
      <c r="AE748" s="1">
        <f t="shared" si="276"/>
        <v>0</v>
      </c>
    </row>
    <row r="749" spans="1:31" x14ac:dyDescent="0.35">
      <c r="A749" s="4">
        <v>741</v>
      </c>
      <c r="B749" s="22">
        <v>51</v>
      </c>
      <c r="C749" s="4" t="s">
        <v>1497</v>
      </c>
      <c r="D749" s="69">
        <v>1</v>
      </c>
      <c r="E749" s="69"/>
      <c r="F749" s="69">
        <v>1</v>
      </c>
      <c r="G749" s="69" t="s">
        <v>121</v>
      </c>
      <c r="H749" s="69">
        <v>1</v>
      </c>
      <c r="I749" s="139" t="s">
        <v>121</v>
      </c>
      <c r="J749" s="140">
        <v>1</v>
      </c>
      <c r="K749" s="190" t="s">
        <v>121</v>
      </c>
      <c r="L749" s="139">
        <v>1</v>
      </c>
      <c r="M749" s="140" t="s">
        <v>121</v>
      </c>
      <c r="N749" s="140" t="s">
        <v>121</v>
      </c>
      <c r="O749" s="190"/>
      <c r="P749" s="38">
        <v>20241</v>
      </c>
      <c r="Q749" s="38">
        <v>20606</v>
      </c>
      <c r="R749" s="278">
        <v>1</v>
      </c>
      <c r="S749" s="39"/>
      <c r="T749" s="1">
        <f t="shared" si="265"/>
        <v>0</v>
      </c>
      <c r="U749" s="1">
        <f t="shared" si="266"/>
        <v>1</v>
      </c>
      <c r="V749" s="1">
        <f t="shared" si="267"/>
        <v>0</v>
      </c>
      <c r="W749" s="1" t="str">
        <f t="shared" si="268"/>
        <v>.</v>
      </c>
      <c r="X749" s="1">
        <f t="shared" si="269"/>
        <v>0</v>
      </c>
      <c r="Y749" s="1" t="str">
        <f t="shared" si="270"/>
        <v>.</v>
      </c>
      <c r="Z749" s="1" t="str">
        <f t="shared" si="271"/>
        <v>.</v>
      </c>
      <c r="AA749" s="1">
        <f t="shared" si="272"/>
        <v>0</v>
      </c>
      <c r="AB749" s="1" t="str">
        <f t="shared" si="273"/>
        <v>.</v>
      </c>
      <c r="AC749" s="1">
        <f t="shared" si="274"/>
        <v>0</v>
      </c>
      <c r="AD749" s="1">
        <f t="shared" si="275"/>
        <v>0</v>
      </c>
      <c r="AE749" s="1">
        <f t="shared" si="276"/>
        <v>0</v>
      </c>
    </row>
    <row r="750" spans="1:31" x14ac:dyDescent="0.35">
      <c r="A750" s="4">
        <v>742</v>
      </c>
      <c r="B750" s="22">
        <v>52</v>
      </c>
      <c r="C750" s="4" t="s">
        <v>1498</v>
      </c>
      <c r="D750" s="69">
        <v>1</v>
      </c>
      <c r="E750" s="69"/>
      <c r="F750" s="69">
        <v>1</v>
      </c>
      <c r="G750" s="69" t="s">
        <v>121</v>
      </c>
      <c r="H750" s="69"/>
      <c r="I750" s="139" t="s">
        <v>121</v>
      </c>
      <c r="J750" s="140">
        <v>1</v>
      </c>
      <c r="K750" s="190" t="s">
        <v>121</v>
      </c>
      <c r="L750" s="139">
        <v>1</v>
      </c>
      <c r="M750" s="140" t="s">
        <v>121</v>
      </c>
      <c r="N750" s="140" t="s">
        <v>121</v>
      </c>
      <c r="O750" s="190"/>
      <c r="P750" s="38">
        <v>20241</v>
      </c>
      <c r="Q750" s="38">
        <v>20606</v>
      </c>
      <c r="R750" s="278">
        <v>1</v>
      </c>
      <c r="S750" s="39"/>
      <c r="T750" s="1">
        <f t="shared" si="265"/>
        <v>0</v>
      </c>
      <c r="U750" s="1">
        <f t="shared" si="266"/>
        <v>1</v>
      </c>
      <c r="V750" s="1">
        <f t="shared" si="267"/>
        <v>0</v>
      </c>
      <c r="W750" s="1" t="str">
        <f t="shared" si="268"/>
        <v>.</v>
      </c>
      <c r="X750" s="1">
        <f t="shared" si="269"/>
        <v>0</v>
      </c>
      <c r="Y750" s="1" t="str">
        <f t="shared" si="270"/>
        <v>.</v>
      </c>
      <c r="Z750" s="1" t="str">
        <f t="shared" si="271"/>
        <v>.</v>
      </c>
      <c r="AA750" s="1">
        <f t="shared" si="272"/>
        <v>0</v>
      </c>
      <c r="AB750" s="1" t="str">
        <f t="shared" si="273"/>
        <v>.</v>
      </c>
      <c r="AC750" s="1">
        <f t="shared" si="274"/>
        <v>0</v>
      </c>
      <c r="AD750" s="1">
        <f t="shared" si="275"/>
        <v>0</v>
      </c>
      <c r="AE750" s="1">
        <f t="shared" si="276"/>
        <v>0</v>
      </c>
    </row>
    <row r="751" spans="1:31" x14ac:dyDescent="0.35">
      <c r="A751" s="4">
        <v>743</v>
      </c>
      <c r="B751" s="22">
        <v>53</v>
      </c>
      <c r="C751" s="4" t="s">
        <v>1499</v>
      </c>
      <c r="D751" s="69">
        <v>1</v>
      </c>
      <c r="E751" s="69"/>
      <c r="F751" s="69">
        <v>1</v>
      </c>
      <c r="G751" s="69" t="s">
        <v>121</v>
      </c>
      <c r="H751" s="69">
        <v>1</v>
      </c>
      <c r="I751" s="139" t="s">
        <v>121</v>
      </c>
      <c r="J751" s="140">
        <v>1</v>
      </c>
      <c r="K751" s="190" t="s">
        <v>121</v>
      </c>
      <c r="L751" s="139">
        <v>1</v>
      </c>
      <c r="M751" s="140" t="s">
        <v>121</v>
      </c>
      <c r="N751" s="140" t="s">
        <v>121</v>
      </c>
      <c r="O751" s="190"/>
      <c r="P751" s="38">
        <v>20241</v>
      </c>
      <c r="Q751" s="38">
        <v>20606</v>
      </c>
      <c r="R751" s="278">
        <v>1</v>
      </c>
      <c r="S751" s="39"/>
      <c r="T751" s="1">
        <f t="shared" si="265"/>
        <v>0</v>
      </c>
      <c r="U751" s="1">
        <f t="shared" si="266"/>
        <v>1</v>
      </c>
      <c r="V751" s="1">
        <f t="shared" si="267"/>
        <v>0</v>
      </c>
      <c r="W751" s="1" t="str">
        <f t="shared" si="268"/>
        <v>.</v>
      </c>
      <c r="X751" s="1">
        <f t="shared" si="269"/>
        <v>0</v>
      </c>
      <c r="Y751" s="1" t="str">
        <f t="shared" si="270"/>
        <v>.</v>
      </c>
      <c r="Z751" s="1" t="str">
        <f t="shared" si="271"/>
        <v>.</v>
      </c>
      <c r="AA751" s="1">
        <f t="shared" si="272"/>
        <v>0</v>
      </c>
      <c r="AB751" s="1" t="str">
        <f t="shared" si="273"/>
        <v>.</v>
      </c>
      <c r="AC751" s="1">
        <f t="shared" si="274"/>
        <v>0</v>
      </c>
      <c r="AD751" s="1">
        <f t="shared" si="275"/>
        <v>0</v>
      </c>
      <c r="AE751" s="1">
        <f t="shared" si="276"/>
        <v>0</v>
      </c>
    </row>
    <row r="752" spans="1:31" x14ac:dyDescent="0.35">
      <c r="A752" s="4">
        <v>744</v>
      </c>
      <c r="B752" s="22">
        <v>54</v>
      </c>
      <c r="C752" s="4" t="s">
        <v>1500</v>
      </c>
      <c r="D752" s="69">
        <v>1</v>
      </c>
      <c r="E752" s="69"/>
      <c r="F752" s="69">
        <v>1</v>
      </c>
      <c r="G752" s="69" t="s">
        <v>121</v>
      </c>
      <c r="H752" s="69"/>
      <c r="I752" s="139" t="s">
        <v>121</v>
      </c>
      <c r="J752" s="140">
        <v>1</v>
      </c>
      <c r="K752" s="190" t="s">
        <v>121</v>
      </c>
      <c r="L752" s="139">
        <v>1</v>
      </c>
      <c r="M752" s="140" t="s">
        <v>121</v>
      </c>
      <c r="N752" s="140" t="s">
        <v>121</v>
      </c>
      <c r="O752" s="190"/>
      <c r="P752" s="38">
        <v>20241</v>
      </c>
      <c r="Q752" s="38">
        <v>20606</v>
      </c>
      <c r="R752" s="278">
        <v>1</v>
      </c>
      <c r="S752" s="39"/>
      <c r="T752" s="1">
        <f t="shared" si="265"/>
        <v>0</v>
      </c>
      <c r="U752" s="1">
        <f t="shared" si="266"/>
        <v>1</v>
      </c>
      <c r="V752" s="1">
        <f t="shared" si="267"/>
        <v>0</v>
      </c>
      <c r="W752" s="1" t="str">
        <f t="shared" si="268"/>
        <v>.</v>
      </c>
      <c r="X752" s="1">
        <f t="shared" si="269"/>
        <v>0</v>
      </c>
      <c r="Y752" s="1" t="str">
        <f t="shared" si="270"/>
        <v>.</v>
      </c>
      <c r="Z752" s="1" t="str">
        <f t="shared" si="271"/>
        <v>.</v>
      </c>
      <c r="AA752" s="1">
        <f t="shared" si="272"/>
        <v>0</v>
      </c>
      <c r="AB752" s="1" t="str">
        <f t="shared" si="273"/>
        <v>.</v>
      </c>
      <c r="AC752" s="1">
        <f t="shared" si="274"/>
        <v>0</v>
      </c>
      <c r="AD752" s="1">
        <f t="shared" si="275"/>
        <v>0</v>
      </c>
      <c r="AE752" s="1">
        <f t="shared" si="276"/>
        <v>0</v>
      </c>
    </row>
    <row r="753" spans="1:31" x14ac:dyDescent="0.35">
      <c r="A753" s="4">
        <v>745</v>
      </c>
      <c r="B753" s="22">
        <v>55</v>
      </c>
      <c r="C753" s="4" t="s">
        <v>1501</v>
      </c>
      <c r="D753" s="69">
        <v>1</v>
      </c>
      <c r="E753" s="69"/>
      <c r="F753" s="69">
        <v>1</v>
      </c>
      <c r="G753" s="69" t="s">
        <v>121</v>
      </c>
      <c r="H753" s="69">
        <v>1</v>
      </c>
      <c r="I753" s="139" t="s">
        <v>121</v>
      </c>
      <c r="J753" s="140">
        <v>1</v>
      </c>
      <c r="K753" s="190" t="s">
        <v>121</v>
      </c>
      <c r="L753" s="139">
        <v>1</v>
      </c>
      <c r="M753" s="140" t="s">
        <v>121</v>
      </c>
      <c r="N753" s="140" t="s">
        <v>121</v>
      </c>
      <c r="O753" s="190"/>
      <c r="P753" s="38">
        <v>20241</v>
      </c>
      <c r="Q753" s="38">
        <v>20606</v>
      </c>
      <c r="R753" s="278">
        <v>1</v>
      </c>
      <c r="S753" s="39"/>
      <c r="T753" s="1">
        <f t="shared" si="265"/>
        <v>0</v>
      </c>
      <c r="U753" s="1">
        <f t="shared" si="266"/>
        <v>1</v>
      </c>
      <c r="V753" s="1">
        <f t="shared" si="267"/>
        <v>0</v>
      </c>
      <c r="W753" s="1" t="str">
        <f t="shared" si="268"/>
        <v>.</v>
      </c>
      <c r="X753" s="1">
        <f t="shared" si="269"/>
        <v>0</v>
      </c>
      <c r="Y753" s="1" t="str">
        <f t="shared" si="270"/>
        <v>.</v>
      </c>
      <c r="Z753" s="1" t="str">
        <f t="shared" si="271"/>
        <v>.</v>
      </c>
      <c r="AA753" s="1">
        <f t="shared" si="272"/>
        <v>0</v>
      </c>
      <c r="AB753" s="1" t="str">
        <f t="shared" si="273"/>
        <v>.</v>
      </c>
      <c r="AC753" s="1">
        <f t="shared" si="274"/>
        <v>0</v>
      </c>
      <c r="AD753" s="1">
        <f t="shared" si="275"/>
        <v>0</v>
      </c>
      <c r="AE753" s="1">
        <f t="shared" si="276"/>
        <v>0</v>
      </c>
    </row>
    <row r="754" spans="1:31" x14ac:dyDescent="0.35">
      <c r="A754" s="4">
        <v>746</v>
      </c>
      <c r="B754" s="22">
        <v>56</v>
      </c>
      <c r="C754" s="4" t="s">
        <v>1502</v>
      </c>
      <c r="D754" s="69">
        <v>1</v>
      </c>
      <c r="E754" s="69"/>
      <c r="F754" s="69">
        <v>1</v>
      </c>
      <c r="G754" s="69" t="s">
        <v>121</v>
      </c>
      <c r="H754" s="69"/>
      <c r="I754" s="139" t="s">
        <v>121</v>
      </c>
      <c r="J754" s="140" t="s">
        <v>121</v>
      </c>
      <c r="K754" s="190">
        <v>1</v>
      </c>
      <c r="L754" s="139">
        <v>1</v>
      </c>
      <c r="M754" s="140" t="s">
        <v>121</v>
      </c>
      <c r="N754" s="140" t="s">
        <v>121</v>
      </c>
      <c r="O754" s="190"/>
      <c r="P754" s="38">
        <v>20241</v>
      </c>
      <c r="Q754" s="38">
        <v>20606</v>
      </c>
      <c r="R754" s="278">
        <v>1</v>
      </c>
      <c r="S754" s="39"/>
      <c r="T754" s="1">
        <f t="shared" si="265"/>
        <v>0</v>
      </c>
      <c r="U754" s="1">
        <f t="shared" si="266"/>
        <v>0</v>
      </c>
      <c r="V754" s="1">
        <f t="shared" si="267"/>
        <v>1</v>
      </c>
      <c r="W754" s="1" t="str">
        <f t="shared" si="268"/>
        <v>.</v>
      </c>
      <c r="X754" s="1" t="str">
        <f t="shared" si="269"/>
        <v>.</v>
      </c>
      <c r="Y754" s="1">
        <f t="shared" si="270"/>
        <v>0</v>
      </c>
      <c r="Z754" s="1" t="str">
        <f t="shared" si="271"/>
        <v>.</v>
      </c>
      <c r="AA754" s="1" t="str">
        <f t="shared" si="272"/>
        <v>.</v>
      </c>
      <c r="AB754" s="1">
        <f t="shared" si="273"/>
        <v>0</v>
      </c>
      <c r="AC754" s="1">
        <f t="shared" si="274"/>
        <v>0</v>
      </c>
      <c r="AD754" s="1">
        <f t="shared" si="275"/>
        <v>0</v>
      </c>
      <c r="AE754" s="1">
        <f t="shared" si="276"/>
        <v>0</v>
      </c>
    </row>
    <row r="755" spans="1:31" x14ac:dyDescent="0.35">
      <c r="A755" s="4">
        <v>747</v>
      </c>
      <c r="B755" s="22">
        <v>57</v>
      </c>
      <c r="C755" s="4" t="s">
        <v>70</v>
      </c>
      <c r="D755" s="69">
        <v>1</v>
      </c>
      <c r="E755" s="69"/>
      <c r="F755" s="69">
        <v>1</v>
      </c>
      <c r="G755" s="69" t="s">
        <v>121</v>
      </c>
      <c r="H755" s="69">
        <v>1</v>
      </c>
      <c r="I755" s="139" t="s">
        <v>121</v>
      </c>
      <c r="J755" s="140">
        <v>1</v>
      </c>
      <c r="K755" s="190" t="s">
        <v>121</v>
      </c>
      <c r="L755" s="139">
        <v>1</v>
      </c>
      <c r="M755" s="140" t="s">
        <v>121</v>
      </c>
      <c r="N755" s="140" t="s">
        <v>121</v>
      </c>
      <c r="O755" s="190"/>
      <c r="P755" s="38">
        <v>20241</v>
      </c>
      <c r="Q755" s="38">
        <v>20606</v>
      </c>
      <c r="R755" s="278">
        <v>1</v>
      </c>
      <c r="S755" s="39"/>
      <c r="T755" s="1">
        <f t="shared" si="265"/>
        <v>0</v>
      </c>
      <c r="U755" s="1">
        <f t="shared" si="266"/>
        <v>1</v>
      </c>
      <c r="V755" s="1">
        <f t="shared" si="267"/>
        <v>0</v>
      </c>
      <c r="W755" s="1" t="str">
        <f t="shared" si="268"/>
        <v>.</v>
      </c>
      <c r="X755" s="1">
        <f t="shared" si="269"/>
        <v>0</v>
      </c>
      <c r="Y755" s="1" t="str">
        <f t="shared" si="270"/>
        <v>.</v>
      </c>
      <c r="Z755" s="1" t="str">
        <f t="shared" si="271"/>
        <v>.</v>
      </c>
      <c r="AA755" s="1">
        <f t="shared" si="272"/>
        <v>0</v>
      </c>
      <c r="AB755" s="1" t="str">
        <f t="shared" si="273"/>
        <v>.</v>
      </c>
      <c r="AC755" s="1">
        <f t="shared" si="274"/>
        <v>0</v>
      </c>
      <c r="AD755" s="1">
        <f t="shared" si="275"/>
        <v>0</v>
      </c>
      <c r="AE755" s="1">
        <f t="shared" si="276"/>
        <v>0</v>
      </c>
    </row>
    <row r="756" spans="1:31" x14ac:dyDescent="0.35">
      <c r="A756" s="4">
        <v>748</v>
      </c>
      <c r="B756" s="22">
        <v>58</v>
      </c>
      <c r="C756" s="4" t="s">
        <v>1503</v>
      </c>
      <c r="D756" s="69">
        <v>1</v>
      </c>
      <c r="E756" s="69"/>
      <c r="F756" s="69">
        <v>1</v>
      </c>
      <c r="G756" s="69" t="s">
        <v>121</v>
      </c>
      <c r="H756" s="69"/>
      <c r="I756" s="139" t="s">
        <v>121</v>
      </c>
      <c r="J756" s="140">
        <v>1</v>
      </c>
      <c r="K756" s="190" t="s">
        <v>121</v>
      </c>
      <c r="L756" s="139">
        <v>1</v>
      </c>
      <c r="M756" s="140" t="s">
        <v>121</v>
      </c>
      <c r="N756" s="140" t="s">
        <v>121</v>
      </c>
      <c r="O756" s="190"/>
      <c r="P756" s="38">
        <v>20241</v>
      </c>
      <c r="Q756" s="38">
        <v>20606</v>
      </c>
      <c r="R756" s="278">
        <v>1</v>
      </c>
      <c r="S756" s="39"/>
      <c r="T756" s="1">
        <f t="shared" si="265"/>
        <v>0</v>
      </c>
      <c r="U756" s="1">
        <f t="shared" si="266"/>
        <v>1</v>
      </c>
      <c r="V756" s="1">
        <f t="shared" si="267"/>
        <v>0</v>
      </c>
      <c r="W756" s="1" t="str">
        <f t="shared" si="268"/>
        <v>.</v>
      </c>
      <c r="X756" s="1">
        <f t="shared" si="269"/>
        <v>0</v>
      </c>
      <c r="Y756" s="1" t="str">
        <f t="shared" si="270"/>
        <v>.</v>
      </c>
      <c r="Z756" s="1" t="str">
        <f t="shared" si="271"/>
        <v>.</v>
      </c>
      <c r="AA756" s="1">
        <f t="shared" si="272"/>
        <v>0</v>
      </c>
      <c r="AB756" s="1" t="str">
        <f t="shared" si="273"/>
        <v>.</v>
      </c>
      <c r="AC756" s="1">
        <f t="shared" si="274"/>
        <v>0</v>
      </c>
      <c r="AD756" s="1">
        <f t="shared" si="275"/>
        <v>0</v>
      </c>
      <c r="AE756" s="1">
        <f t="shared" si="276"/>
        <v>0</v>
      </c>
    </row>
    <row r="757" spans="1:31" x14ac:dyDescent="0.35">
      <c r="A757" s="4">
        <v>749</v>
      </c>
      <c r="B757" s="22">
        <v>59</v>
      </c>
      <c r="C757" s="4" t="s">
        <v>1504</v>
      </c>
      <c r="D757" s="69">
        <v>1</v>
      </c>
      <c r="E757" s="69"/>
      <c r="F757" s="69">
        <v>1</v>
      </c>
      <c r="G757" s="69" t="s">
        <v>121</v>
      </c>
      <c r="H757" s="69"/>
      <c r="I757" s="139" t="s">
        <v>121</v>
      </c>
      <c r="J757" s="140">
        <v>1</v>
      </c>
      <c r="K757" s="190" t="s">
        <v>121</v>
      </c>
      <c r="L757" s="139">
        <v>1</v>
      </c>
      <c r="M757" s="140" t="s">
        <v>121</v>
      </c>
      <c r="N757" s="140" t="s">
        <v>121</v>
      </c>
      <c r="O757" s="190"/>
      <c r="P757" s="38">
        <v>20241</v>
      </c>
      <c r="Q757" s="38">
        <v>20606</v>
      </c>
      <c r="R757" s="278">
        <v>1</v>
      </c>
      <c r="S757" s="39"/>
      <c r="T757" s="1">
        <f t="shared" si="265"/>
        <v>0</v>
      </c>
      <c r="U757" s="1">
        <f t="shared" si="266"/>
        <v>1</v>
      </c>
      <c r="V757" s="1">
        <f t="shared" si="267"/>
        <v>0</v>
      </c>
      <c r="W757" s="1" t="str">
        <f t="shared" si="268"/>
        <v>.</v>
      </c>
      <c r="X757" s="1">
        <f t="shared" si="269"/>
        <v>0</v>
      </c>
      <c r="Y757" s="1" t="str">
        <f t="shared" si="270"/>
        <v>.</v>
      </c>
      <c r="Z757" s="1" t="str">
        <f t="shared" si="271"/>
        <v>.</v>
      </c>
      <c r="AA757" s="1">
        <f t="shared" si="272"/>
        <v>0</v>
      </c>
      <c r="AB757" s="1" t="str">
        <f t="shared" si="273"/>
        <v>.</v>
      </c>
      <c r="AC757" s="1">
        <f t="shared" si="274"/>
        <v>0</v>
      </c>
      <c r="AD757" s="1">
        <f t="shared" si="275"/>
        <v>0</v>
      </c>
      <c r="AE757" s="1">
        <f t="shared" si="276"/>
        <v>0</v>
      </c>
    </row>
    <row r="758" spans="1:31" x14ac:dyDescent="0.35">
      <c r="A758" s="4">
        <v>750</v>
      </c>
      <c r="B758" s="22">
        <v>60</v>
      </c>
      <c r="C758" s="4" t="s">
        <v>1505</v>
      </c>
      <c r="D758" s="69">
        <v>1</v>
      </c>
      <c r="E758" s="69"/>
      <c r="F758" s="69">
        <v>1</v>
      </c>
      <c r="G758" s="69" t="s">
        <v>121</v>
      </c>
      <c r="H758" s="69"/>
      <c r="I758" s="139" t="s">
        <v>121</v>
      </c>
      <c r="J758" s="140">
        <v>1</v>
      </c>
      <c r="K758" s="190" t="s">
        <v>121</v>
      </c>
      <c r="L758" s="139">
        <v>1</v>
      </c>
      <c r="M758" s="140" t="s">
        <v>121</v>
      </c>
      <c r="N758" s="140" t="s">
        <v>121</v>
      </c>
      <c r="O758" s="190"/>
      <c r="P758" s="38">
        <v>20241</v>
      </c>
      <c r="Q758" s="38">
        <v>20606</v>
      </c>
      <c r="R758" s="278">
        <v>1</v>
      </c>
      <c r="S758" s="39"/>
      <c r="T758" s="1">
        <f t="shared" si="265"/>
        <v>0</v>
      </c>
      <c r="U758" s="1">
        <f t="shared" si="266"/>
        <v>1</v>
      </c>
      <c r="V758" s="1">
        <f t="shared" si="267"/>
        <v>0</v>
      </c>
      <c r="W758" s="1" t="str">
        <f t="shared" si="268"/>
        <v>.</v>
      </c>
      <c r="X758" s="1">
        <f t="shared" si="269"/>
        <v>0</v>
      </c>
      <c r="Y758" s="1" t="str">
        <f t="shared" si="270"/>
        <v>.</v>
      </c>
      <c r="Z758" s="1" t="str">
        <f t="shared" si="271"/>
        <v>.</v>
      </c>
      <c r="AA758" s="1">
        <f t="shared" si="272"/>
        <v>0</v>
      </c>
      <c r="AB758" s="1" t="str">
        <f t="shared" si="273"/>
        <v>.</v>
      </c>
      <c r="AC758" s="1">
        <f t="shared" si="274"/>
        <v>0</v>
      </c>
      <c r="AD758" s="1">
        <f t="shared" si="275"/>
        <v>0</v>
      </c>
      <c r="AE758" s="1">
        <f t="shared" si="276"/>
        <v>0</v>
      </c>
    </row>
    <row r="759" spans="1:31" x14ac:dyDescent="0.35">
      <c r="A759" s="4">
        <v>751</v>
      </c>
      <c r="B759" s="22">
        <v>61</v>
      </c>
      <c r="C759" s="4" t="s">
        <v>915</v>
      </c>
      <c r="D759" s="69"/>
      <c r="E759" s="69">
        <v>1</v>
      </c>
      <c r="F759" s="69">
        <v>1</v>
      </c>
      <c r="G759" s="69" t="s">
        <v>121</v>
      </c>
      <c r="H759" s="69"/>
      <c r="I759" s="139" t="s">
        <v>121</v>
      </c>
      <c r="J759" s="140">
        <v>1</v>
      </c>
      <c r="K759" s="190" t="s">
        <v>121</v>
      </c>
      <c r="L759" s="139">
        <v>1</v>
      </c>
      <c r="M759" s="140" t="s">
        <v>121</v>
      </c>
      <c r="N759" s="140" t="s">
        <v>121</v>
      </c>
      <c r="O759" s="190"/>
      <c r="P759" s="38">
        <v>20241</v>
      </c>
      <c r="Q759" s="38">
        <v>20606</v>
      </c>
      <c r="R759" s="278">
        <v>1</v>
      </c>
      <c r="S759" s="39"/>
      <c r="T759" s="1">
        <f t="shared" si="265"/>
        <v>0</v>
      </c>
      <c r="U759" s="1">
        <f t="shared" si="266"/>
        <v>1</v>
      </c>
      <c r="V759" s="1">
        <f t="shared" si="267"/>
        <v>0</v>
      </c>
      <c r="W759" s="1" t="str">
        <f t="shared" si="268"/>
        <v>.</v>
      </c>
      <c r="X759" s="1">
        <f t="shared" si="269"/>
        <v>0</v>
      </c>
      <c r="Y759" s="1" t="str">
        <f t="shared" si="270"/>
        <v>.</v>
      </c>
      <c r="Z759" s="1" t="str">
        <f t="shared" si="271"/>
        <v>.</v>
      </c>
      <c r="AA759" s="1">
        <f t="shared" si="272"/>
        <v>0</v>
      </c>
      <c r="AB759" s="1" t="str">
        <f t="shared" si="273"/>
        <v>.</v>
      </c>
      <c r="AC759" s="1">
        <f t="shared" si="274"/>
        <v>0</v>
      </c>
      <c r="AD759" s="1">
        <f t="shared" si="275"/>
        <v>0</v>
      </c>
      <c r="AE759" s="1">
        <f t="shared" si="276"/>
        <v>0</v>
      </c>
    </row>
    <row r="760" spans="1:31" x14ac:dyDescent="0.35">
      <c r="A760" s="4">
        <v>752</v>
      </c>
      <c r="B760" s="22">
        <v>62</v>
      </c>
      <c r="C760" s="4" t="s">
        <v>1506</v>
      </c>
      <c r="D760" s="69">
        <v>1</v>
      </c>
      <c r="E760" s="69"/>
      <c r="F760" s="69">
        <v>1</v>
      </c>
      <c r="G760" s="69" t="s">
        <v>121</v>
      </c>
      <c r="H760" s="69"/>
      <c r="I760" s="139" t="s">
        <v>121</v>
      </c>
      <c r="J760" s="140">
        <v>1</v>
      </c>
      <c r="K760" s="190" t="s">
        <v>121</v>
      </c>
      <c r="L760" s="139">
        <v>1</v>
      </c>
      <c r="M760" s="140" t="s">
        <v>121</v>
      </c>
      <c r="N760" s="140" t="s">
        <v>121</v>
      </c>
      <c r="O760" s="190"/>
      <c r="P760" s="38">
        <v>20241</v>
      </c>
      <c r="Q760" s="38">
        <v>20606</v>
      </c>
      <c r="R760" s="278">
        <v>1</v>
      </c>
      <c r="S760" s="39"/>
      <c r="T760" s="1">
        <f t="shared" si="265"/>
        <v>0</v>
      </c>
      <c r="U760" s="1">
        <f t="shared" si="266"/>
        <v>1</v>
      </c>
      <c r="V760" s="1">
        <f t="shared" si="267"/>
        <v>0</v>
      </c>
      <c r="W760" s="1" t="str">
        <f t="shared" si="268"/>
        <v>.</v>
      </c>
      <c r="X760" s="1">
        <f t="shared" si="269"/>
        <v>0</v>
      </c>
      <c r="Y760" s="1" t="str">
        <f t="shared" si="270"/>
        <v>.</v>
      </c>
      <c r="Z760" s="1" t="str">
        <f t="shared" si="271"/>
        <v>.</v>
      </c>
      <c r="AA760" s="1">
        <f t="shared" si="272"/>
        <v>0</v>
      </c>
      <c r="AB760" s="1" t="str">
        <f t="shared" si="273"/>
        <v>.</v>
      </c>
      <c r="AC760" s="1">
        <f t="shared" si="274"/>
        <v>0</v>
      </c>
      <c r="AD760" s="1">
        <f t="shared" si="275"/>
        <v>0</v>
      </c>
      <c r="AE760" s="1">
        <f t="shared" si="276"/>
        <v>0</v>
      </c>
    </row>
    <row r="761" spans="1:31" x14ac:dyDescent="0.35">
      <c r="A761" s="4">
        <v>753</v>
      </c>
      <c r="B761" s="22">
        <v>63</v>
      </c>
      <c r="C761" s="4" t="s">
        <v>1507</v>
      </c>
      <c r="D761" s="69">
        <v>1</v>
      </c>
      <c r="E761" s="69"/>
      <c r="F761" s="69">
        <v>1</v>
      </c>
      <c r="G761" s="69" t="s">
        <v>121</v>
      </c>
      <c r="H761" s="69"/>
      <c r="I761" s="139" t="s">
        <v>121</v>
      </c>
      <c r="J761" s="140" t="s">
        <v>121</v>
      </c>
      <c r="K761" s="190">
        <v>1</v>
      </c>
      <c r="L761" s="139">
        <v>1</v>
      </c>
      <c r="M761" s="140" t="s">
        <v>121</v>
      </c>
      <c r="N761" s="140" t="s">
        <v>121</v>
      </c>
      <c r="O761" s="190"/>
      <c r="P761" s="38">
        <v>20241</v>
      </c>
      <c r="Q761" s="38">
        <v>20606</v>
      </c>
      <c r="R761" s="278">
        <v>1</v>
      </c>
      <c r="S761" s="39"/>
      <c r="T761" s="1">
        <f t="shared" si="265"/>
        <v>0</v>
      </c>
      <c r="U761" s="1">
        <f t="shared" si="266"/>
        <v>0</v>
      </c>
      <c r="V761" s="1">
        <f t="shared" si="267"/>
        <v>1</v>
      </c>
      <c r="W761" s="1" t="str">
        <f t="shared" si="268"/>
        <v>.</v>
      </c>
      <c r="X761" s="1" t="str">
        <f t="shared" si="269"/>
        <v>.</v>
      </c>
      <c r="Y761" s="1">
        <f t="shared" si="270"/>
        <v>0</v>
      </c>
      <c r="Z761" s="1" t="str">
        <f t="shared" si="271"/>
        <v>.</v>
      </c>
      <c r="AA761" s="1" t="str">
        <f t="shared" si="272"/>
        <v>.</v>
      </c>
      <c r="AB761" s="1">
        <f t="shared" si="273"/>
        <v>0</v>
      </c>
      <c r="AC761" s="1">
        <f t="shared" si="274"/>
        <v>0</v>
      </c>
      <c r="AD761" s="1">
        <f t="shared" si="275"/>
        <v>0</v>
      </c>
      <c r="AE761" s="1">
        <f t="shared" si="276"/>
        <v>0</v>
      </c>
    </row>
    <row r="762" spans="1:31" x14ac:dyDescent="0.35">
      <c r="A762" s="4">
        <v>754</v>
      </c>
      <c r="B762" s="22">
        <v>64</v>
      </c>
      <c r="C762" s="4" t="s">
        <v>71</v>
      </c>
      <c r="D762" s="69">
        <v>1</v>
      </c>
      <c r="E762" s="69"/>
      <c r="F762" s="69">
        <v>1</v>
      </c>
      <c r="G762" s="69" t="s">
        <v>121</v>
      </c>
      <c r="H762" s="69"/>
      <c r="I762" s="139" t="s">
        <v>121</v>
      </c>
      <c r="J762" s="140">
        <v>1</v>
      </c>
      <c r="K762" s="190" t="s">
        <v>121</v>
      </c>
      <c r="L762" s="139">
        <v>1</v>
      </c>
      <c r="M762" s="140" t="s">
        <v>121</v>
      </c>
      <c r="N762" s="140" t="s">
        <v>121</v>
      </c>
      <c r="O762" s="190"/>
      <c r="P762" s="38">
        <v>20241</v>
      </c>
      <c r="Q762" s="38">
        <v>20606</v>
      </c>
      <c r="R762" s="278">
        <v>1</v>
      </c>
      <c r="S762" s="39"/>
      <c r="T762" s="1">
        <f t="shared" si="265"/>
        <v>0</v>
      </c>
      <c r="U762" s="1">
        <f t="shared" si="266"/>
        <v>1</v>
      </c>
      <c r="V762" s="1">
        <f t="shared" si="267"/>
        <v>0</v>
      </c>
      <c r="W762" s="1" t="str">
        <f t="shared" si="268"/>
        <v>.</v>
      </c>
      <c r="X762" s="1">
        <f t="shared" si="269"/>
        <v>0</v>
      </c>
      <c r="Y762" s="1" t="str">
        <f t="shared" si="270"/>
        <v>.</v>
      </c>
      <c r="Z762" s="1" t="str">
        <f t="shared" si="271"/>
        <v>.</v>
      </c>
      <c r="AA762" s="1">
        <f t="shared" si="272"/>
        <v>0</v>
      </c>
      <c r="AB762" s="1" t="str">
        <f t="shared" si="273"/>
        <v>.</v>
      </c>
      <c r="AC762" s="1">
        <f t="shared" si="274"/>
        <v>0</v>
      </c>
      <c r="AD762" s="1">
        <f t="shared" si="275"/>
        <v>0</v>
      </c>
      <c r="AE762" s="1">
        <f t="shared" si="276"/>
        <v>0</v>
      </c>
    </row>
    <row r="763" spans="1:31" x14ac:dyDescent="0.35">
      <c r="A763" s="4">
        <v>755</v>
      </c>
      <c r="B763" s="22">
        <v>65</v>
      </c>
      <c r="C763" s="4" t="s">
        <v>72</v>
      </c>
      <c r="D763" s="69">
        <v>1</v>
      </c>
      <c r="E763" s="69"/>
      <c r="F763" s="69">
        <v>1</v>
      </c>
      <c r="G763" s="69" t="s">
        <v>121</v>
      </c>
      <c r="H763" s="69"/>
      <c r="I763" s="139" t="s">
        <v>121</v>
      </c>
      <c r="J763" s="140">
        <v>1</v>
      </c>
      <c r="K763" s="190" t="s">
        <v>121</v>
      </c>
      <c r="L763" s="139">
        <v>1</v>
      </c>
      <c r="M763" s="140" t="s">
        <v>121</v>
      </c>
      <c r="N763" s="140" t="s">
        <v>121</v>
      </c>
      <c r="O763" s="190"/>
      <c r="P763" s="38">
        <v>20241</v>
      </c>
      <c r="Q763" s="38">
        <v>20606</v>
      </c>
      <c r="R763" s="278">
        <v>1</v>
      </c>
      <c r="S763" s="39"/>
      <c r="T763" s="1">
        <f t="shared" si="265"/>
        <v>0</v>
      </c>
      <c r="U763" s="1">
        <f t="shared" si="266"/>
        <v>1</v>
      </c>
      <c r="V763" s="1">
        <f t="shared" si="267"/>
        <v>0</v>
      </c>
      <c r="W763" s="1" t="str">
        <f t="shared" si="268"/>
        <v>.</v>
      </c>
      <c r="X763" s="1">
        <f t="shared" si="269"/>
        <v>0</v>
      </c>
      <c r="Y763" s="1" t="str">
        <f t="shared" si="270"/>
        <v>.</v>
      </c>
      <c r="Z763" s="1" t="str">
        <f t="shared" si="271"/>
        <v>.</v>
      </c>
      <c r="AA763" s="1">
        <f t="shared" si="272"/>
        <v>0</v>
      </c>
      <c r="AB763" s="1" t="str">
        <f t="shared" si="273"/>
        <v>.</v>
      </c>
      <c r="AC763" s="1">
        <f t="shared" si="274"/>
        <v>0</v>
      </c>
      <c r="AD763" s="1">
        <f t="shared" si="275"/>
        <v>0</v>
      </c>
      <c r="AE763" s="1">
        <f t="shared" si="276"/>
        <v>0</v>
      </c>
    </row>
    <row r="764" spans="1:31" x14ac:dyDescent="0.35">
      <c r="A764" s="4">
        <v>756</v>
      </c>
      <c r="B764" s="22">
        <v>66</v>
      </c>
      <c r="C764" s="4" t="s">
        <v>1508</v>
      </c>
      <c r="D764" s="69">
        <v>1</v>
      </c>
      <c r="E764" s="69"/>
      <c r="F764" s="69">
        <v>1</v>
      </c>
      <c r="G764" s="69" t="s">
        <v>121</v>
      </c>
      <c r="H764" s="69"/>
      <c r="I764" s="139" t="s">
        <v>121</v>
      </c>
      <c r="J764" s="140">
        <v>1</v>
      </c>
      <c r="K764" s="190" t="s">
        <v>121</v>
      </c>
      <c r="L764" s="139">
        <v>1</v>
      </c>
      <c r="M764" s="140" t="s">
        <v>121</v>
      </c>
      <c r="N764" s="140" t="s">
        <v>121</v>
      </c>
      <c r="O764" s="190"/>
      <c r="P764" s="38">
        <v>20241</v>
      </c>
      <c r="Q764" s="38">
        <v>20606</v>
      </c>
      <c r="R764" s="278">
        <v>1</v>
      </c>
      <c r="S764" s="39"/>
      <c r="T764" s="1">
        <f t="shared" si="265"/>
        <v>0</v>
      </c>
      <c r="U764" s="1">
        <f t="shared" si="266"/>
        <v>1</v>
      </c>
      <c r="V764" s="1">
        <f t="shared" si="267"/>
        <v>0</v>
      </c>
      <c r="W764" s="1" t="str">
        <f t="shared" si="268"/>
        <v>.</v>
      </c>
      <c r="X764" s="1">
        <f t="shared" si="269"/>
        <v>0</v>
      </c>
      <c r="Y764" s="1" t="str">
        <f t="shared" si="270"/>
        <v>.</v>
      </c>
      <c r="Z764" s="1" t="str">
        <f t="shared" si="271"/>
        <v>.</v>
      </c>
      <c r="AA764" s="1">
        <f t="shared" si="272"/>
        <v>0</v>
      </c>
      <c r="AB764" s="1" t="str">
        <f t="shared" si="273"/>
        <v>.</v>
      </c>
      <c r="AC764" s="1">
        <f t="shared" si="274"/>
        <v>0</v>
      </c>
      <c r="AD764" s="1">
        <f t="shared" si="275"/>
        <v>0</v>
      </c>
      <c r="AE764" s="1">
        <f t="shared" si="276"/>
        <v>0</v>
      </c>
    </row>
    <row r="765" spans="1:31" x14ac:dyDescent="0.35">
      <c r="A765" s="4">
        <v>757</v>
      </c>
      <c r="B765" s="22">
        <v>67</v>
      </c>
      <c r="C765" s="4" t="s">
        <v>1509</v>
      </c>
      <c r="D765" s="69">
        <v>1</v>
      </c>
      <c r="E765" s="69"/>
      <c r="F765" s="69">
        <v>1</v>
      </c>
      <c r="G765" s="69" t="s">
        <v>121</v>
      </c>
      <c r="H765" s="69"/>
      <c r="I765" s="139" t="s">
        <v>121</v>
      </c>
      <c r="J765" s="140">
        <v>1</v>
      </c>
      <c r="K765" s="190" t="s">
        <v>121</v>
      </c>
      <c r="L765" s="139">
        <v>1</v>
      </c>
      <c r="M765" s="140" t="s">
        <v>121</v>
      </c>
      <c r="N765" s="140" t="s">
        <v>121</v>
      </c>
      <c r="O765" s="190"/>
      <c r="P765" s="38">
        <v>20241</v>
      </c>
      <c r="Q765" s="38">
        <v>20606</v>
      </c>
      <c r="R765" s="278">
        <v>1</v>
      </c>
      <c r="S765" s="39"/>
      <c r="T765" s="1">
        <f t="shared" si="265"/>
        <v>0</v>
      </c>
      <c r="U765" s="1">
        <f t="shared" si="266"/>
        <v>1</v>
      </c>
      <c r="V765" s="1">
        <f t="shared" si="267"/>
        <v>0</v>
      </c>
      <c r="W765" s="1" t="str">
        <f t="shared" si="268"/>
        <v>.</v>
      </c>
      <c r="X765" s="1">
        <f t="shared" si="269"/>
        <v>0</v>
      </c>
      <c r="Y765" s="1" t="str">
        <f t="shared" si="270"/>
        <v>.</v>
      </c>
      <c r="Z765" s="1" t="str">
        <f t="shared" si="271"/>
        <v>.</v>
      </c>
      <c r="AA765" s="1">
        <f t="shared" si="272"/>
        <v>0</v>
      </c>
      <c r="AB765" s="1" t="str">
        <f t="shared" si="273"/>
        <v>.</v>
      </c>
      <c r="AC765" s="1">
        <f t="shared" si="274"/>
        <v>0</v>
      </c>
      <c r="AD765" s="1">
        <f t="shared" si="275"/>
        <v>0</v>
      </c>
      <c r="AE765" s="1">
        <f t="shared" si="276"/>
        <v>0</v>
      </c>
    </row>
    <row r="766" spans="1:31" x14ac:dyDescent="0.35">
      <c r="A766" s="4">
        <v>758</v>
      </c>
      <c r="B766" s="22">
        <v>68</v>
      </c>
      <c r="C766" s="4" t="s">
        <v>1510</v>
      </c>
      <c r="D766" s="69">
        <v>0.5</v>
      </c>
      <c r="E766" s="69"/>
      <c r="F766" s="69">
        <v>0.5</v>
      </c>
      <c r="G766" s="69" t="s">
        <v>121</v>
      </c>
      <c r="H766" s="69"/>
      <c r="I766" s="139" t="s">
        <v>121</v>
      </c>
      <c r="J766" s="140">
        <v>0.5</v>
      </c>
      <c r="K766" s="190" t="s">
        <v>121</v>
      </c>
      <c r="L766" s="139">
        <v>0.5</v>
      </c>
      <c r="M766" s="140" t="s">
        <v>121</v>
      </c>
      <c r="N766" s="140" t="s">
        <v>121</v>
      </c>
      <c r="O766" s="190"/>
      <c r="P766" s="38">
        <v>20377</v>
      </c>
      <c r="Q766" s="38">
        <v>20606</v>
      </c>
      <c r="R766" s="278">
        <v>0.5</v>
      </c>
      <c r="S766" s="39" t="s">
        <v>1511</v>
      </c>
      <c r="T766" s="1">
        <f t="shared" si="265"/>
        <v>0</v>
      </c>
      <c r="U766" s="1">
        <f t="shared" si="266"/>
        <v>0.5</v>
      </c>
      <c r="V766" s="1">
        <f t="shared" si="267"/>
        <v>0</v>
      </c>
      <c r="W766" s="1" t="str">
        <f t="shared" si="268"/>
        <v>.</v>
      </c>
      <c r="X766" s="1">
        <f t="shared" si="269"/>
        <v>0</v>
      </c>
      <c r="Y766" s="1" t="str">
        <f t="shared" si="270"/>
        <v>.</v>
      </c>
      <c r="Z766" s="1" t="str">
        <f t="shared" si="271"/>
        <v>.</v>
      </c>
      <c r="AA766" s="1">
        <f t="shared" si="272"/>
        <v>0</v>
      </c>
      <c r="AB766" s="1" t="str">
        <f t="shared" si="273"/>
        <v>.</v>
      </c>
      <c r="AC766" s="1">
        <f t="shared" si="274"/>
        <v>0</v>
      </c>
      <c r="AD766" s="1">
        <f t="shared" si="275"/>
        <v>0</v>
      </c>
      <c r="AE766" s="1">
        <f t="shared" si="276"/>
        <v>0</v>
      </c>
    </row>
    <row r="767" spans="1:31" x14ac:dyDescent="0.35">
      <c r="A767" s="4">
        <v>759</v>
      </c>
      <c r="B767" s="22">
        <v>69</v>
      </c>
      <c r="C767" s="4" t="s">
        <v>1512</v>
      </c>
      <c r="D767" s="69">
        <v>1</v>
      </c>
      <c r="E767" s="69"/>
      <c r="F767" s="69">
        <v>1</v>
      </c>
      <c r="G767" s="69" t="s">
        <v>121</v>
      </c>
      <c r="H767" s="69"/>
      <c r="I767" s="139" t="s">
        <v>121</v>
      </c>
      <c r="J767" s="140">
        <v>1</v>
      </c>
      <c r="K767" s="190" t="s">
        <v>121</v>
      </c>
      <c r="L767" s="139">
        <v>1</v>
      </c>
      <c r="M767" s="140" t="s">
        <v>121</v>
      </c>
      <c r="N767" s="140" t="s">
        <v>121</v>
      </c>
      <c r="O767" s="190"/>
      <c r="P767" s="38">
        <v>20241</v>
      </c>
      <c r="Q767" s="38">
        <v>20606</v>
      </c>
      <c r="R767" s="278">
        <v>1</v>
      </c>
      <c r="S767" s="39"/>
      <c r="T767" s="1">
        <f t="shared" si="265"/>
        <v>0</v>
      </c>
      <c r="U767" s="1">
        <f t="shared" si="266"/>
        <v>1</v>
      </c>
      <c r="V767" s="1">
        <f t="shared" si="267"/>
        <v>0</v>
      </c>
      <c r="W767" s="1" t="str">
        <f t="shared" si="268"/>
        <v>.</v>
      </c>
      <c r="X767" s="1">
        <f t="shared" si="269"/>
        <v>0</v>
      </c>
      <c r="Y767" s="1" t="str">
        <f t="shared" si="270"/>
        <v>.</v>
      </c>
      <c r="Z767" s="1" t="str">
        <f t="shared" si="271"/>
        <v>.</v>
      </c>
      <c r="AA767" s="1">
        <f t="shared" si="272"/>
        <v>0</v>
      </c>
      <c r="AB767" s="1" t="str">
        <f t="shared" si="273"/>
        <v>.</v>
      </c>
      <c r="AC767" s="1">
        <f t="shared" si="274"/>
        <v>0</v>
      </c>
      <c r="AD767" s="1">
        <f t="shared" si="275"/>
        <v>0</v>
      </c>
      <c r="AE767" s="1">
        <f t="shared" si="276"/>
        <v>0</v>
      </c>
    </row>
    <row r="768" spans="1:31" x14ac:dyDescent="0.35">
      <c r="A768" s="4">
        <v>760</v>
      </c>
      <c r="B768" s="22">
        <v>70</v>
      </c>
      <c r="C768" s="4" t="s">
        <v>1513</v>
      </c>
      <c r="D768" s="69">
        <v>1</v>
      </c>
      <c r="E768" s="69"/>
      <c r="F768" s="69" t="s">
        <v>121</v>
      </c>
      <c r="G768" s="69">
        <v>1</v>
      </c>
      <c r="H768" s="69"/>
      <c r="I768" s="139" t="s">
        <v>121</v>
      </c>
      <c r="J768" s="140">
        <v>1</v>
      </c>
      <c r="K768" s="190" t="s">
        <v>121</v>
      </c>
      <c r="L768" s="139">
        <v>1</v>
      </c>
      <c r="M768" s="140" t="s">
        <v>121</v>
      </c>
      <c r="N768" s="140" t="s">
        <v>121</v>
      </c>
      <c r="O768" s="190"/>
      <c r="P768" s="38">
        <v>20241</v>
      </c>
      <c r="Q768" s="38">
        <v>20606</v>
      </c>
      <c r="R768" s="278">
        <v>1</v>
      </c>
      <c r="S768" s="39"/>
      <c r="T768" s="1">
        <f t="shared" si="265"/>
        <v>0</v>
      </c>
      <c r="U768" s="1">
        <f t="shared" si="266"/>
        <v>1</v>
      </c>
      <c r="V768" s="1">
        <f t="shared" si="267"/>
        <v>0</v>
      </c>
      <c r="W768" s="1" t="str">
        <f t="shared" si="268"/>
        <v>.</v>
      </c>
      <c r="X768" s="1">
        <f t="shared" si="269"/>
        <v>0</v>
      </c>
      <c r="Y768" s="1" t="str">
        <f t="shared" si="270"/>
        <v>.</v>
      </c>
      <c r="Z768" s="1" t="str">
        <f t="shared" si="271"/>
        <v>.</v>
      </c>
      <c r="AA768" s="1">
        <f t="shared" si="272"/>
        <v>0</v>
      </c>
      <c r="AB768" s="1" t="str">
        <f t="shared" si="273"/>
        <v>.</v>
      </c>
      <c r="AC768" s="1">
        <f t="shared" si="274"/>
        <v>0</v>
      </c>
      <c r="AD768" s="1">
        <f t="shared" si="275"/>
        <v>0</v>
      </c>
      <c r="AE768" s="1">
        <f t="shared" si="276"/>
        <v>0</v>
      </c>
    </row>
    <row r="769" spans="1:31" x14ac:dyDescent="0.35">
      <c r="A769" s="4">
        <v>761</v>
      </c>
      <c r="B769" s="22">
        <v>71</v>
      </c>
      <c r="C769" s="4" t="s">
        <v>1514</v>
      </c>
      <c r="D769" s="69"/>
      <c r="E769" s="69">
        <v>1</v>
      </c>
      <c r="F769" s="69" t="s">
        <v>121</v>
      </c>
      <c r="G769" s="69">
        <v>1</v>
      </c>
      <c r="H769" s="69"/>
      <c r="I769" s="139" t="s">
        <v>121</v>
      </c>
      <c r="J769" s="140">
        <v>1</v>
      </c>
      <c r="K769" s="190" t="s">
        <v>121</v>
      </c>
      <c r="L769" s="139">
        <v>1</v>
      </c>
      <c r="M769" s="140" t="s">
        <v>121</v>
      </c>
      <c r="N769" s="140" t="s">
        <v>121</v>
      </c>
      <c r="O769" s="190"/>
      <c r="P769" s="38">
        <v>20241</v>
      </c>
      <c r="Q769" s="38">
        <v>20606</v>
      </c>
      <c r="R769" s="278">
        <v>1</v>
      </c>
      <c r="S769" s="39"/>
      <c r="T769" s="1">
        <f t="shared" si="265"/>
        <v>0</v>
      </c>
      <c r="U769" s="1">
        <f t="shared" si="266"/>
        <v>1</v>
      </c>
      <c r="V769" s="1">
        <f t="shared" si="267"/>
        <v>0</v>
      </c>
      <c r="W769" s="1" t="str">
        <f t="shared" si="268"/>
        <v>.</v>
      </c>
      <c r="X769" s="1">
        <f t="shared" si="269"/>
        <v>0</v>
      </c>
      <c r="Y769" s="1" t="str">
        <f t="shared" si="270"/>
        <v>.</v>
      </c>
      <c r="Z769" s="1" t="str">
        <f t="shared" si="271"/>
        <v>.</v>
      </c>
      <c r="AA769" s="1">
        <f t="shared" si="272"/>
        <v>0</v>
      </c>
      <c r="AB769" s="1" t="str">
        <f t="shared" si="273"/>
        <v>.</v>
      </c>
      <c r="AC769" s="1">
        <f t="shared" si="274"/>
        <v>0</v>
      </c>
      <c r="AD769" s="1">
        <f t="shared" si="275"/>
        <v>0</v>
      </c>
      <c r="AE769" s="1">
        <f t="shared" si="276"/>
        <v>0</v>
      </c>
    </row>
    <row r="770" spans="1:31" x14ac:dyDescent="0.35">
      <c r="A770" s="4">
        <v>762</v>
      </c>
      <c r="B770" s="22">
        <v>72</v>
      </c>
      <c r="C770" s="4" t="s">
        <v>164</v>
      </c>
      <c r="D770" s="69"/>
      <c r="E770" s="69">
        <v>1</v>
      </c>
      <c r="F770" s="69" t="s">
        <v>121</v>
      </c>
      <c r="G770" s="69">
        <v>1</v>
      </c>
      <c r="H770" s="69"/>
      <c r="I770" s="139" t="s">
        <v>121</v>
      </c>
      <c r="J770" s="140">
        <v>1</v>
      </c>
      <c r="K770" s="190" t="s">
        <v>121</v>
      </c>
      <c r="L770" s="139">
        <v>1</v>
      </c>
      <c r="M770" s="140" t="s">
        <v>121</v>
      </c>
      <c r="N770" s="140" t="s">
        <v>121</v>
      </c>
      <c r="O770" s="190"/>
      <c r="P770" s="38">
        <v>20241</v>
      </c>
      <c r="Q770" s="38">
        <v>20606</v>
      </c>
      <c r="R770" s="278">
        <v>1</v>
      </c>
      <c r="S770" s="39"/>
      <c r="T770" s="1">
        <f t="shared" si="265"/>
        <v>0</v>
      </c>
      <c r="U770" s="1">
        <f t="shared" si="266"/>
        <v>1</v>
      </c>
      <c r="V770" s="1">
        <f t="shared" si="267"/>
        <v>0</v>
      </c>
      <c r="W770" s="1" t="str">
        <f t="shared" si="268"/>
        <v>.</v>
      </c>
      <c r="X770" s="1">
        <f t="shared" si="269"/>
        <v>0</v>
      </c>
      <c r="Y770" s="1" t="str">
        <f t="shared" si="270"/>
        <v>.</v>
      </c>
      <c r="Z770" s="1" t="str">
        <f t="shared" si="271"/>
        <v>.</v>
      </c>
      <c r="AA770" s="1">
        <f t="shared" si="272"/>
        <v>0</v>
      </c>
      <c r="AB770" s="1" t="str">
        <f t="shared" si="273"/>
        <v>.</v>
      </c>
      <c r="AC770" s="1">
        <f t="shared" si="274"/>
        <v>0</v>
      </c>
      <c r="AD770" s="1">
        <f t="shared" si="275"/>
        <v>0</v>
      </c>
      <c r="AE770" s="1">
        <f t="shared" si="276"/>
        <v>0</v>
      </c>
    </row>
    <row r="771" spans="1:31" x14ac:dyDescent="0.35">
      <c r="A771" s="4">
        <v>763</v>
      </c>
      <c r="B771" s="22">
        <v>73</v>
      </c>
      <c r="C771" s="4" t="s">
        <v>1515</v>
      </c>
      <c r="D771" s="69">
        <v>0</v>
      </c>
      <c r="E771" s="69"/>
      <c r="F771" s="69" t="s">
        <v>121</v>
      </c>
      <c r="G771" s="69">
        <v>0</v>
      </c>
      <c r="H771" s="69"/>
      <c r="I771" s="139" t="s">
        <v>121</v>
      </c>
      <c r="J771" s="140">
        <v>0</v>
      </c>
      <c r="K771" s="190" t="s">
        <v>121</v>
      </c>
      <c r="L771" s="139">
        <v>0</v>
      </c>
      <c r="M771" s="140" t="s">
        <v>121</v>
      </c>
      <c r="N771" s="140" t="s">
        <v>121</v>
      </c>
      <c r="O771" s="190"/>
      <c r="P771" s="38">
        <v>20434</v>
      </c>
      <c r="Q771" s="38">
        <v>20606</v>
      </c>
      <c r="R771" s="278">
        <v>0</v>
      </c>
      <c r="S771" s="39" t="s">
        <v>1516</v>
      </c>
      <c r="T771" s="1">
        <f t="shared" si="265"/>
        <v>0</v>
      </c>
      <c r="U771" s="1">
        <f t="shared" si="266"/>
        <v>0</v>
      </c>
      <c r="V771" s="1">
        <f t="shared" si="267"/>
        <v>0</v>
      </c>
      <c r="W771" s="1" t="str">
        <f t="shared" si="268"/>
        <v>.</v>
      </c>
      <c r="X771" s="1">
        <f t="shared" si="269"/>
        <v>0</v>
      </c>
      <c r="Y771" s="1" t="str">
        <f t="shared" si="270"/>
        <v>.</v>
      </c>
      <c r="Z771" s="1" t="str">
        <f t="shared" si="271"/>
        <v>.</v>
      </c>
      <c r="AA771" s="1">
        <f t="shared" si="272"/>
        <v>0</v>
      </c>
      <c r="AB771" s="1" t="str">
        <f t="shared" si="273"/>
        <v>.</v>
      </c>
      <c r="AC771" s="1">
        <f t="shared" si="274"/>
        <v>0</v>
      </c>
      <c r="AD771" s="1">
        <f t="shared" si="275"/>
        <v>0</v>
      </c>
      <c r="AE771" s="1">
        <f t="shared" si="276"/>
        <v>0</v>
      </c>
    </row>
    <row r="772" spans="1:31" x14ac:dyDescent="0.35">
      <c r="A772" s="4">
        <v>764</v>
      </c>
      <c r="B772" s="22">
        <v>74</v>
      </c>
      <c r="C772" s="4" t="s">
        <v>918</v>
      </c>
      <c r="D772" s="69">
        <v>1</v>
      </c>
      <c r="E772" s="69"/>
      <c r="F772" s="69" t="s">
        <v>121</v>
      </c>
      <c r="G772" s="69">
        <v>1</v>
      </c>
      <c r="H772" s="69"/>
      <c r="I772" s="139" t="s">
        <v>121</v>
      </c>
      <c r="J772" s="140">
        <v>1</v>
      </c>
      <c r="K772" s="190" t="s">
        <v>121</v>
      </c>
      <c r="L772" s="139">
        <v>1</v>
      </c>
      <c r="M772" s="140" t="s">
        <v>121</v>
      </c>
      <c r="N772" s="140" t="s">
        <v>121</v>
      </c>
      <c r="O772" s="190"/>
      <c r="P772" s="38">
        <v>20241</v>
      </c>
      <c r="Q772" s="38">
        <v>20606</v>
      </c>
      <c r="R772" s="278">
        <v>1</v>
      </c>
      <c r="S772" s="39"/>
      <c r="T772" s="1">
        <f t="shared" si="265"/>
        <v>0</v>
      </c>
      <c r="U772" s="1">
        <f t="shared" si="266"/>
        <v>1</v>
      </c>
      <c r="V772" s="1">
        <f t="shared" si="267"/>
        <v>0</v>
      </c>
      <c r="W772" s="1" t="str">
        <f t="shared" si="268"/>
        <v>.</v>
      </c>
      <c r="X772" s="1">
        <f t="shared" si="269"/>
        <v>0</v>
      </c>
      <c r="Y772" s="1" t="str">
        <f t="shared" si="270"/>
        <v>.</v>
      </c>
      <c r="Z772" s="1" t="str">
        <f t="shared" si="271"/>
        <v>.</v>
      </c>
      <c r="AA772" s="1">
        <f t="shared" si="272"/>
        <v>0</v>
      </c>
      <c r="AB772" s="1" t="str">
        <f t="shared" si="273"/>
        <v>.</v>
      </c>
      <c r="AC772" s="1">
        <f t="shared" si="274"/>
        <v>0</v>
      </c>
      <c r="AD772" s="1">
        <f t="shared" si="275"/>
        <v>0</v>
      </c>
      <c r="AE772" s="1">
        <f t="shared" si="276"/>
        <v>0</v>
      </c>
    </row>
    <row r="773" spans="1:31" x14ac:dyDescent="0.35">
      <c r="A773" s="4">
        <v>765</v>
      </c>
      <c r="B773" s="22">
        <v>75</v>
      </c>
      <c r="C773" s="4" t="s">
        <v>124</v>
      </c>
      <c r="D773" s="69">
        <v>1</v>
      </c>
      <c r="E773" s="69"/>
      <c r="F773" s="69" t="s">
        <v>121</v>
      </c>
      <c r="G773" s="69">
        <v>1</v>
      </c>
      <c r="H773" s="69"/>
      <c r="I773" s="139" t="s">
        <v>121</v>
      </c>
      <c r="J773" s="140">
        <v>1</v>
      </c>
      <c r="K773" s="190" t="s">
        <v>121</v>
      </c>
      <c r="L773" s="139">
        <v>1</v>
      </c>
      <c r="M773" s="140" t="s">
        <v>121</v>
      </c>
      <c r="N773" s="140" t="s">
        <v>121</v>
      </c>
      <c r="O773" s="190"/>
      <c r="P773" s="38">
        <v>20241</v>
      </c>
      <c r="Q773" s="38">
        <v>20606</v>
      </c>
      <c r="R773" s="278">
        <v>1</v>
      </c>
      <c r="S773" s="39"/>
      <c r="T773" s="1">
        <f t="shared" si="265"/>
        <v>0</v>
      </c>
      <c r="U773" s="1">
        <f t="shared" si="266"/>
        <v>1</v>
      </c>
      <c r="V773" s="1">
        <f t="shared" si="267"/>
        <v>0</v>
      </c>
      <c r="W773" s="1" t="str">
        <f t="shared" si="268"/>
        <v>.</v>
      </c>
      <c r="X773" s="1">
        <f t="shared" si="269"/>
        <v>0</v>
      </c>
      <c r="Y773" s="1" t="str">
        <f t="shared" si="270"/>
        <v>.</v>
      </c>
      <c r="Z773" s="1" t="str">
        <f t="shared" si="271"/>
        <v>.</v>
      </c>
      <c r="AA773" s="1">
        <f t="shared" si="272"/>
        <v>0</v>
      </c>
      <c r="AB773" s="1" t="str">
        <f t="shared" si="273"/>
        <v>.</v>
      </c>
      <c r="AC773" s="1">
        <f t="shared" si="274"/>
        <v>0</v>
      </c>
      <c r="AD773" s="1">
        <f t="shared" si="275"/>
        <v>0</v>
      </c>
      <c r="AE773" s="1">
        <f t="shared" si="276"/>
        <v>0</v>
      </c>
    </row>
    <row r="774" spans="1:31" x14ac:dyDescent="0.35">
      <c r="A774" s="4">
        <v>766</v>
      </c>
      <c r="B774" s="22">
        <v>76</v>
      </c>
      <c r="C774" s="4" t="s">
        <v>73</v>
      </c>
      <c r="D774" s="69">
        <v>1</v>
      </c>
      <c r="E774" s="69"/>
      <c r="F774" s="69" t="s">
        <v>121</v>
      </c>
      <c r="G774" s="69">
        <v>1</v>
      </c>
      <c r="H774" s="69"/>
      <c r="I774" s="139" t="s">
        <v>121</v>
      </c>
      <c r="J774" s="140">
        <v>1</v>
      </c>
      <c r="K774" s="190" t="s">
        <v>121</v>
      </c>
      <c r="L774" s="139">
        <v>1</v>
      </c>
      <c r="M774" s="140" t="s">
        <v>121</v>
      </c>
      <c r="N774" s="140" t="s">
        <v>121</v>
      </c>
      <c r="O774" s="190"/>
      <c r="P774" s="38">
        <v>20241</v>
      </c>
      <c r="Q774" s="38">
        <v>20606</v>
      </c>
      <c r="R774" s="278">
        <v>1</v>
      </c>
      <c r="S774" s="39"/>
      <c r="T774" s="1">
        <f t="shared" si="265"/>
        <v>0</v>
      </c>
      <c r="U774" s="1">
        <f t="shared" si="266"/>
        <v>1</v>
      </c>
      <c r="V774" s="1">
        <f t="shared" si="267"/>
        <v>0</v>
      </c>
      <c r="W774" s="1" t="str">
        <f t="shared" si="268"/>
        <v>.</v>
      </c>
      <c r="X774" s="1">
        <f t="shared" si="269"/>
        <v>0</v>
      </c>
      <c r="Y774" s="1" t="str">
        <f t="shared" si="270"/>
        <v>.</v>
      </c>
      <c r="Z774" s="1" t="str">
        <f t="shared" si="271"/>
        <v>.</v>
      </c>
      <c r="AA774" s="1">
        <f t="shared" si="272"/>
        <v>0</v>
      </c>
      <c r="AB774" s="1" t="str">
        <f t="shared" si="273"/>
        <v>.</v>
      </c>
      <c r="AC774" s="1">
        <f t="shared" si="274"/>
        <v>0</v>
      </c>
      <c r="AD774" s="1">
        <f t="shared" si="275"/>
        <v>0</v>
      </c>
      <c r="AE774" s="1">
        <f t="shared" si="276"/>
        <v>0</v>
      </c>
    </row>
    <row r="775" spans="1:31" x14ac:dyDescent="0.35">
      <c r="A775" s="4">
        <v>767</v>
      </c>
      <c r="B775" s="22">
        <v>77</v>
      </c>
      <c r="C775" s="4" t="s">
        <v>74</v>
      </c>
      <c r="D775" s="69">
        <v>1</v>
      </c>
      <c r="E775" s="69"/>
      <c r="F775" s="69" t="s">
        <v>121</v>
      </c>
      <c r="G775" s="69">
        <v>1</v>
      </c>
      <c r="H775" s="69"/>
      <c r="I775" s="139" t="s">
        <v>121</v>
      </c>
      <c r="J775" s="140">
        <v>1</v>
      </c>
      <c r="K775" s="190" t="s">
        <v>121</v>
      </c>
      <c r="L775" s="139">
        <v>1</v>
      </c>
      <c r="M775" s="140" t="s">
        <v>121</v>
      </c>
      <c r="N775" s="140" t="s">
        <v>121</v>
      </c>
      <c r="O775" s="190"/>
      <c r="P775" s="38">
        <v>20241</v>
      </c>
      <c r="Q775" s="38">
        <v>20606</v>
      </c>
      <c r="R775" s="278">
        <v>1</v>
      </c>
      <c r="S775" s="39"/>
      <c r="T775" s="1">
        <f t="shared" si="265"/>
        <v>0</v>
      </c>
      <c r="U775" s="1">
        <f t="shared" si="266"/>
        <v>1</v>
      </c>
      <c r="V775" s="1">
        <f t="shared" si="267"/>
        <v>0</v>
      </c>
      <c r="W775" s="1" t="str">
        <f t="shared" si="268"/>
        <v>.</v>
      </c>
      <c r="X775" s="1">
        <f t="shared" si="269"/>
        <v>0</v>
      </c>
      <c r="Y775" s="1" t="str">
        <f t="shared" si="270"/>
        <v>.</v>
      </c>
      <c r="Z775" s="1" t="str">
        <f t="shared" si="271"/>
        <v>.</v>
      </c>
      <c r="AA775" s="1">
        <f t="shared" si="272"/>
        <v>0</v>
      </c>
      <c r="AB775" s="1" t="str">
        <f t="shared" si="273"/>
        <v>.</v>
      </c>
      <c r="AC775" s="1">
        <f t="shared" si="274"/>
        <v>0</v>
      </c>
      <c r="AD775" s="1">
        <f t="shared" si="275"/>
        <v>0</v>
      </c>
      <c r="AE775" s="1">
        <f t="shared" si="276"/>
        <v>0</v>
      </c>
    </row>
    <row r="776" spans="1:31" x14ac:dyDescent="0.35">
      <c r="A776" s="4">
        <v>768</v>
      </c>
      <c r="B776" s="22">
        <v>78</v>
      </c>
      <c r="C776" s="4" t="s">
        <v>1517</v>
      </c>
      <c r="D776" s="69">
        <v>1</v>
      </c>
      <c r="E776" s="69"/>
      <c r="F776" s="69" t="s">
        <v>121</v>
      </c>
      <c r="G776" s="69">
        <v>1</v>
      </c>
      <c r="H776" s="69"/>
      <c r="I776" s="139" t="s">
        <v>121</v>
      </c>
      <c r="J776" s="140">
        <v>1</v>
      </c>
      <c r="K776" s="190" t="s">
        <v>121</v>
      </c>
      <c r="L776" s="139">
        <v>1</v>
      </c>
      <c r="M776" s="140" t="s">
        <v>121</v>
      </c>
      <c r="N776" s="140" t="s">
        <v>121</v>
      </c>
      <c r="O776" s="190"/>
      <c r="P776" s="38">
        <v>20328</v>
      </c>
      <c r="Q776" s="38">
        <v>20606</v>
      </c>
      <c r="R776" s="60">
        <v>1</v>
      </c>
      <c r="S776" s="39" t="s">
        <v>1518</v>
      </c>
      <c r="T776" s="1">
        <f t="shared" si="265"/>
        <v>0</v>
      </c>
      <c r="U776" s="1">
        <f t="shared" si="266"/>
        <v>1</v>
      </c>
      <c r="V776" s="1">
        <f t="shared" si="267"/>
        <v>0</v>
      </c>
      <c r="W776" s="1" t="str">
        <f t="shared" si="268"/>
        <v>.</v>
      </c>
      <c r="X776" s="1">
        <f t="shared" si="269"/>
        <v>0</v>
      </c>
      <c r="Y776" s="1" t="str">
        <f t="shared" si="270"/>
        <v>.</v>
      </c>
      <c r="Z776" s="1" t="str">
        <f t="shared" si="271"/>
        <v>.</v>
      </c>
      <c r="AA776" s="1">
        <f t="shared" si="272"/>
        <v>0</v>
      </c>
      <c r="AB776" s="1" t="str">
        <f t="shared" si="273"/>
        <v>.</v>
      </c>
      <c r="AC776" s="1">
        <f t="shared" si="274"/>
        <v>0</v>
      </c>
      <c r="AD776" s="1">
        <f t="shared" si="275"/>
        <v>0</v>
      </c>
      <c r="AE776" s="1">
        <f t="shared" si="276"/>
        <v>0</v>
      </c>
    </row>
    <row r="777" spans="1:31" x14ac:dyDescent="0.35">
      <c r="A777" s="4">
        <v>769</v>
      </c>
      <c r="B777" s="22">
        <v>79</v>
      </c>
      <c r="C777" s="4" t="s">
        <v>1519</v>
      </c>
      <c r="D777" s="69">
        <v>1</v>
      </c>
      <c r="E777" s="69"/>
      <c r="F777" s="69" t="s">
        <v>121</v>
      </c>
      <c r="G777" s="69">
        <v>1</v>
      </c>
      <c r="H777" s="69"/>
      <c r="I777" s="139" t="s">
        <v>121</v>
      </c>
      <c r="J777" s="140">
        <v>1</v>
      </c>
      <c r="K777" s="190" t="s">
        <v>121</v>
      </c>
      <c r="L777" s="139">
        <v>1</v>
      </c>
      <c r="M777" s="140" t="s">
        <v>121</v>
      </c>
      <c r="N777" s="140" t="s">
        <v>121</v>
      </c>
      <c r="O777" s="190"/>
      <c r="P777" s="38">
        <v>20241</v>
      </c>
      <c r="Q777" s="38">
        <v>20606</v>
      </c>
      <c r="R777" s="278">
        <v>1</v>
      </c>
      <c r="S777" s="39"/>
      <c r="T777" s="1">
        <f t="shared" si="265"/>
        <v>0</v>
      </c>
      <c r="U777" s="1">
        <f t="shared" si="266"/>
        <v>1</v>
      </c>
      <c r="V777" s="1">
        <f t="shared" si="267"/>
        <v>0</v>
      </c>
      <c r="W777" s="1" t="str">
        <f t="shared" si="268"/>
        <v>.</v>
      </c>
      <c r="X777" s="1">
        <f t="shared" si="269"/>
        <v>0</v>
      </c>
      <c r="Y777" s="1" t="str">
        <f t="shared" si="270"/>
        <v>.</v>
      </c>
      <c r="Z777" s="1" t="str">
        <f t="shared" si="271"/>
        <v>.</v>
      </c>
      <c r="AA777" s="1">
        <f t="shared" si="272"/>
        <v>0</v>
      </c>
      <c r="AB777" s="1" t="str">
        <f t="shared" si="273"/>
        <v>.</v>
      </c>
      <c r="AC777" s="1">
        <f t="shared" si="274"/>
        <v>0</v>
      </c>
      <c r="AD777" s="1">
        <f t="shared" si="275"/>
        <v>0</v>
      </c>
      <c r="AE777" s="1">
        <f t="shared" si="276"/>
        <v>0</v>
      </c>
    </row>
    <row r="778" spans="1:31" x14ac:dyDescent="0.35">
      <c r="A778" s="4">
        <v>770</v>
      </c>
      <c r="B778" s="22">
        <v>80</v>
      </c>
      <c r="C778" s="4" t="s">
        <v>1520</v>
      </c>
      <c r="D778" s="69">
        <v>0.5</v>
      </c>
      <c r="E778" s="69"/>
      <c r="F778" s="69" t="s">
        <v>121</v>
      </c>
      <c r="G778" s="69">
        <v>0.5</v>
      </c>
      <c r="H778" s="69"/>
      <c r="I778" s="139" t="s">
        <v>121</v>
      </c>
      <c r="J778" s="140">
        <v>0.5</v>
      </c>
      <c r="K778" s="190" t="s">
        <v>121</v>
      </c>
      <c r="L778" s="139">
        <v>0.5</v>
      </c>
      <c r="M778" s="140" t="s">
        <v>121</v>
      </c>
      <c r="N778" s="140" t="s">
        <v>121</v>
      </c>
      <c r="O778" s="190"/>
      <c r="P778" s="38">
        <v>20394</v>
      </c>
      <c r="Q778" s="38">
        <v>20606</v>
      </c>
      <c r="R778" s="278">
        <v>0.5</v>
      </c>
      <c r="S778" s="39" t="s">
        <v>1521</v>
      </c>
      <c r="T778" s="1">
        <f t="shared" si="265"/>
        <v>0</v>
      </c>
      <c r="U778" s="1">
        <f t="shared" si="266"/>
        <v>0.5</v>
      </c>
      <c r="V778" s="1">
        <f t="shared" si="267"/>
        <v>0</v>
      </c>
      <c r="W778" s="1" t="str">
        <f t="shared" si="268"/>
        <v>.</v>
      </c>
      <c r="X778" s="1">
        <f t="shared" si="269"/>
        <v>0</v>
      </c>
      <c r="Y778" s="1" t="str">
        <f t="shared" si="270"/>
        <v>.</v>
      </c>
      <c r="Z778" s="1" t="str">
        <f t="shared" si="271"/>
        <v>.</v>
      </c>
      <c r="AA778" s="1">
        <f t="shared" si="272"/>
        <v>0</v>
      </c>
      <c r="AB778" s="1" t="str">
        <f t="shared" si="273"/>
        <v>.</v>
      </c>
      <c r="AC778" s="1">
        <f t="shared" si="274"/>
        <v>0</v>
      </c>
      <c r="AD778" s="1">
        <f t="shared" si="275"/>
        <v>0</v>
      </c>
      <c r="AE778" s="1">
        <f t="shared" si="276"/>
        <v>0</v>
      </c>
    </row>
    <row r="779" spans="1:31" x14ac:dyDescent="0.35">
      <c r="A779" s="4">
        <v>771</v>
      </c>
      <c r="B779" s="22">
        <v>81</v>
      </c>
      <c r="C779" s="4" t="s">
        <v>1522</v>
      </c>
      <c r="D779" s="69">
        <v>1</v>
      </c>
      <c r="E779" s="69"/>
      <c r="F779" s="69" t="s">
        <v>121</v>
      </c>
      <c r="G779" s="69">
        <v>1</v>
      </c>
      <c r="H779" s="69"/>
      <c r="I779" s="139" t="s">
        <v>121</v>
      </c>
      <c r="J779" s="140">
        <v>1</v>
      </c>
      <c r="K779" s="190" t="s">
        <v>121</v>
      </c>
      <c r="L779" s="139">
        <v>1</v>
      </c>
      <c r="M779" s="140" t="s">
        <v>121</v>
      </c>
      <c r="N779" s="140" t="s">
        <v>121</v>
      </c>
      <c r="O779" s="190"/>
      <c r="P779" s="38">
        <v>20241</v>
      </c>
      <c r="Q779" s="38">
        <v>20606</v>
      </c>
      <c r="R779" s="278">
        <v>1</v>
      </c>
      <c r="S779" s="39"/>
      <c r="T779" s="1">
        <f t="shared" si="265"/>
        <v>0</v>
      </c>
      <c r="U779" s="1">
        <f t="shared" si="266"/>
        <v>1</v>
      </c>
      <c r="V779" s="1">
        <f t="shared" si="267"/>
        <v>0</v>
      </c>
      <c r="W779" s="1" t="str">
        <f t="shared" si="268"/>
        <v>.</v>
      </c>
      <c r="X779" s="1">
        <f t="shared" si="269"/>
        <v>0</v>
      </c>
      <c r="Y779" s="1" t="str">
        <f t="shared" si="270"/>
        <v>.</v>
      </c>
      <c r="Z779" s="1" t="str">
        <f t="shared" si="271"/>
        <v>.</v>
      </c>
      <c r="AA779" s="1">
        <f t="shared" si="272"/>
        <v>0</v>
      </c>
      <c r="AB779" s="1" t="str">
        <f t="shared" si="273"/>
        <v>.</v>
      </c>
      <c r="AC779" s="1">
        <f t="shared" si="274"/>
        <v>0</v>
      </c>
      <c r="AD779" s="1">
        <f t="shared" si="275"/>
        <v>0</v>
      </c>
      <c r="AE779" s="1">
        <f t="shared" si="276"/>
        <v>0</v>
      </c>
    </row>
    <row r="780" spans="1:31" x14ac:dyDescent="0.35">
      <c r="A780" s="4">
        <v>772</v>
      </c>
      <c r="B780" s="22">
        <v>82</v>
      </c>
      <c r="C780" s="4" t="s">
        <v>75</v>
      </c>
      <c r="D780" s="69">
        <v>1</v>
      </c>
      <c r="E780" s="69"/>
      <c r="F780" s="69" t="s">
        <v>121</v>
      </c>
      <c r="G780" s="69">
        <v>1</v>
      </c>
      <c r="H780" s="69"/>
      <c r="I780" s="139" t="s">
        <v>121</v>
      </c>
      <c r="J780" s="140">
        <v>1</v>
      </c>
      <c r="K780" s="190" t="s">
        <v>121</v>
      </c>
      <c r="L780" s="139">
        <v>1</v>
      </c>
      <c r="M780" s="140" t="s">
        <v>121</v>
      </c>
      <c r="N780" s="140" t="s">
        <v>121</v>
      </c>
      <c r="O780" s="190"/>
      <c r="P780" s="38">
        <v>20241</v>
      </c>
      <c r="Q780" s="38">
        <v>20606</v>
      </c>
      <c r="R780" s="278">
        <v>1</v>
      </c>
      <c r="S780" s="39"/>
      <c r="T780" s="1">
        <f t="shared" si="265"/>
        <v>0</v>
      </c>
      <c r="U780" s="1">
        <f t="shared" si="266"/>
        <v>1</v>
      </c>
      <c r="V780" s="1">
        <f t="shared" si="267"/>
        <v>0</v>
      </c>
      <c r="W780" s="1" t="str">
        <f t="shared" si="268"/>
        <v>.</v>
      </c>
      <c r="X780" s="1">
        <f t="shared" si="269"/>
        <v>0</v>
      </c>
      <c r="Y780" s="1" t="str">
        <f t="shared" si="270"/>
        <v>.</v>
      </c>
      <c r="Z780" s="1" t="str">
        <f t="shared" si="271"/>
        <v>.</v>
      </c>
      <c r="AA780" s="1">
        <f t="shared" si="272"/>
        <v>0</v>
      </c>
      <c r="AB780" s="1" t="str">
        <f t="shared" si="273"/>
        <v>.</v>
      </c>
      <c r="AC780" s="1">
        <f t="shared" si="274"/>
        <v>0</v>
      </c>
      <c r="AD780" s="1">
        <f t="shared" si="275"/>
        <v>0</v>
      </c>
      <c r="AE780" s="1">
        <f t="shared" si="276"/>
        <v>0</v>
      </c>
    </row>
    <row r="781" spans="1:31" x14ac:dyDescent="0.35">
      <c r="A781" s="4">
        <v>773</v>
      </c>
      <c r="B781" s="22">
        <v>83</v>
      </c>
      <c r="C781" s="4" t="s">
        <v>1523</v>
      </c>
      <c r="D781" s="69">
        <v>1</v>
      </c>
      <c r="E781" s="69"/>
      <c r="F781" s="69" t="s">
        <v>121</v>
      </c>
      <c r="G781" s="69">
        <v>1</v>
      </c>
      <c r="H781" s="69"/>
      <c r="I781" s="139" t="s">
        <v>121</v>
      </c>
      <c r="J781" s="140">
        <v>1</v>
      </c>
      <c r="K781" s="190" t="s">
        <v>121</v>
      </c>
      <c r="L781" s="139">
        <v>1</v>
      </c>
      <c r="M781" s="140" t="s">
        <v>121</v>
      </c>
      <c r="N781" s="140" t="s">
        <v>121</v>
      </c>
      <c r="O781" s="190"/>
      <c r="P781" s="38">
        <v>20241</v>
      </c>
      <c r="Q781" s="38">
        <v>20606</v>
      </c>
      <c r="R781" s="278">
        <v>1</v>
      </c>
      <c r="S781" s="39"/>
      <c r="T781" s="1">
        <f t="shared" si="265"/>
        <v>0</v>
      </c>
      <c r="U781" s="1">
        <f t="shared" si="266"/>
        <v>1</v>
      </c>
      <c r="V781" s="1">
        <f t="shared" si="267"/>
        <v>0</v>
      </c>
      <c r="W781" s="1" t="str">
        <f t="shared" si="268"/>
        <v>.</v>
      </c>
      <c r="X781" s="1">
        <f t="shared" si="269"/>
        <v>0</v>
      </c>
      <c r="Y781" s="1" t="str">
        <f t="shared" si="270"/>
        <v>.</v>
      </c>
      <c r="Z781" s="1" t="str">
        <f t="shared" si="271"/>
        <v>.</v>
      </c>
      <c r="AA781" s="1">
        <f t="shared" si="272"/>
        <v>0</v>
      </c>
      <c r="AB781" s="1" t="str">
        <f t="shared" si="273"/>
        <v>.</v>
      </c>
      <c r="AC781" s="1">
        <f t="shared" si="274"/>
        <v>0</v>
      </c>
      <c r="AD781" s="1">
        <f t="shared" si="275"/>
        <v>0</v>
      </c>
      <c r="AE781" s="1">
        <f t="shared" si="276"/>
        <v>0</v>
      </c>
    </row>
    <row r="782" spans="1:31" x14ac:dyDescent="0.35">
      <c r="A782" s="4">
        <v>774</v>
      </c>
      <c r="B782" s="22">
        <v>84</v>
      </c>
      <c r="C782" s="4" t="s">
        <v>76</v>
      </c>
      <c r="D782" s="69">
        <v>1</v>
      </c>
      <c r="E782" s="69"/>
      <c r="F782" s="69" t="s">
        <v>121</v>
      </c>
      <c r="G782" s="69">
        <v>1</v>
      </c>
      <c r="H782" s="69"/>
      <c r="I782" s="139">
        <v>1</v>
      </c>
      <c r="J782" s="140" t="s">
        <v>121</v>
      </c>
      <c r="K782" s="190" t="s">
        <v>121</v>
      </c>
      <c r="L782" s="139">
        <v>1</v>
      </c>
      <c r="M782" s="140" t="s">
        <v>121</v>
      </c>
      <c r="N782" s="140" t="s">
        <v>121</v>
      </c>
      <c r="O782" s="190"/>
      <c r="P782" s="38">
        <v>20241</v>
      </c>
      <c r="Q782" s="38">
        <v>20606</v>
      </c>
      <c r="R782" s="278">
        <v>1</v>
      </c>
      <c r="S782" s="39"/>
      <c r="T782" s="1">
        <f t="shared" si="265"/>
        <v>1</v>
      </c>
      <c r="U782" s="1">
        <f t="shared" si="266"/>
        <v>0</v>
      </c>
      <c r="V782" s="1">
        <f t="shared" si="267"/>
        <v>0</v>
      </c>
      <c r="W782" s="1">
        <f t="shared" si="268"/>
        <v>0</v>
      </c>
      <c r="X782" s="1" t="str">
        <f t="shared" si="269"/>
        <v>.</v>
      </c>
      <c r="Y782" s="1" t="str">
        <f t="shared" si="270"/>
        <v>.</v>
      </c>
      <c r="Z782" s="1">
        <f t="shared" si="271"/>
        <v>0</v>
      </c>
      <c r="AA782" s="1" t="str">
        <f t="shared" si="272"/>
        <v>.</v>
      </c>
      <c r="AB782" s="1" t="str">
        <f t="shared" si="273"/>
        <v>.</v>
      </c>
      <c r="AC782" s="1">
        <f t="shared" si="274"/>
        <v>0</v>
      </c>
      <c r="AD782" s="1">
        <f t="shared" si="275"/>
        <v>0</v>
      </c>
      <c r="AE782" s="1">
        <f t="shared" si="276"/>
        <v>0</v>
      </c>
    </row>
    <row r="783" spans="1:31" x14ac:dyDescent="0.35">
      <c r="A783" s="4">
        <v>775</v>
      </c>
      <c r="B783" s="22">
        <v>85</v>
      </c>
      <c r="C783" s="4" t="s">
        <v>77</v>
      </c>
      <c r="D783" s="69">
        <v>1</v>
      </c>
      <c r="E783" s="69"/>
      <c r="F783" s="69" t="s">
        <v>121</v>
      </c>
      <c r="G783" s="69">
        <v>1</v>
      </c>
      <c r="H783" s="69"/>
      <c r="I783" s="139">
        <v>1</v>
      </c>
      <c r="J783" s="140" t="s">
        <v>121</v>
      </c>
      <c r="K783" s="190" t="s">
        <v>121</v>
      </c>
      <c r="L783" s="139">
        <v>1</v>
      </c>
      <c r="M783" s="140" t="s">
        <v>121</v>
      </c>
      <c r="N783" s="140" t="s">
        <v>121</v>
      </c>
      <c r="O783" s="190"/>
      <c r="P783" s="38">
        <v>20241</v>
      </c>
      <c r="Q783" s="38">
        <v>20606</v>
      </c>
      <c r="R783" s="278">
        <v>1</v>
      </c>
      <c r="S783" s="39"/>
      <c r="T783" s="1">
        <f t="shared" si="265"/>
        <v>1</v>
      </c>
      <c r="U783" s="1">
        <f t="shared" si="266"/>
        <v>0</v>
      </c>
      <c r="V783" s="1">
        <f t="shared" si="267"/>
        <v>0</v>
      </c>
      <c r="W783" s="1">
        <f t="shared" si="268"/>
        <v>0</v>
      </c>
      <c r="X783" s="1" t="str">
        <f t="shared" si="269"/>
        <v>.</v>
      </c>
      <c r="Y783" s="1" t="str">
        <f t="shared" si="270"/>
        <v>.</v>
      </c>
      <c r="Z783" s="1">
        <f t="shared" si="271"/>
        <v>0</v>
      </c>
      <c r="AA783" s="1" t="str">
        <f t="shared" si="272"/>
        <v>.</v>
      </c>
      <c r="AB783" s="1" t="str">
        <f t="shared" si="273"/>
        <v>.</v>
      </c>
      <c r="AC783" s="1">
        <f t="shared" si="274"/>
        <v>0</v>
      </c>
      <c r="AD783" s="1">
        <f t="shared" si="275"/>
        <v>0</v>
      </c>
      <c r="AE783" s="1">
        <f t="shared" si="276"/>
        <v>0</v>
      </c>
    </row>
    <row r="784" spans="1:31" x14ac:dyDescent="0.35">
      <c r="A784" s="4">
        <v>776</v>
      </c>
      <c r="B784" s="22">
        <v>86</v>
      </c>
      <c r="C784" s="4" t="s">
        <v>78</v>
      </c>
      <c r="D784" s="69">
        <v>1</v>
      </c>
      <c r="E784" s="69"/>
      <c r="F784" s="69" t="s">
        <v>121</v>
      </c>
      <c r="G784" s="69">
        <v>1</v>
      </c>
      <c r="H784" s="69"/>
      <c r="I784" s="139">
        <v>1</v>
      </c>
      <c r="J784" s="140" t="s">
        <v>121</v>
      </c>
      <c r="K784" s="190" t="s">
        <v>121</v>
      </c>
      <c r="L784" s="139">
        <v>1</v>
      </c>
      <c r="M784" s="140" t="s">
        <v>121</v>
      </c>
      <c r="N784" s="140" t="s">
        <v>121</v>
      </c>
      <c r="O784" s="190"/>
      <c r="P784" s="38">
        <v>20241</v>
      </c>
      <c r="Q784" s="38">
        <v>20606</v>
      </c>
      <c r="R784" s="278">
        <v>1</v>
      </c>
      <c r="S784" s="39"/>
      <c r="T784" s="1">
        <f t="shared" si="265"/>
        <v>1</v>
      </c>
      <c r="U784" s="1">
        <f t="shared" si="266"/>
        <v>0</v>
      </c>
      <c r="V784" s="1">
        <f t="shared" si="267"/>
        <v>0</v>
      </c>
      <c r="W784" s="1">
        <f t="shared" si="268"/>
        <v>0</v>
      </c>
      <c r="X784" s="1" t="str">
        <f t="shared" si="269"/>
        <v>.</v>
      </c>
      <c r="Y784" s="1" t="str">
        <f t="shared" si="270"/>
        <v>.</v>
      </c>
      <c r="Z784" s="1">
        <f t="shared" si="271"/>
        <v>0</v>
      </c>
      <c r="AA784" s="1" t="str">
        <f t="shared" si="272"/>
        <v>.</v>
      </c>
      <c r="AB784" s="1" t="str">
        <f t="shared" si="273"/>
        <v>.</v>
      </c>
      <c r="AC784" s="1">
        <f t="shared" si="274"/>
        <v>0</v>
      </c>
      <c r="AD784" s="1">
        <f t="shared" si="275"/>
        <v>0</v>
      </c>
      <c r="AE784" s="1">
        <f t="shared" si="276"/>
        <v>0</v>
      </c>
    </row>
    <row r="785" spans="1:32" x14ac:dyDescent="0.35">
      <c r="A785" s="4">
        <v>777</v>
      </c>
      <c r="B785" s="22">
        <v>87</v>
      </c>
      <c r="C785" s="4" t="s">
        <v>1524</v>
      </c>
      <c r="D785" s="69">
        <v>0.5</v>
      </c>
      <c r="E785" s="69"/>
      <c r="F785" s="69">
        <v>0.5</v>
      </c>
      <c r="G785" s="69" t="s">
        <v>121</v>
      </c>
      <c r="H785" s="69"/>
      <c r="I785" s="139" t="s">
        <v>121</v>
      </c>
      <c r="J785" s="140" t="s">
        <v>121</v>
      </c>
      <c r="K785" s="190">
        <v>0.5</v>
      </c>
      <c r="L785" s="139">
        <v>0.5</v>
      </c>
      <c r="M785" s="140" t="s">
        <v>121</v>
      </c>
      <c r="N785" s="140" t="s">
        <v>121</v>
      </c>
      <c r="O785" s="190"/>
      <c r="P785" s="38">
        <v>20254</v>
      </c>
      <c r="Q785" s="38">
        <v>20501</v>
      </c>
      <c r="R785" s="278">
        <v>0.5</v>
      </c>
      <c r="S785" s="39" t="s">
        <v>1525</v>
      </c>
      <c r="T785" s="1">
        <f t="shared" ref="T785:T823" si="277">IF(I785=L785,L785,0)</f>
        <v>0</v>
      </c>
      <c r="U785" s="1">
        <f t="shared" ref="U785:U823" si="278">IF(J785=L785,L785,0)</f>
        <v>0</v>
      </c>
      <c r="V785" s="1">
        <f t="shared" ref="V785:V823" si="279">IF(K785=L785,L785,0)</f>
        <v>0.5</v>
      </c>
      <c r="W785" s="1" t="str">
        <f t="shared" ref="W785:W823" si="280">IF(I785=M785,M785,0)</f>
        <v>.</v>
      </c>
      <c r="X785" s="1" t="str">
        <f t="shared" ref="X785:X823" si="281">IF(J785=M785,M785,0)</f>
        <v>.</v>
      </c>
      <c r="Y785" s="1">
        <f t="shared" ref="Y785:Y823" si="282">IF(K785=M785,M785,0)</f>
        <v>0</v>
      </c>
      <c r="Z785" s="1" t="str">
        <f t="shared" ref="Z785:Z823" si="283">IF(I785=N785,N785,0)</f>
        <v>.</v>
      </c>
      <c r="AA785" s="1" t="str">
        <f t="shared" ref="AA785:AA823" si="284">IF(J785=N785,N785,0)</f>
        <v>.</v>
      </c>
      <c r="AB785" s="1">
        <f t="shared" ref="AB785:AB823" si="285">IF(K785=N785,N785,0)</f>
        <v>0</v>
      </c>
      <c r="AC785" s="1">
        <f t="shared" ref="AC785:AC823" si="286">IF(I785=O785,O785,0)</f>
        <v>0</v>
      </c>
      <c r="AD785" s="1">
        <f t="shared" ref="AD785:AD823" si="287">IF(J785=O785,O785,0)</f>
        <v>0</v>
      </c>
      <c r="AE785" s="1">
        <f t="shared" ref="AE785:AE823" si="288">IF(K785=O785,O785,0)</f>
        <v>0</v>
      </c>
    </row>
    <row r="786" spans="1:32" x14ac:dyDescent="0.35">
      <c r="A786" s="4">
        <v>778</v>
      </c>
      <c r="B786" s="22">
        <v>88</v>
      </c>
      <c r="C786" s="4" t="s">
        <v>926</v>
      </c>
      <c r="D786" s="69">
        <v>1</v>
      </c>
      <c r="E786" s="69"/>
      <c r="F786" s="69" t="s">
        <v>121</v>
      </c>
      <c r="G786" s="69">
        <v>1</v>
      </c>
      <c r="H786" s="69"/>
      <c r="I786" s="139">
        <v>1</v>
      </c>
      <c r="J786" s="140" t="s">
        <v>121</v>
      </c>
      <c r="K786" s="190" t="s">
        <v>121</v>
      </c>
      <c r="L786" s="139">
        <v>1</v>
      </c>
      <c r="M786" s="140" t="s">
        <v>121</v>
      </c>
      <c r="N786" s="140" t="s">
        <v>121</v>
      </c>
      <c r="O786" s="190"/>
      <c r="P786" s="38">
        <v>20241</v>
      </c>
      <c r="Q786" s="38">
        <v>20576</v>
      </c>
      <c r="R786" s="278">
        <v>1</v>
      </c>
      <c r="S786" s="39"/>
      <c r="T786" s="1">
        <f t="shared" si="277"/>
        <v>1</v>
      </c>
      <c r="U786" s="1">
        <f t="shared" si="278"/>
        <v>0</v>
      </c>
      <c r="V786" s="1">
        <f t="shared" si="279"/>
        <v>0</v>
      </c>
      <c r="W786" s="1">
        <f t="shared" si="280"/>
        <v>0</v>
      </c>
      <c r="X786" s="1" t="str">
        <f t="shared" si="281"/>
        <v>.</v>
      </c>
      <c r="Y786" s="1" t="str">
        <f t="shared" si="282"/>
        <v>.</v>
      </c>
      <c r="Z786" s="1">
        <f t="shared" si="283"/>
        <v>0</v>
      </c>
      <c r="AA786" s="1" t="str">
        <f t="shared" si="284"/>
        <v>.</v>
      </c>
      <c r="AB786" s="1" t="str">
        <f t="shared" si="285"/>
        <v>.</v>
      </c>
      <c r="AC786" s="1">
        <f t="shared" si="286"/>
        <v>0</v>
      </c>
      <c r="AD786" s="1">
        <f t="shared" si="287"/>
        <v>0</v>
      </c>
      <c r="AE786" s="1">
        <f t="shared" si="288"/>
        <v>0</v>
      </c>
    </row>
    <row r="787" spans="1:32" x14ac:dyDescent="0.35">
      <c r="A787" s="592" t="s">
        <v>1040</v>
      </c>
      <c r="B787" s="593"/>
      <c r="C787" s="594"/>
      <c r="D787" s="288">
        <f t="shared" ref="D787:O787" si="289">SUM(D699:D786)</f>
        <v>78.5</v>
      </c>
      <c r="E787" s="279">
        <f t="shared" si="289"/>
        <v>7</v>
      </c>
      <c r="F787" s="279">
        <f t="shared" si="289"/>
        <v>69</v>
      </c>
      <c r="G787" s="288">
        <f t="shared" si="289"/>
        <v>16.5</v>
      </c>
      <c r="H787" s="279">
        <f t="shared" si="289"/>
        <v>6</v>
      </c>
      <c r="I787" s="283">
        <f t="shared" si="289"/>
        <v>7</v>
      </c>
      <c r="J787" s="284">
        <f t="shared" si="289"/>
        <v>60</v>
      </c>
      <c r="K787" s="289">
        <f t="shared" si="289"/>
        <v>18.5</v>
      </c>
      <c r="L787" s="280">
        <f t="shared" si="289"/>
        <v>59.5</v>
      </c>
      <c r="M787" s="281">
        <f t="shared" si="289"/>
        <v>25</v>
      </c>
      <c r="N787" s="284">
        <f t="shared" si="289"/>
        <v>1</v>
      </c>
      <c r="O787" s="282">
        <f t="shared" si="289"/>
        <v>0</v>
      </c>
      <c r="P787" s="41"/>
      <c r="Q787" s="41"/>
      <c r="R787" s="41">
        <f>SUM(R699:R786)</f>
        <v>85.5</v>
      </c>
      <c r="S787" s="42"/>
      <c r="T787" s="41">
        <f>SUM(T699:T786)</f>
        <v>7</v>
      </c>
      <c r="U787" s="41">
        <f t="shared" ref="U787:AE787" si="290">SUM(U699:U786)</f>
        <v>44</v>
      </c>
      <c r="V787" s="41">
        <f t="shared" si="290"/>
        <v>8.5</v>
      </c>
      <c r="W787" s="41">
        <f t="shared" si="290"/>
        <v>0</v>
      </c>
      <c r="X787" s="41">
        <f t="shared" si="290"/>
        <v>16</v>
      </c>
      <c r="Y787" s="41">
        <f t="shared" si="290"/>
        <v>9</v>
      </c>
      <c r="Z787" s="41">
        <f t="shared" si="290"/>
        <v>0</v>
      </c>
      <c r="AA787" s="41">
        <f t="shared" si="290"/>
        <v>0</v>
      </c>
      <c r="AB787" s="41">
        <f t="shared" si="290"/>
        <v>1</v>
      </c>
      <c r="AC787" s="41">
        <f t="shared" si="290"/>
        <v>0</v>
      </c>
      <c r="AD787" s="41">
        <f t="shared" si="290"/>
        <v>0</v>
      </c>
      <c r="AE787" s="41">
        <f t="shared" si="290"/>
        <v>0</v>
      </c>
      <c r="AF787" s="24">
        <f>SUM(T787:AE787)</f>
        <v>85.5</v>
      </c>
    </row>
    <row r="788" spans="1:32" s="381" customFormat="1" x14ac:dyDescent="0.35">
      <c r="A788" s="582" t="s">
        <v>86</v>
      </c>
      <c r="B788" s="542"/>
      <c r="C788" s="542"/>
      <c r="D788" s="542"/>
      <c r="E788" s="542"/>
      <c r="F788" s="542"/>
      <c r="G788" s="542"/>
      <c r="H788" s="542"/>
      <c r="I788" s="542"/>
      <c r="J788" s="542"/>
      <c r="K788" s="542"/>
      <c r="L788" s="542"/>
      <c r="M788" s="542"/>
      <c r="N788" s="542"/>
      <c r="O788" s="542"/>
      <c r="P788" s="542"/>
      <c r="Q788" s="542"/>
      <c r="R788" s="542"/>
      <c r="S788" s="550"/>
    </row>
    <row r="789" spans="1:32" x14ac:dyDescent="0.35">
      <c r="A789" s="4">
        <v>779</v>
      </c>
      <c r="B789" s="22">
        <v>1</v>
      </c>
      <c r="C789" s="4" t="s">
        <v>1526</v>
      </c>
      <c r="D789" s="238"/>
      <c r="E789" s="69">
        <v>1</v>
      </c>
      <c r="F789" s="69">
        <v>1</v>
      </c>
      <c r="G789" s="69" t="s">
        <v>121</v>
      </c>
      <c r="H789" s="69"/>
      <c r="I789" s="139" t="s">
        <v>121</v>
      </c>
      <c r="J789" s="140">
        <v>1</v>
      </c>
      <c r="K789" s="190" t="s">
        <v>121</v>
      </c>
      <c r="L789" s="139">
        <v>1</v>
      </c>
      <c r="M789" s="140" t="s">
        <v>121</v>
      </c>
      <c r="N789" s="276" t="s">
        <v>121</v>
      </c>
      <c r="O789" s="277"/>
      <c r="P789" s="38">
        <v>20241</v>
      </c>
      <c r="Q789" s="38">
        <v>20606</v>
      </c>
      <c r="R789" s="278">
        <v>1</v>
      </c>
      <c r="S789" s="39"/>
      <c r="T789" s="1">
        <f t="shared" si="277"/>
        <v>0</v>
      </c>
      <c r="U789" s="1">
        <f t="shared" si="278"/>
        <v>1</v>
      </c>
      <c r="V789" s="1">
        <f t="shared" si="279"/>
        <v>0</v>
      </c>
      <c r="W789" s="1" t="str">
        <f t="shared" si="280"/>
        <v>.</v>
      </c>
      <c r="X789" s="1">
        <f t="shared" si="281"/>
        <v>0</v>
      </c>
      <c r="Y789" s="1" t="str">
        <f t="shared" si="282"/>
        <v>.</v>
      </c>
      <c r="Z789" s="1" t="str">
        <f t="shared" si="283"/>
        <v>.</v>
      </c>
      <c r="AA789" s="1">
        <f t="shared" si="284"/>
        <v>0</v>
      </c>
      <c r="AB789" s="1" t="str">
        <f t="shared" si="285"/>
        <v>.</v>
      </c>
      <c r="AC789" s="1">
        <f t="shared" si="286"/>
        <v>0</v>
      </c>
      <c r="AD789" s="1">
        <f t="shared" si="287"/>
        <v>0</v>
      </c>
      <c r="AE789" s="1">
        <f t="shared" si="288"/>
        <v>0</v>
      </c>
    </row>
    <row r="790" spans="1:32" x14ac:dyDescent="0.35">
      <c r="A790" s="4">
        <v>780</v>
      </c>
      <c r="B790" s="22">
        <v>2</v>
      </c>
      <c r="C790" s="4" t="s">
        <v>1527</v>
      </c>
      <c r="D790" s="238"/>
      <c r="E790" s="69">
        <v>1</v>
      </c>
      <c r="F790" s="69">
        <v>1</v>
      </c>
      <c r="G790" s="69" t="s">
        <v>121</v>
      </c>
      <c r="H790" s="69">
        <v>1</v>
      </c>
      <c r="I790" s="139" t="s">
        <v>121</v>
      </c>
      <c r="J790" s="140">
        <v>1</v>
      </c>
      <c r="K790" s="190" t="s">
        <v>121</v>
      </c>
      <c r="L790" s="139">
        <v>1</v>
      </c>
      <c r="M790" s="140" t="s">
        <v>121</v>
      </c>
      <c r="N790" s="276" t="s">
        <v>121</v>
      </c>
      <c r="O790" s="277"/>
      <c r="P790" s="38">
        <v>20241</v>
      </c>
      <c r="Q790" s="38">
        <v>20606</v>
      </c>
      <c r="R790" s="278">
        <v>1</v>
      </c>
      <c r="S790" s="39"/>
      <c r="T790" s="1">
        <f t="shared" si="277"/>
        <v>0</v>
      </c>
      <c r="U790" s="1">
        <f t="shared" si="278"/>
        <v>1</v>
      </c>
      <c r="V790" s="1">
        <f t="shared" si="279"/>
        <v>0</v>
      </c>
      <c r="W790" s="1" t="str">
        <f t="shared" si="280"/>
        <v>.</v>
      </c>
      <c r="X790" s="1">
        <f t="shared" si="281"/>
        <v>0</v>
      </c>
      <c r="Y790" s="1" t="str">
        <f t="shared" si="282"/>
        <v>.</v>
      </c>
      <c r="Z790" s="1" t="str">
        <f t="shared" si="283"/>
        <v>.</v>
      </c>
      <c r="AA790" s="1">
        <f t="shared" si="284"/>
        <v>0</v>
      </c>
      <c r="AB790" s="1" t="str">
        <f t="shared" si="285"/>
        <v>.</v>
      </c>
      <c r="AC790" s="1">
        <f t="shared" si="286"/>
        <v>0</v>
      </c>
      <c r="AD790" s="1">
        <f t="shared" si="287"/>
        <v>0</v>
      </c>
      <c r="AE790" s="1">
        <f t="shared" si="288"/>
        <v>0</v>
      </c>
    </row>
    <row r="791" spans="1:32" x14ac:dyDescent="0.35">
      <c r="A791" s="4">
        <v>781</v>
      </c>
      <c r="B791" s="22">
        <v>3</v>
      </c>
      <c r="C791" s="4" t="s">
        <v>1528</v>
      </c>
      <c r="D791" s="238"/>
      <c r="E791" s="69">
        <v>1</v>
      </c>
      <c r="F791" s="69">
        <v>1</v>
      </c>
      <c r="G791" s="69" t="s">
        <v>121</v>
      </c>
      <c r="H791" s="69"/>
      <c r="I791" s="139" t="s">
        <v>121</v>
      </c>
      <c r="J791" s="140">
        <v>1</v>
      </c>
      <c r="K791" s="190" t="s">
        <v>121</v>
      </c>
      <c r="L791" s="139">
        <v>1</v>
      </c>
      <c r="M791" s="140" t="s">
        <v>121</v>
      </c>
      <c r="N791" s="276" t="s">
        <v>121</v>
      </c>
      <c r="O791" s="277"/>
      <c r="P791" s="38">
        <v>20241</v>
      </c>
      <c r="Q791" s="38">
        <v>20606</v>
      </c>
      <c r="R791" s="278">
        <v>1</v>
      </c>
      <c r="S791" s="39"/>
      <c r="T791" s="1">
        <f t="shared" si="277"/>
        <v>0</v>
      </c>
      <c r="U791" s="1">
        <f t="shared" si="278"/>
        <v>1</v>
      </c>
      <c r="V791" s="1">
        <f t="shared" si="279"/>
        <v>0</v>
      </c>
      <c r="W791" s="1" t="str">
        <f t="shared" si="280"/>
        <v>.</v>
      </c>
      <c r="X791" s="1">
        <f t="shared" si="281"/>
        <v>0</v>
      </c>
      <c r="Y791" s="1" t="str">
        <f t="shared" si="282"/>
        <v>.</v>
      </c>
      <c r="Z791" s="1" t="str">
        <f t="shared" si="283"/>
        <v>.</v>
      </c>
      <c r="AA791" s="1">
        <f t="shared" si="284"/>
        <v>0</v>
      </c>
      <c r="AB791" s="1" t="str">
        <f t="shared" si="285"/>
        <v>.</v>
      </c>
      <c r="AC791" s="1">
        <f t="shared" si="286"/>
        <v>0</v>
      </c>
      <c r="AD791" s="1">
        <f t="shared" si="287"/>
        <v>0</v>
      </c>
      <c r="AE791" s="1">
        <f t="shared" si="288"/>
        <v>0</v>
      </c>
    </row>
    <row r="792" spans="1:32" x14ac:dyDescent="0.35">
      <c r="A792" s="4">
        <v>782</v>
      </c>
      <c r="B792" s="22">
        <v>4</v>
      </c>
      <c r="C792" s="4" t="s">
        <v>1529</v>
      </c>
      <c r="D792" s="238"/>
      <c r="E792" s="69">
        <v>1</v>
      </c>
      <c r="F792" s="69">
        <v>1</v>
      </c>
      <c r="G792" s="69" t="s">
        <v>121</v>
      </c>
      <c r="H792" s="69"/>
      <c r="I792" s="139" t="s">
        <v>121</v>
      </c>
      <c r="J792" s="140">
        <v>1</v>
      </c>
      <c r="K792" s="190" t="s">
        <v>121</v>
      </c>
      <c r="L792" s="139">
        <v>1</v>
      </c>
      <c r="M792" s="140" t="s">
        <v>121</v>
      </c>
      <c r="N792" s="276" t="s">
        <v>121</v>
      </c>
      <c r="O792" s="277"/>
      <c r="P792" s="38">
        <v>20241</v>
      </c>
      <c r="Q792" s="38">
        <v>20606</v>
      </c>
      <c r="R792" s="278">
        <v>1</v>
      </c>
      <c r="S792" s="39"/>
      <c r="T792" s="1">
        <f t="shared" si="277"/>
        <v>0</v>
      </c>
      <c r="U792" s="1">
        <f t="shared" si="278"/>
        <v>1</v>
      </c>
      <c r="V792" s="1">
        <f t="shared" si="279"/>
        <v>0</v>
      </c>
      <c r="W792" s="1" t="str">
        <f t="shared" si="280"/>
        <v>.</v>
      </c>
      <c r="X792" s="1">
        <f t="shared" si="281"/>
        <v>0</v>
      </c>
      <c r="Y792" s="1" t="str">
        <f t="shared" si="282"/>
        <v>.</v>
      </c>
      <c r="Z792" s="1" t="str">
        <f t="shared" si="283"/>
        <v>.</v>
      </c>
      <c r="AA792" s="1">
        <f t="shared" si="284"/>
        <v>0</v>
      </c>
      <c r="AB792" s="1" t="str">
        <f t="shared" si="285"/>
        <v>.</v>
      </c>
      <c r="AC792" s="1">
        <f t="shared" si="286"/>
        <v>0</v>
      </c>
      <c r="AD792" s="1">
        <f t="shared" si="287"/>
        <v>0</v>
      </c>
      <c r="AE792" s="1">
        <f t="shared" si="288"/>
        <v>0</v>
      </c>
    </row>
    <row r="793" spans="1:32" x14ac:dyDescent="0.35">
      <c r="A793" s="4">
        <v>783</v>
      </c>
      <c r="B793" s="22">
        <v>5</v>
      </c>
      <c r="C793" s="4" t="s">
        <v>1530</v>
      </c>
      <c r="D793" s="238"/>
      <c r="E793" s="69">
        <v>1</v>
      </c>
      <c r="F793" s="69">
        <v>1</v>
      </c>
      <c r="G793" s="69" t="s">
        <v>121</v>
      </c>
      <c r="H793" s="69">
        <v>1</v>
      </c>
      <c r="I793" s="139" t="s">
        <v>121</v>
      </c>
      <c r="J793" s="140">
        <v>1</v>
      </c>
      <c r="K793" s="190" t="s">
        <v>121</v>
      </c>
      <c r="L793" s="139">
        <v>1</v>
      </c>
      <c r="M793" s="140" t="s">
        <v>121</v>
      </c>
      <c r="N793" s="276" t="s">
        <v>121</v>
      </c>
      <c r="O793" s="277"/>
      <c r="P793" s="38">
        <v>20241</v>
      </c>
      <c r="Q793" s="38">
        <v>20606</v>
      </c>
      <c r="R793" s="278">
        <v>1</v>
      </c>
      <c r="S793" s="39"/>
      <c r="T793" s="1">
        <f t="shared" si="277"/>
        <v>0</v>
      </c>
      <c r="U793" s="1">
        <f t="shared" si="278"/>
        <v>1</v>
      </c>
      <c r="V793" s="1">
        <f t="shared" si="279"/>
        <v>0</v>
      </c>
      <c r="W793" s="1" t="str">
        <f t="shared" si="280"/>
        <v>.</v>
      </c>
      <c r="X793" s="1">
        <f t="shared" si="281"/>
        <v>0</v>
      </c>
      <c r="Y793" s="1" t="str">
        <f t="shared" si="282"/>
        <v>.</v>
      </c>
      <c r="Z793" s="1" t="str">
        <f t="shared" si="283"/>
        <v>.</v>
      </c>
      <c r="AA793" s="1">
        <f t="shared" si="284"/>
        <v>0</v>
      </c>
      <c r="AB793" s="1" t="str">
        <f t="shared" si="285"/>
        <v>.</v>
      </c>
      <c r="AC793" s="1">
        <f t="shared" si="286"/>
        <v>0</v>
      </c>
      <c r="AD793" s="1">
        <f t="shared" si="287"/>
        <v>0</v>
      </c>
      <c r="AE793" s="1">
        <f t="shared" si="288"/>
        <v>0</v>
      </c>
    </row>
    <row r="794" spans="1:32" x14ac:dyDescent="0.35">
      <c r="A794" s="4">
        <v>784</v>
      </c>
      <c r="B794" s="22">
        <v>6</v>
      </c>
      <c r="C794" s="4" t="s">
        <v>1531</v>
      </c>
      <c r="D794" s="238"/>
      <c r="E794" s="69">
        <v>1</v>
      </c>
      <c r="F794" s="69">
        <v>1</v>
      </c>
      <c r="G794" s="69" t="s">
        <v>121</v>
      </c>
      <c r="H794" s="69"/>
      <c r="I794" s="139" t="s">
        <v>121</v>
      </c>
      <c r="J794" s="140">
        <v>1</v>
      </c>
      <c r="K794" s="190" t="s">
        <v>121</v>
      </c>
      <c r="L794" s="139">
        <v>1</v>
      </c>
      <c r="M794" s="276" t="s">
        <v>121</v>
      </c>
      <c r="N794" s="276" t="s">
        <v>121</v>
      </c>
      <c r="O794" s="277"/>
      <c r="P794" s="38">
        <v>20241</v>
      </c>
      <c r="Q794" s="38">
        <v>20606</v>
      </c>
      <c r="R794" s="278">
        <v>1</v>
      </c>
      <c r="S794" s="39"/>
      <c r="T794" s="1">
        <f t="shared" si="277"/>
        <v>0</v>
      </c>
      <c r="U794" s="1">
        <f t="shared" si="278"/>
        <v>1</v>
      </c>
      <c r="V794" s="1">
        <f t="shared" si="279"/>
        <v>0</v>
      </c>
      <c r="W794" s="1" t="str">
        <f t="shared" si="280"/>
        <v>.</v>
      </c>
      <c r="X794" s="1">
        <f t="shared" si="281"/>
        <v>0</v>
      </c>
      <c r="Y794" s="1" t="str">
        <f t="shared" si="282"/>
        <v>.</v>
      </c>
      <c r="Z794" s="1" t="str">
        <f t="shared" si="283"/>
        <v>.</v>
      </c>
      <c r="AA794" s="1">
        <f t="shared" si="284"/>
        <v>0</v>
      </c>
      <c r="AB794" s="1" t="str">
        <f t="shared" si="285"/>
        <v>.</v>
      </c>
      <c r="AC794" s="1">
        <f t="shared" si="286"/>
        <v>0</v>
      </c>
      <c r="AD794" s="1">
        <f t="shared" si="287"/>
        <v>0</v>
      </c>
      <c r="AE794" s="1">
        <f t="shared" si="288"/>
        <v>0</v>
      </c>
    </row>
    <row r="795" spans="1:32" x14ac:dyDescent="0.35">
      <c r="A795" s="4">
        <v>785</v>
      </c>
      <c r="B795" s="22">
        <v>7</v>
      </c>
      <c r="C795" s="4" t="s">
        <v>1532</v>
      </c>
      <c r="D795" s="238"/>
      <c r="E795" s="69">
        <v>1</v>
      </c>
      <c r="F795" s="69">
        <v>1</v>
      </c>
      <c r="G795" s="69" t="s">
        <v>121</v>
      </c>
      <c r="H795" s="69"/>
      <c r="I795" s="139" t="s">
        <v>121</v>
      </c>
      <c r="J795" s="140">
        <v>1</v>
      </c>
      <c r="K795" s="190" t="s">
        <v>121</v>
      </c>
      <c r="L795" s="139">
        <v>1</v>
      </c>
      <c r="M795" s="276" t="s">
        <v>121</v>
      </c>
      <c r="N795" s="276" t="s">
        <v>121</v>
      </c>
      <c r="O795" s="277"/>
      <c r="P795" s="38">
        <v>20241</v>
      </c>
      <c r="Q795" s="38">
        <v>20606</v>
      </c>
      <c r="R795" s="278">
        <v>1</v>
      </c>
      <c r="S795" s="39"/>
      <c r="T795" s="1">
        <f t="shared" si="277"/>
        <v>0</v>
      </c>
      <c r="U795" s="1">
        <f t="shared" si="278"/>
        <v>1</v>
      </c>
      <c r="V795" s="1">
        <f t="shared" si="279"/>
        <v>0</v>
      </c>
      <c r="W795" s="1" t="str">
        <f t="shared" si="280"/>
        <v>.</v>
      </c>
      <c r="X795" s="1">
        <f t="shared" si="281"/>
        <v>0</v>
      </c>
      <c r="Y795" s="1" t="str">
        <f t="shared" si="282"/>
        <v>.</v>
      </c>
      <c r="Z795" s="1" t="str">
        <f t="shared" si="283"/>
        <v>.</v>
      </c>
      <c r="AA795" s="1">
        <f t="shared" si="284"/>
        <v>0</v>
      </c>
      <c r="AB795" s="1" t="str">
        <f t="shared" si="285"/>
        <v>.</v>
      </c>
      <c r="AC795" s="1">
        <f t="shared" si="286"/>
        <v>0</v>
      </c>
      <c r="AD795" s="1">
        <f t="shared" si="287"/>
        <v>0</v>
      </c>
      <c r="AE795" s="1">
        <f t="shared" si="288"/>
        <v>0</v>
      </c>
    </row>
    <row r="796" spans="1:32" x14ac:dyDescent="0.35">
      <c r="A796" s="4">
        <v>786</v>
      </c>
      <c r="B796" s="22">
        <v>8</v>
      </c>
      <c r="C796" s="4" t="s">
        <v>1533</v>
      </c>
      <c r="D796" s="238"/>
      <c r="E796" s="69">
        <v>1</v>
      </c>
      <c r="F796" s="69">
        <v>1</v>
      </c>
      <c r="G796" s="69" t="s">
        <v>121</v>
      </c>
      <c r="H796" s="69"/>
      <c r="I796" s="139" t="s">
        <v>121</v>
      </c>
      <c r="J796" s="140">
        <v>1</v>
      </c>
      <c r="K796" s="190" t="s">
        <v>121</v>
      </c>
      <c r="L796" s="139">
        <v>1</v>
      </c>
      <c r="M796" s="276" t="s">
        <v>121</v>
      </c>
      <c r="N796" s="276" t="s">
        <v>121</v>
      </c>
      <c r="O796" s="277"/>
      <c r="P796" s="38">
        <v>20241</v>
      </c>
      <c r="Q796" s="38">
        <v>20606</v>
      </c>
      <c r="R796" s="278">
        <v>1</v>
      </c>
      <c r="S796" s="39"/>
      <c r="T796" s="1">
        <f t="shared" si="277"/>
        <v>0</v>
      </c>
      <c r="U796" s="1">
        <f t="shared" si="278"/>
        <v>1</v>
      </c>
      <c r="V796" s="1">
        <f t="shared" si="279"/>
        <v>0</v>
      </c>
      <c r="W796" s="1" t="str">
        <f t="shared" si="280"/>
        <v>.</v>
      </c>
      <c r="X796" s="1">
        <f t="shared" si="281"/>
        <v>0</v>
      </c>
      <c r="Y796" s="1" t="str">
        <f t="shared" si="282"/>
        <v>.</v>
      </c>
      <c r="Z796" s="1" t="str">
        <f t="shared" si="283"/>
        <v>.</v>
      </c>
      <c r="AA796" s="1">
        <f t="shared" si="284"/>
        <v>0</v>
      </c>
      <c r="AB796" s="1" t="str">
        <f t="shared" si="285"/>
        <v>.</v>
      </c>
      <c r="AC796" s="1">
        <f t="shared" si="286"/>
        <v>0</v>
      </c>
      <c r="AD796" s="1">
        <f t="shared" si="287"/>
        <v>0</v>
      </c>
      <c r="AE796" s="1">
        <f t="shared" si="288"/>
        <v>0</v>
      </c>
    </row>
    <row r="797" spans="1:32" x14ac:dyDescent="0.35">
      <c r="A797" s="4">
        <v>787</v>
      </c>
      <c r="B797" s="22">
        <v>9</v>
      </c>
      <c r="C797" s="4" t="s">
        <v>1534</v>
      </c>
      <c r="D797" s="238"/>
      <c r="E797" s="69">
        <v>1</v>
      </c>
      <c r="F797" s="69">
        <v>1</v>
      </c>
      <c r="G797" s="69" t="s">
        <v>121</v>
      </c>
      <c r="H797" s="69">
        <v>1</v>
      </c>
      <c r="I797" s="139" t="s">
        <v>121</v>
      </c>
      <c r="J797" s="140">
        <v>1</v>
      </c>
      <c r="K797" s="190" t="s">
        <v>121</v>
      </c>
      <c r="L797" s="139">
        <v>1</v>
      </c>
      <c r="M797" s="276" t="s">
        <v>121</v>
      </c>
      <c r="N797" s="276" t="s">
        <v>121</v>
      </c>
      <c r="O797" s="277"/>
      <c r="P797" s="38">
        <v>20241</v>
      </c>
      <c r="Q797" s="38">
        <v>20606</v>
      </c>
      <c r="R797" s="278">
        <v>1</v>
      </c>
      <c r="S797" s="39"/>
      <c r="T797" s="1">
        <f t="shared" si="277"/>
        <v>0</v>
      </c>
      <c r="U797" s="1">
        <f t="shared" si="278"/>
        <v>1</v>
      </c>
      <c r="V797" s="1">
        <f t="shared" si="279"/>
        <v>0</v>
      </c>
      <c r="W797" s="1" t="str">
        <f t="shared" si="280"/>
        <v>.</v>
      </c>
      <c r="X797" s="1">
        <f t="shared" si="281"/>
        <v>0</v>
      </c>
      <c r="Y797" s="1" t="str">
        <f t="shared" si="282"/>
        <v>.</v>
      </c>
      <c r="Z797" s="1" t="str">
        <f t="shared" si="283"/>
        <v>.</v>
      </c>
      <c r="AA797" s="1">
        <f t="shared" si="284"/>
        <v>0</v>
      </c>
      <c r="AB797" s="1" t="str">
        <f t="shared" si="285"/>
        <v>.</v>
      </c>
      <c r="AC797" s="1">
        <f t="shared" si="286"/>
        <v>0</v>
      </c>
      <c r="AD797" s="1">
        <f t="shared" si="287"/>
        <v>0</v>
      </c>
      <c r="AE797" s="1">
        <f t="shared" si="288"/>
        <v>0</v>
      </c>
    </row>
    <row r="798" spans="1:32" x14ac:dyDescent="0.35">
      <c r="A798" s="4">
        <v>788</v>
      </c>
      <c r="B798" s="22">
        <v>10</v>
      </c>
      <c r="C798" s="4" t="s">
        <v>1535</v>
      </c>
      <c r="D798" s="238"/>
      <c r="E798" s="69">
        <v>1</v>
      </c>
      <c r="F798" s="69">
        <v>1</v>
      </c>
      <c r="G798" s="69" t="s">
        <v>121</v>
      </c>
      <c r="H798" s="69"/>
      <c r="I798" s="139" t="s">
        <v>121</v>
      </c>
      <c r="J798" s="140">
        <v>1</v>
      </c>
      <c r="K798" s="190" t="s">
        <v>121</v>
      </c>
      <c r="L798" s="139">
        <v>1</v>
      </c>
      <c r="M798" s="276" t="s">
        <v>121</v>
      </c>
      <c r="N798" s="276" t="s">
        <v>121</v>
      </c>
      <c r="O798" s="277"/>
      <c r="P798" s="38">
        <v>20241</v>
      </c>
      <c r="Q798" s="38">
        <v>20606</v>
      </c>
      <c r="R798" s="278">
        <v>1</v>
      </c>
      <c r="S798" s="39"/>
      <c r="T798" s="1">
        <f t="shared" si="277"/>
        <v>0</v>
      </c>
      <c r="U798" s="1">
        <f t="shared" si="278"/>
        <v>1</v>
      </c>
      <c r="V798" s="1">
        <f t="shared" si="279"/>
        <v>0</v>
      </c>
      <c r="W798" s="1" t="str">
        <f t="shared" si="280"/>
        <v>.</v>
      </c>
      <c r="X798" s="1">
        <f t="shared" si="281"/>
        <v>0</v>
      </c>
      <c r="Y798" s="1" t="str">
        <f t="shared" si="282"/>
        <v>.</v>
      </c>
      <c r="Z798" s="1" t="str">
        <f t="shared" si="283"/>
        <v>.</v>
      </c>
      <c r="AA798" s="1">
        <f t="shared" si="284"/>
        <v>0</v>
      </c>
      <c r="AB798" s="1" t="str">
        <f t="shared" si="285"/>
        <v>.</v>
      </c>
      <c r="AC798" s="1">
        <f t="shared" si="286"/>
        <v>0</v>
      </c>
      <c r="AD798" s="1">
        <f t="shared" si="287"/>
        <v>0</v>
      </c>
      <c r="AE798" s="1">
        <f t="shared" si="288"/>
        <v>0</v>
      </c>
    </row>
    <row r="799" spans="1:32" x14ac:dyDescent="0.35">
      <c r="A799" s="4">
        <v>789</v>
      </c>
      <c r="B799" s="22">
        <v>11</v>
      </c>
      <c r="C799" s="4" t="s">
        <v>1536</v>
      </c>
      <c r="D799" s="238"/>
      <c r="E799" s="69">
        <v>1</v>
      </c>
      <c r="F799" s="69">
        <v>1</v>
      </c>
      <c r="G799" s="69" t="s">
        <v>121</v>
      </c>
      <c r="H799" s="69"/>
      <c r="I799" s="139" t="s">
        <v>121</v>
      </c>
      <c r="J799" s="140">
        <v>1</v>
      </c>
      <c r="K799" s="190" t="s">
        <v>121</v>
      </c>
      <c r="L799" s="139">
        <v>1</v>
      </c>
      <c r="M799" s="276" t="s">
        <v>121</v>
      </c>
      <c r="N799" s="276" t="s">
        <v>121</v>
      </c>
      <c r="O799" s="277"/>
      <c r="P799" s="38">
        <v>20241</v>
      </c>
      <c r="Q799" s="38">
        <v>20606</v>
      </c>
      <c r="R799" s="278">
        <v>1</v>
      </c>
      <c r="S799" s="39"/>
      <c r="T799" s="1">
        <f t="shared" si="277"/>
        <v>0</v>
      </c>
      <c r="U799" s="1">
        <f t="shared" si="278"/>
        <v>1</v>
      </c>
      <c r="V799" s="1">
        <f t="shared" si="279"/>
        <v>0</v>
      </c>
      <c r="W799" s="1" t="str">
        <f t="shared" si="280"/>
        <v>.</v>
      </c>
      <c r="X799" s="1">
        <f t="shared" si="281"/>
        <v>0</v>
      </c>
      <c r="Y799" s="1" t="str">
        <f t="shared" si="282"/>
        <v>.</v>
      </c>
      <c r="Z799" s="1" t="str">
        <f t="shared" si="283"/>
        <v>.</v>
      </c>
      <c r="AA799" s="1">
        <f t="shared" si="284"/>
        <v>0</v>
      </c>
      <c r="AB799" s="1" t="str">
        <f t="shared" si="285"/>
        <v>.</v>
      </c>
      <c r="AC799" s="1">
        <f t="shared" si="286"/>
        <v>0</v>
      </c>
      <c r="AD799" s="1">
        <f t="shared" si="287"/>
        <v>0</v>
      </c>
      <c r="AE799" s="1">
        <f t="shared" si="288"/>
        <v>0</v>
      </c>
    </row>
    <row r="800" spans="1:32" x14ac:dyDescent="0.35">
      <c r="A800" s="4">
        <v>790</v>
      </c>
      <c r="B800" s="22">
        <v>12</v>
      </c>
      <c r="C800" s="4" t="s">
        <v>1537</v>
      </c>
      <c r="D800" s="238"/>
      <c r="E800" s="69">
        <v>1</v>
      </c>
      <c r="F800" s="69">
        <v>1</v>
      </c>
      <c r="G800" s="69" t="s">
        <v>121</v>
      </c>
      <c r="H800" s="69"/>
      <c r="I800" s="139" t="s">
        <v>121</v>
      </c>
      <c r="J800" s="140">
        <v>1</v>
      </c>
      <c r="K800" s="190" t="s">
        <v>121</v>
      </c>
      <c r="L800" s="139">
        <v>1</v>
      </c>
      <c r="M800" s="276" t="s">
        <v>121</v>
      </c>
      <c r="N800" s="276" t="s">
        <v>121</v>
      </c>
      <c r="O800" s="277"/>
      <c r="P800" s="38">
        <v>20241</v>
      </c>
      <c r="Q800" s="38">
        <v>20606</v>
      </c>
      <c r="R800" s="278">
        <v>1</v>
      </c>
      <c r="S800" s="39"/>
      <c r="T800" s="1">
        <f t="shared" si="277"/>
        <v>0</v>
      </c>
      <c r="U800" s="1">
        <f t="shared" si="278"/>
        <v>1</v>
      </c>
      <c r="V800" s="1">
        <f t="shared" si="279"/>
        <v>0</v>
      </c>
      <c r="W800" s="1" t="str">
        <f t="shared" si="280"/>
        <v>.</v>
      </c>
      <c r="X800" s="1">
        <f t="shared" si="281"/>
        <v>0</v>
      </c>
      <c r="Y800" s="1" t="str">
        <f t="shared" si="282"/>
        <v>.</v>
      </c>
      <c r="Z800" s="1" t="str">
        <f t="shared" si="283"/>
        <v>.</v>
      </c>
      <c r="AA800" s="1">
        <f t="shared" si="284"/>
        <v>0</v>
      </c>
      <c r="AB800" s="1" t="str">
        <f t="shared" si="285"/>
        <v>.</v>
      </c>
      <c r="AC800" s="1">
        <f t="shared" si="286"/>
        <v>0</v>
      </c>
      <c r="AD800" s="1">
        <f t="shared" si="287"/>
        <v>0</v>
      </c>
      <c r="AE800" s="1">
        <f t="shared" si="288"/>
        <v>0</v>
      </c>
    </row>
    <row r="801" spans="1:31" x14ac:dyDescent="0.35">
      <c r="A801" s="4">
        <v>791</v>
      </c>
      <c r="B801" s="22">
        <v>13</v>
      </c>
      <c r="C801" s="4" t="s">
        <v>1538</v>
      </c>
      <c r="D801" s="238"/>
      <c r="E801" s="69">
        <v>1</v>
      </c>
      <c r="F801" s="69">
        <v>1</v>
      </c>
      <c r="G801" s="69" t="s">
        <v>121</v>
      </c>
      <c r="H801" s="69"/>
      <c r="I801" s="139" t="s">
        <v>121</v>
      </c>
      <c r="J801" s="140">
        <v>1</v>
      </c>
      <c r="K801" s="190" t="s">
        <v>121</v>
      </c>
      <c r="L801" s="139">
        <v>1</v>
      </c>
      <c r="M801" s="276" t="s">
        <v>121</v>
      </c>
      <c r="N801" s="276" t="s">
        <v>121</v>
      </c>
      <c r="O801" s="277"/>
      <c r="P801" s="38">
        <v>20241</v>
      </c>
      <c r="Q801" s="38">
        <v>20606</v>
      </c>
      <c r="R801" s="278">
        <v>1</v>
      </c>
      <c r="S801" s="39"/>
      <c r="T801" s="1">
        <f t="shared" si="277"/>
        <v>0</v>
      </c>
      <c r="U801" s="1">
        <f t="shared" si="278"/>
        <v>1</v>
      </c>
      <c r="V801" s="1">
        <f t="shared" si="279"/>
        <v>0</v>
      </c>
      <c r="W801" s="1" t="str">
        <f t="shared" si="280"/>
        <v>.</v>
      </c>
      <c r="X801" s="1">
        <f t="shared" si="281"/>
        <v>0</v>
      </c>
      <c r="Y801" s="1" t="str">
        <f t="shared" si="282"/>
        <v>.</v>
      </c>
      <c r="Z801" s="1" t="str">
        <f t="shared" si="283"/>
        <v>.</v>
      </c>
      <c r="AA801" s="1">
        <f t="shared" si="284"/>
        <v>0</v>
      </c>
      <c r="AB801" s="1" t="str">
        <f t="shared" si="285"/>
        <v>.</v>
      </c>
      <c r="AC801" s="1">
        <f t="shared" si="286"/>
        <v>0</v>
      </c>
      <c r="AD801" s="1">
        <f t="shared" si="287"/>
        <v>0</v>
      </c>
      <c r="AE801" s="1">
        <f t="shared" si="288"/>
        <v>0</v>
      </c>
    </row>
    <row r="802" spans="1:31" x14ac:dyDescent="0.35">
      <c r="A802" s="4">
        <v>792</v>
      </c>
      <c r="B802" s="22">
        <v>14</v>
      </c>
      <c r="C802" s="4" t="s">
        <v>1539</v>
      </c>
      <c r="D802" s="238"/>
      <c r="E802" s="69">
        <v>1</v>
      </c>
      <c r="F802" s="69">
        <v>1</v>
      </c>
      <c r="G802" s="69" t="s">
        <v>121</v>
      </c>
      <c r="H802" s="69"/>
      <c r="I802" s="139" t="s">
        <v>121</v>
      </c>
      <c r="J802" s="140">
        <v>1</v>
      </c>
      <c r="K802" s="190" t="s">
        <v>121</v>
      </c>
      <c r="L802" s="139">
        <v>1</v>
      </c>
      <c r="M802" s="276" t="s">
        <v>121</v>
      </c>
      <c r="N802" s="276" t="s">
        <v>121</v>
      </c>
      <c r="O802" s="277"/>
      <c r="P802" s="38">
        <v>20241</v>
      </c>
      <c r="Q802" s="38">
        <v>20606</v>
      </c>
      <c r="R802" s="278">
        <v>1</v>
      </c>
      <c r="S802" s="39"/>
      <c r="T802" s="1">
        <f t="shared" si="277"/>
        <v>0</v>
      </c>
      <c r="U802" s="1">
        <f t="shared" si="278"/>
        <v>1</v>
      </c>
      <c r="V802" s="1">
        <f t="shared" si="279"/>
        <v>0</v>
      </c>
      <c r="W802" s="1" t="str">
        <f t="shared" si="280"/>
        <v>.</v>
      </c>
      <c r="X802" s="1">
        <f t="shared" si="281"/>
        <v>0</v>
      </c>
      <c r="Y802" s="1" t="str">
        <f t="shared" si="282"/>
        <v>.</v>
      </c>
      <c r="Z802" s="1" t="str">
        <f t="shared" si="283"/>
        <v>.</v>
      </c>
      <c r="AA802" s="1">
        <f t="shared" si="284"/>
        <v>0</v>
      </c>
      <c r="AB802" s="1" t="str">
        <f t="shared" si="285"/>
        <v>.</v>
      </c>
      <c r="AC802" s="1">
        <f t="shared" si="286"/>
        <v>0</v>
      </c>
      <c r="AD802" s="1">
        <f t="shared" si="287"/>
        <v>0</v>
      </c>
      <c r="AE802" s="1">
        <f t="shared" si="288"/>
        <v>0</v>
      </c>
    </row>
    <row r="803" spans="1:31" x14ac:dyDescent="0.35">
      <c r="A803" s="4">
        <v>793</v>
      </c>
      <c r="B803" s="22">
        <v>15</v>
      </c>
      <c r="C803" s="4" t="s">
        <v>1589</v>
      </c>
      <c r="D803" s="238"/>
      <c r="E803" s="69">
        <v>1</v>
      </c>
      <c r="F803" s="69">
        <v>1</v>
      </c>
      <c r="G803" s="69" t="s">
        <v>121</v>
      </c>
      <c r="H803" s="69"/>
      <c r="I803" s="139" t="s">
        <v>121</v>
      </c>
      <c r="J803" s="140">
        <v>1</v>
      </c>
      <c r="K803" s="190" t="s">
        <v>121</v>
      </c>
      <c r="L803" s="139">
        <v>1</v>
      </c>
      <c r="M803" s="276" t="s">
        <v>121</v>
      </c>
      <c r="N803" s="276" t="s">
        <v>121</v>
      </c>
      <c r="O803" s="277"/>
      <c r="P803" s="38">
        <v>20241</v>
      </c>
      <c r="Q803" s="38">
        <v>20606</v>
      </c>
      <c r="R803" s="278">
        <v>1</v>
      </c>
      <c r="S803" s="39"/>
      <c r="T803" s="1">
        <f t="shared" si="277"/>
        <v>0</v>
      </c>
      <c r="U803" s="1">
        <f t="shared" si="278"/>
        <v>1</v>
      </c>
      <c r="V803" s="1">
        <f t="shared" si="279"/>
        <v>0</v>
      </c>
      <c r="W803" s="1" t="str">
        <f t="shared" si="280"/>
        <v>.</v>
      </c>
      <c r="X803" s="1">
        <f t="shared" si="281"/>
        <v>0</v>
      </c>
      <c r="Y803" s="1" t="str">
        <f t="shared" si="282"/>
        <v>.</v>
      </c>
      <c r="Z803" s="1" t="str">
        <f t="shared" si="283"/>
        <v>.</v>
      </c>
      <c r="AA803" s="1">
        <f t="shared" si="284"/>
        <v>0</v>
      </c>
      <c r="AB803" s="1" t="str">
        <f t="shared" si="285"/>
        <v>.</v>
      </c>
      <c r="AC803" s="1">
        <f t="shared" si="286"/>
        <v>0</v>
      </c>
      <c r="AD803" s="1">
        <f t="shared" si="287"/>
        <v>0</v>
      </c>
      <c r="AE803" s="1">
        <f t="shared" si="288"/>
        <v>0</v>
      </c>
    </row>
    <row r="804" spans="1:31" x14ac:dyDescent="0.35">
      <c r="A804" s="4">
        <v>794</v>
      </c>
      <c r="B804" s="22">
        <v>16</v>
      </c>
      <c r="C804" s="4" t="s">
        <v>1540</v>
      </c>
      <c r="D804" s="238"/>
      <c r="E804" s="69">
        <v>1</v>
      </c>
      <c r="F804" s="69">
        <v>1</v>
      </c>
      <c r="G804" s="69" t="s">
        <v>121</v>
      </c>
      <c r="H804" s="69"/>
      <c r="I804" s="139" t="s">
        <v>121</v>
      </c>
      <c r="J804" s="140">
        <v>1</v>
      </c>
      <c r="K804" s="190" t="s">
        <v>121</v>
      </c>
      <c r="L804" s="139">
        <v>1</v>
      </c>
      <c r="M804" s="276" t="s">
        <v>121</v>
      </c>
      <c r="N804" s="276" t="s">
        <v>121</v>
      </c>
      <c r="O804" s="277"/>
      <c r="P804" s="38">
        <v>20241</v>
      </c>
      <c r="Q804" s="38">
        <v>20606</v>
      </c>
      <c r="R804" s="278">
        <v>1</v>
      </c>
      <c r="S804" s="39"/>
      <c r="T804" s="1">
        <f t="shared" si="277"/>
        <v>0</v>
      </c>
      <c r="U804" s="1">
        <f t="shared" si="278"/>
        <v>1</v>
      </c>
      <c r="V804" s="1">
        <f t="shared" si="279"/>
        <v>0</v>
      </c>
      <c r="W804" s="1" t="str">
        <f t="shared" si="280"/>
        <v>.</v>
      </c>
      <c r="X804" s="1">
        <f t="shared" si="281"/>
        <v>0</v>
      </c>
      <c r="Y804" s="1" t="str">
        <f t="shared" si="282"/>
        <v>.</v>
      </c>
      <c r="Z804" s="1" t="str">
        <f t="shared" si="283"/>
        <v>.</v>
      </c>
      <c r="AA804" s="1">
        <f t="shared" si="284"/>
        <v>0</v>
      </c>
      <c r="AB804" s="1" t="str">
        <f t="shared" si="285"/>
        <v>.</v>
      </c>
      <c r="AC804" s="1">
        <f t="shared" si="286"/>
        <v>0</v>
      </c>
      <c r="AD804" s="1">
        <f t="shared" si="287"/>
        <v>0</v>
      </c>
      <c r="AE804" s="1">
        <f t="shared" si="288"/>
        <v>0</v>
      </c>
    </row>
    <row r="805" spans="1:31" x14ac:dyDescent="0.35">
      <c r="A805" s="4">
        <v>795</v>
      </c>
      <c r="B805" s="22">
        <v>17</v>
      </c>
      <c r="C805" s="4" t="s">
        <v>1541</v>
      </c>
      <c r="D805" s="238"/>
      <c r="E805" s="69">
        <v>1</v>
      </c>
      <c r="F805" s="69">
        <v>1</v>
      </c>
      <c r="G805" s="69" t="s">
        <v>121</v>
      </c>
      <c r="H805" s="69"/>
      <c r="I805" s="139" t="s">
        <v>121</v>
      </c>
      <c r="J805" s="140">
        <v>1</v>
      </c>
      <c r="K805" s="190" t="s">
        <v>121</v>
      </c>
      <c r="L805" s="139">
        <v>1</v>
      </c>
      <c r="M805" s="276" t="s">
        <v>121</v>
      </c>
      <c r="N805" s="276" t="s">
        <v>121</v>
      </c>
      <c r="O805" s="277"/>
      <c r="P805" s="38">
        <v>20241</v>
      </c>
      <c r="Q805" s="38">
        <v>20606</v>
      </c>
      <c r="R805" s="278">
        <v>1</v>
      </c>
      <c r="S805" s="39"/>
      <c r="T805" s="1">
        <f t="shared" si="277"/>
        <v>0</v>
      </c>
      <c r="U805" s="1">
        <f t="shared" si="278"/>
        <v>1</v>
      </c>
      <c r="V805" s="1">
        <f t="shared" si="279"/>
        <v>0</v>
      </c>
      <c r="W805" s="1" t="str">
        <f t="shared" si="280"/>
        <v>.</v>
      </c>
      <c r="X805" s="1">
        <f t="shared" si="281"/>
        <v>0</v>
      </c>
      <c r="Y805" s="1" t="str">
        <f t="shared" si="282"/>
        <v>.</v>
      </c>
      <c r="Z805" s="1" t="str">
        <f t="shared" si="283"/>
        <v>.</v>
      </c>
      <c r="AA805" s="1">
        <f t="shared" si="284"/>
        <v>0</v>
      </c>
      <c r="AB805" s="1" t="str">
        <f t="shared" si="285"/>
        <v>.</v>
      </c>
      <c r="AC805" s="1">
        <f t="shared" si="286"/>
        <v>0</v>
      </c>
      <c r="AD805" s="1">
        <f t="shared" si="287"/>
        <v>0</v>
      </c>
      <c r="AE805" s="1">
        <f t="shared" si="288"/>
        <v>0</v>
      </c>
    </row>
    <row r="806" spans="1:31" x14ac:dyDescent="0.35">
      <c r="A806" s="4">
        <v>796</v>
      </c>
      <c r="B806" s="22">
        <v>18</v>
      </c>
      <c r="C806" s="4" t="s">
        <v>1542</v>
      </c>
      <c r="D806" s="238"/>
      <c r="E806" s="69">
        <v>1</v>
      </c>
      <c r="F806" s="69" t="s">
        <v>121</v>
      </c>
      <c r="G806" s="69">
        <v>1</v>
      </c>
      <c r="H806" s="69"/>
      <c r="I806" s="139" t="s">
        <v>121</v>
      </c>
      <c r="J806" s="140">
        <v>1</v>
      </c>
      <c r="K806" s="190" t="s">
        <v>121</v>
      </c>
      <c r="L806" s="139">
        <v>1</v>
      </c>
      <c r="M806" s="276" t="s">
        <v>121</v>
      </c>
      <c r="N806" s="276" t="s">
        <v>121</v>
      </c>
      <c r="O806" s="277"/>
      <c r="P806" s="38">
        <v>20241</v>
      </c>
      <c r="Q806" s="38">
        <v>20606</v>
      </c>
      <c r="R806" s="278">
        <v>1</v>
      </c>
      <c r="S806" s="39"/>
      <c r="T806" s="1">
        <f t="shared" si="277"/>
        <v>0</v>
      </c>
      <c r="U806" s="1">
        <f t="shared" si="278"/>
        <v>1</v>
      </c>
      <c r="V806" s="1">
        <f t="shared" si="279"/>
        <v>0</v>
      </c>
      <c r="W806" s="1" t="str">
        <f t="shared" si="280"/>
        <v>.</v>
      </c>
      <c r="X806" s="1">
        <f t="shared" si="281"/>
        <v>0</v>
      </c>
      <c r="Y806" s="1" t="str">
        <f t="shared" si="282"/>
        <v>.</v>
      </c>
      <c r="Z806" s="1" t="str">
        <f t="shared" si="283"/>
        <v>.</v>
      </c>
      <c r="AA806" s="1">
        <f t="shared" si="284"/>
        <v>0</v>
      </c>
      <c r="AB806" s="1" t="str">
        <f t="shared" si="285"/>
        <v>.</v>
      </c>
      <c r="AC806" s="1">
        <f t="shared" si="286"/>
        <v>0</v>
      </c>
      <c r="AD806" s="1">
        <f t="shared" si="287"/>
        <v>0</v>
      </c>
      <c r="AE806" s="1">
        <f t="shared" si="288"/>
        <v>0</v>
      </c>
    </row>
    <row r="807" spans="1:31" x14ac:dyDescent="0.35">
      <c r="A807" s="4">
        <v>797</v>
      </c>
      <c r="B807" s="22">
        <v>19</v>
      </c>
      <c r="C807" s="4" t="s">
        <v>1543</v>
      </c>
      <c r="D807" s="238"/>
      <c r="E807" s="238">
        <v>0</v>
      </c>
      <c r="F807" s="238" t="s">
        <v>121</v>
      </c>
      <c r="G807" s="238">
        <v>0</v>
      </c>
      <c r="H807" s="238"/>
      <c r="I807" s="275" t="s">
        <v>121</v>
      </c>
      <c r="J807" s="276">
        <v>0</v>
      </c>
      <c r="K807" s="277" t="s">
        <v>121</v>
      </c>
      <c r="L807" s="275">
        <v>0</v>
      </c>
      <c r="M807" s="276" t="s">
        <v>121</v>
      </c>
      <c r="N807" s="276" t="s">
        <v>121</v>
      </c>
      <c r="O807" s="277"/>
      <c r="P807" s="38">
        <v>20529</v>
      </c>
      <c r="Q807" s="38">
        <v>20606</v>
      </c>
      <c r="R807" s="278">
        <v>0</v>
      </c>
      <c r="S807" s="39" t="s">
        <v>1033</v>
      </c>
      <c r="T807" s="1">
        <f t="shared" si="277"/>
        <v>0</v>
      </c>
      <c r="U807" s="1">
        <f t="shared" si="278"/>
        <v>0</v>
      </c>
      <c r="V807" s="1">
        <f t="shared" si="279"/>
        <v>0</v>
      </c>
      <c r="W807" s="1" t="str">
        <f t="shared" si="280"/>
        <v>.</v>
      </c>
      <c r="X807" s="1">
        <f t="shared" si="281"/>
        <v>0</v>
      </c>
      <c r="Y807" s="1" t="str">
        <f t="shared" si="282"/>
        <v>.</v>
      </c>
      <c r="Z807" s="1" t="str">
        <f t="shared" si="283"/>
        <v>.</v>
      </c>
      <c r="AA807" s="1">
        <f t="shared" si="284"/>
        <v>0</v>
      </c>
      <c r="AB807" s="1" t="str">
        <f t="shared" si="285"/>
        <v>.</v>
      </c>
      <c r="AC807" s="1">
        <f t="shared" si="286"/>
        <v>0</v>
      </c>
      <c r="AD807" s="1">
        <f t="shared" si="287"/>
        <v>0</v>
      </c>
      <c r="AE807" s="1">
        <f t="shared" si="288"/>
        <v>0</v>
      </c>
    </row>
    <row r="808" spans="1:31" x14ac:dyDescent="0.35">
      <c r="A808" s="4">
        <v>798</v>
      </c>
      <c r="B808" s="22">
        <v>20</v>
      </c>
      <c r="C808" s="4" t="s">
        <v>1544</v>
      </c>
      <c r="D808" s="238"/>
      <c r="E808" s="238">
        <v>0.5</v>
      </c>
      <c r="F808" s="238" t="s">
        <v>121</v>
      </c>
      <c r="G808" s="238">
        <v>0.5</v>
      </c>
      <c r="H808" s="238"/>
      <c r="I808" s="275" t="s">
        <v>121</v>
      </c>
      <c r="J808" s="276">
        <v>0.5</v>
      </c>
      <c r="K808" s="277" t="s">
        <v>121</v>
      </c>
      <c r="L808" s="275">
        <v>0.5</v>
      </c>
      <c r="M808" s="276" t="s">
        <v>121</v>
      </c>
      <c r="N808" s="276" t="s">
        <v>121</v>
      </c>
      <c r="O808" s="277"/>
      <c r="P808" s="38">
        <v>20363</v>
      </c>
      <c r="Q808" s="38">
        <v>20606</v>
      </c>
      <c r="R808" s="278">
        <v>0.5</v>
      </c>
      <c r="S808" s="39" t="s">
        <v>1452</v>
      </c>
      <c r="T808" s="1">
        <f t="shared" si="277"/>
        <v>0</v>
      </c>
      <c r="U808" s="1">
        <f t="shared" si="278"/>
        <v>0.5</v>
      </c>
      <c r="V808" s="1">
        <f t="shared" si="279"/>
        <v>0</v>
      </c>
      <c r="W808" s="1" t="str">
        <f t="shared" si="280"/>
        <v>.</v>
      </c>
      <c r="X808" s="1">
        <f t="shared" si="281"/>
        <v>0</v>
      </c>
      <c r="Y808" s="1" t="str">
        <f t="shared" si="282"/>
        <v>.</v>
      </c>
      <c r="Z808" s="1" t="str">
        <f t="shared" si="283"/>
        <v>.</v>
      </c>
      <c r="AA808" s="1">
        <f t="shared" si="284"/>
        <v>0</v>
      </c>
      <c r="AB808" s="1" t="str">
        <f t="shared" si="285"/>
        <v>.</v>
      </c>
      <c r="AC808" s="1">
        <f t="shared" si="286"/>
        <v>0</v>
      </c>
      <c r="AD808" s="1">
        <f t="shared" si="287"/>
        <v>0</v>
      </c>
      <c r="AE808" s="1">
        <f t="shared" si="288"/>
        <v>0</v>
      </c>
    </row>
    <row r="809" spans="1:31" x14ac:dyDescent="0.35">
      <c r="A809" s="4">
        <v>799</v>
      </c>
      <c r="B809" s="22">
        <v>21</v>
      </c>
      <c r="C809" s="4" t="s">
        <v>1545</v>
      </c>
      <c r="D809" s="238"/>
      <c r="E809" s="238">
        <v>0.5</v>
      </c>
      <c r="F809" s="238" t="s">
        <v>121</v>
      </c>
      <c r="G809" s="238">
        <v>0.5</v>
      </c>
      <c r="H809" s="238"/>
      <c r="I809" s="275" t="s">
        <v>121</v>
      </c>
      <c r="J809" s="276">
        <v>0.5</v>
      </c>
      <c r="K809" s="277" t="s">
        <v>121</v>
      </c>
      <c r="L809" s="275">
        <v>0.5</v>
      </c>
      <c r="M809" s="276" t="s">
        <v>121</v>
      </c>
      <c r="N809" s="276" t="s">
        <v>121</v>
      </c>
      <c r="O809" s="277"/>
      <c r="P809" s="38">
        <v>20409</v>
      </c>
      <c r="Q809" s="38">
        <v>20606</v>
      </c>
      <c r="R809" s="278">
        <v>0.5</v>
      </c>
      <c r="S809" s="39" t="s">
        <v>1030</v>
      </c>
      <c r="T809" s="1">
        <f t="shared" si="277"/>
        <v>0</v>
      </c>
      <c r="U809" s="1">
        <f t="shared" si="278"/>
        <v>0.5</v>
      </c>
      <c r="V809" s="1">
        <f t="shared" si="279"/>
        <v>0</v>
      </c>
      <c r="W809" s="1" t="str">
        <f t="shared" si="280"/>
        <v>.</v>
      </c>
      <c r="X809" s="1">
        <f t="shared" si="281"/>
        <v>0</v>
      </c>
      <c r="Y809" s="1" t="str">
        <f t="shared" si="282"/>
        <v>.</v>
      </c>
      <c r="Z809" s="1" t="str">
        <f t="shared" si="283"/>
        <v>.</v>
      </c>
      <c r="AA809" s="1">
        <f t="shared" si="284"/>
        <v>0</v>
      </c>
      <c r="AB809" s="1" t="str">
        <f t="shared" si="285"/>
        <v>.</v>
      </c>
      <c r="AC809" s="1">
        <f t="shared" si="286"/>
        <v>0</v>
      </c>
      <c r="AD809" s="1">
        <f t="shared" si="287"/>
        <v>0</v>
      </c>
      <c r="AE809" s="1">
        <f t="shared" si="288"/>
        <v>0</v>
      </c>
    </row>
    <row r="810" spans="1:31" x14ac:dyDescent="0.35">
      <c r="A810" s="4">
        <v>800</v>
      </c>
      <c r="B810" s="22">
        <v>22</v>
      </c>
      <c r="C810" s="4" t="s">
        <v>1546</v>
      </c>
      <c r="D810" s="238"/>
      <c r="E810" s="238">
        <v>0</v>
      </c>
      <c r="F810" s="238" t="s">
        <v>121</v>
      </c>
      <c r="G810" s="238">
        <v>0</v>
      </c>
      <c r="H810" s="238" t="s">
        <v>121</v>
      </c>
      <c r="I810" s="275" t="s">
        <v>121</v>
      </c>
      <c r="J810" s="276">
        <v>0</v>
      </c>
      <c r="K810" s="277" t="s">
        <v>121</v>
      </c>
      <c r="L810" s="275">
        <v>0</v>
      </c>
      <c r="M810" s="276" t="s">
        <v>121</v>
      </c>
      <c r="N810" s="276" t="s">
        <v>121</v>
      </c>
      <c r="O810" s="277"/>
      <c r="P810" s="38">
        <v>20529</v>
      </c>
      <c r="Q810" s="38">
        <v>20606</v>
      </c>
      <c r="R810" s="278">
        <v>0</v>
      </c>
      <c r="S810" s="39" t="s">
        <v>1547</v>
      </c>
      <c r="T810" s="1">
        <f t="shared" si="277"/>
        <v>0</v>
      </c>
      <c r="U810" s="1">
        <f t="shared" si="278"/>
        <v>0</v>
      </c>
      <c r="V810" s="1">
        <f t="shared" si="279"/>
        <v>0</v>
      </c>
      <c r="W810" s="1" t="str">
        <f t="shared" si="280"/>
        <v>.</v>
      </c>
      <c r="X810" s="1">
        <f t="shared" si="281"/>
        <v>0</v>
      </c>
      <c r="Y810" s="1" t="str">
        <f t="shared" si="282"/>
        <v>.</v>
      </c>
      <c r="Z810" s="1" t="str">
        <f t="shared" si="283"/>
        <v>.</v>
      </c>
      <c r="AA810" s="1">
        <f t="shared" si="284"/>
        <v>0</v>
      </c>
      <c r="AB810" s="1" t="str">
        <f t="shared" si="285"/>
        <v>.</v>
      </c>
      <c r="AC810" s="1">
        <f t="shared" si="286"/>
        <v>0</v>
      </c>
      <c r="AD810" s="1">
        <f t="shared" si="287"/>
        <v>0</v>
      </c>
      <c r="AE810" s="1">
        <f t="shared" si="288"/>
        <v>0</v>
      </c>
    </row>
    <row r="811" spans="1:31" x14ac:dyDescent="0.35">
      <c r="A811" s="4">
        <v>801</v>
      </c>
      <c r="B811" s="22">
        <v>23</v>
      </c>
      <c r="C811" s="4" t="s">
        <v>1548</v>
      </c>
      <c r="D811" s="238"/>
      <c r="E811" s="69">
        <v>1</v>
      </c>
      <c r="F811" s="69" t="s">
        <v>121</v>
      </c>
      <c r="G811" s="69">
        <v>1</v>
      </c>
      <c r="H811" s="69"/>
      <c r="I811" s="139">
        <v>1</v>
      </c>
      <c r="J811" s="140" t="s">
        <v>121</v>
      </c>
      <c r="K811" s="190" t="s">
        <v>121</v>
      </c>
      <c r="L811" s="139">
        <v>1</v>
      </c>
      <c r="M811" s="140" t="s">
        <v>121</v>
      </c>
      <c r="N811" s="276" t="s">
        <v>121</v>
      </c>
      <c r="O811" s="277"/>
      <c r="P811" s="38">
        <v>20241</v>
      </c>
      <c r="Q811" s="38">
        <v>20606</v>
      </c>
      <c r="R811" s="278">
        <v>1</v>
      </c>
      <c r="S811" s="39"/>
      <c r="T811" s="1">
        <f t="shared" si="277"/>
        <v>1</v>
      </c>
      <c r="U811" s="1">
        <f t="shared" si="278"/>
        <v>0</v>
      </c>
      <c r="V811" s="1">
        <f t="shared" si="279"/>
        <v>0</v>
      </c>
      <c r="W811" s="1">
        <f t="shared" si="280"/>
        <v>0</v>
      </c>
      <c r="X811" s="1" t="str">
        <f t="shared" si="281"/>
        <v>.</v>
      </c>
      <c r="Y811" s="1" t="str">
        <f t="shared" si="282"/>
        <v>.</v>
      </c>
      <c r="Z811" s="1">
        <f t="shared" si="283"/>
        <v>0</v>
      </c>
      <c r="AA811" s="1" t="str">
        <f t="shared" si="284"/>
        <v>.</v>
      </c>
      <c r="AB811" s="1" t="str">
        <f t="shared" si="285"/>
        <v>.</v>
      </c>
      <c r="AC811" s="1">
        <f t="shared" si="286"/>
        <v>0</v>
      </c>
      <c r="AD811" s="1">
        <f t="shared" si="287"/>
        <v>0</v>
      </c>
      <c r="AE811" s="1">
        <f t="shared" si="288"/>
        <v>0</v>
      </c>
    </row>
    <row r="812" spans="1:31" x14ac:dyDescent="0.35">
      <c r="A812" s="4">
        <v>802</v>
      </c>
      <c r="B812" s="22">
        <v>24</v>
      </c>
      <c r="C812" s="4" t="s">
        <v>1549</v>
      </c>
      <c r="D812" s="238"/>
      <c r="E812" s="69">
        <v>1</v>
      </c>
      <c r="F812" s="69" t="s">
        <v>121</v>
      </c>
      <c r="G812" s="69">
        <v>1</v>
      </c>
      <c r="H812" s="69"/>
      <c r="I812" s="139">
        <v>1</v>
      </c>
      <c r="J812" s="140" t="s">
        <v>121</v>
      </c>
      <c r="K812" s="190" t="s">
        <v>121</v>
      </c>
      <c r="L812" s="139">
        <v>1</v>
      </c>
      <c r="M812" s="140" t="s">
        <v>121</v>
      </c>
      <c r="N812" s="276" t="s">
        <v>121</v>
      </c>
      <c r="O812" s="277"/>
      <c r="P812" s="38">
        <v>20241</v>
      </c>
      <c r="Q812" s="38">
        <v>20606</v>
      </c>
      <c r="R812" s="278">
        <v>1</v>
      </c>
      <c r="S812" s="39"/>
      <c r="T812" s="1">
        <f t="shared" si="277"/>
        <v>1</v>
      </c>
      <c r="U812" s="1">
        <f t="shared" si="278"/>
        <v>0</v>
      </c>
      <c r="V812" s="1">
        <f t="shared" si="279"/>
        <v>0</v>
      </c>
      <c r="W812" s="1">
        <f t="shared" si="280"/>
        <v>0</v>
      </c>
      <c r="X812" s="1" t="str">
        <f t="shared" si="281"/>
        <v>.</v>
      </c>
      <c r="Y812" s="1" t="str">
        <f t="shared" si="282"/>
        <v>.</v>
      </c>
      <c r="Z812" s="1">
        <f t="shared" si="283"/>
        <v>0</v>
      </c>
      <c r="AA812" s="1" t="str">
        <f t="shared" si="284"/>
        <v>.</v>
      </c>
      <c r="AB812" s="1" t="str">
        <f t="shared" si="285"/>
        <v>.</v>
      </c>
      <c r="AC812" s="1">
        <f t="shared" si="286"/>
        <v>0</v>
      </c>
      <c r="AD812" s="1">
        <f t="shared" si="287"/>
        <v>0</v>
      </c>
      <c r="AE812" s="1">
        <f t="shared" si="288"/>
        <v>0</v>
      </c>
    </row>
    <row r="813" spans="1:31" x14ac:dyDescent="0.35">
      <c r="A813" s="4">
        <v>803</v>
      </c>
      <c r="B813" s="22">
        <v>25</v>
      </c>
      <c r="C813" s="4" t="s">
        <v>1550</v>
      </c>
      <c r="D813" s="238"/>
      <c r="E813" s="69">
        <v>1</v>
      </c>
      <c r="F813" s="69" t="s">
        <v>121</v>
      </c>
      <c r="G813" s="69">
        <v>1</v>
      </c>
      <c r="H813" s="69"/>
      <c r="I813" s="139">
        <v>1</v>
      </c>
      <c r="J813" s="140" t="s">
        <v>121</v>
      </c>
      <c r="K813" s="190" t="s">
        <v>121</v>
      </c>
      <c r="L813" s="139">
        <v>1</v>
      </c>
      <c r="M813" s="140" t="s">
        <v>121</v>
      </c>
      <c r="N813" s="276" t="s">
        <v>121</v>
      </c>
      <c r="O813" s="277"/>
      <c r="P813" s="38">
        <v>20241</v>
      </c>
      <c r="Q813" s="38">
        <v>20606</v>
      </c>
      <c r="R813" s="278">
        <v>1</v>
      </c>
      <c r="S813" s="39"/>
      <c r="T813" s="1">
        <f t="shared" si="277"/>
        <v>1</v>
      </c>
      <c r="U813" s="1">
        <f t="shared" si="278"/>
        <v>0</v>
      </c>
      <c r="V813" s="1">
        <f t="shared" si="279"/>
        <v>0</v>
      </c>
      <c r="W813" s="1">
        <f t="shared" si="280"/>
        <v>0</v>
      </c>
      <c r="X813" s="1" t="str">
        <f t="shared" si="281"/>
        <v>.</v>
      </c>
      <c r="Y813" s="1" t="str">
        <f t="shared" si="282"/>
        <v>.</v>
      </c>
      <c r="Z813" s="1">
        <f t="shared" si="283"/>
        <v>0</v>
      </c>
      <c r="AA813" s="1" t="str">
        <f t="shared" si="284"/>
        <v>.</v>
      </c>
      <c r="AB813" s="1" t="str">
        <f t="shared" si="285"/>
        <v>.</v>
      </c>
      <c r="AC813" s="1">
        <f t="shared" si="286"/>
        <v>0</v>
      </c>
      <c r="AD813" s="1">
        <f t="shared" si="287"/>
        <v>0</v>
      </c>
      <c r="AE813" s="1">
        <f t="shared" si="288"/>
        <v>0</v>
      </c>
    </row>
    <row r="814" spans="1:31" x14ac:dyDescent="0.35">
      <c r="A814" s="4">
        <v>804</v>
      </c>
      <c r="B814" s="22">
        <v>26</v>
      </c>
      <c r="C814" s="4" t="s">
        <v>1551</v>
      </c>
      <c r="D814" s="238"/>
      <c r="E814" s="69">
        <v>0</v>
      </c>
      <c r="F814" s="69">
        <v>0</v>
      </c>
      <c r="G814" s="69" t="s">
        <v>121</v>
      </c>
      <c r="H814" s="69"/>
      <c r="I814" s="139" t="s">
        <v>121</v>
      </c>
      <c r="J814" s="140">
        <v>0</v>
      </c>
      <c r="K814" s="190" t="s">
        <v>121</v>
      </c>
      <c r="L814" s="139">
        <v>0</v>
      </c>
      <c r="M814" s="140" t="s">
        <v>121</v>
      </c>
      <c r="N814" s="140" t="s">
        <v>121</v>
      </c>
      <c r="O814" s="277"/>
      <c r="P814" s="38">
        <v>20241</v>
      </c>
      <c r="Q814" s="38">
        <v>20363</v>
      </c>
      <c r="R814" s="278">
        <v>0</v>
      </c>
      <c r="S814" s="39" t="s">
        <v>1033</v>
      </c>
      <c r="T814" s="1">
        <f t="shared" si="277"/>
        <v>0</v>
      </c>
      <c r="U814" s="1">
        <f t="shared" si="278"/>
        <v>0</v>
      </c>
      <c r="V814" s="1">
        <f t="shared" si="279"/>
        <v>0</v>
      </c>
      <c r="W814" s="1" t="str">
        <f t="shared" si="280"/>
        <v>.</v>
      </c>
      <c r="X814" s="1">
        <f t="shared" si="281"/>
        <v>0</v>
      </c>
      <c r="Y814" s="1" t="str">
        <f t="shared" si="282"/>
        <v>.</v>
      </c>
      <c r="Z814" s="1" t="str">
        <f t="shared" si="283"/>
        <v>.</v>
      </c>
      <c r="AA814" s="1">
        <f t="shared" si="284"/>
        <v>0</v>
      </c>
      <c r="AB814" s="1" t="str">
        <f t="shared" si="285"/>
        <v>.</v>
      </c>
      <c r="AC814" s="1">
        <f t="shared" si="286"/>
        <v>0</v>
      </c>
      <c r="AD814" s="1">
        <f t="shared" si="287"/>
        <v>0</v>
      </c>
      <c r="AE814" s="1">
        <f t="shared" si="288"/>
        <v>0</v>
      </c>
    </row>
    <row r="815" spans="1:31" x14ac:dyDescent="0.35">
      <c r="A815" s="4">
        <v>805</v>
      </c>
      <c r="B815" s="22">
        <v>27</v>
      </c>
      <c r="C815" s="4" t="s">
        <v>1552</v>
      </c>
      <c r="D815" s="238"/>
      <c r="E815" s="69">
        <v>0</v>
      </c>
      <c r="F815" s="69">
        <v>0</v>
      </c>
      <c r="G815" s="69" t="s">
        <v>121</v>
      </c>
      <c r="H815" s="69"/>
      <c r="I815" s="139" t="s">
        <v>121</v>
      </c>
      <c r="J815" s="140">
        <v>0</v>
      </c>
      <c r="K815" s="190" t="s">
        <v>121</v>
      </c>
      <c r="L815" s="139" t="s">
        <v>121</v>
      </c>
      <c r="M815" s="140">
        <v>0</v>
      </c>
      <c r="N815" s="140" t="s">
        <v>121</v>
      </c>
      <c r="O815" s="277"/>
      <c r="P815" s="38">
        <v>20241</v>
      </c>
      <c r="Q815" s="38">
        <v>20362</v>
      </c>
      <c r="R815" s="278">
        <v>0</v>
      </c>
      <c r="S815" s="39" t="s">
        <v>676</v>
      </c>
      <c r="T815" s="1" t="str">
        <f t="shared" si="277"/>
        <v>.</v>
      </c>
      <c r="U815" s="1">
        <f t="shared" si="278"/>
        <v>0</v>
      </c>
      <c r="V815" s="1" t="str">
        <f t="shared" si="279"/>
        <v>.</v>
      </c>
      <c r="W815" s="1">
        <f t="shared" si="280"/>
        <v>0</v>
      </c>
      <c r="X815" s="1">
        <f t="shared" si="281"/>
        <v>0</v>
      </c>
      <c r="Y815" s="1">
        <f t="shared" si="282"/>
        <v>0</v>
      </c>
      <c r="Z815" s="1" t="str">
        <f t="shared" si="283"/>
        <v>.</v>
      </c>
      <c r="AA815" s="1">
        <f t="shared" si="284"/>
        <v>0</v>
      </c>
      <c r="AB815" s="1" t="str">
        <f t="shared" si="285"/>
        <v>.</v>
      </c>
      <c r="AC815" s="1">
        <f t="shared" si="286"/>
        <v>0</v>
      </c>
      <c r="AD815" s="1">
        <f t="shared" si="287"/>
        <v>0</v>
      </c>
      <c r="AE815" s="1">
        <f t="shared" si="288"/>
        <v>0</v>
      </c>
    </row>
    <row r="816" spans="1:31" x14ac:dyDescent="0.35">
      <c r="A816" s="4">
        <v>806</v>
      </c>
      <c r="B816" s="22">
        <v>28</v>
      </c>
      <c r="C816" s="4" t="s">
        <v>1553</v>
      </c>
      <c r="D816" s="238"/>
      <c r="E816" s="69">
        <v>0</v>
      </c>
      <c r="F816" s="69" t="s">
        <v>121</v>
      </c>
      <c r="G816" s="69">
        <v>0</v>
      </c>
      <c r="H816" s="69"/>
      <c r="I816" s="139" t="s">
        <v>121</v>
      </c>
      <c r="J816" s="140">
        <v>0</v>
      </c>
      <c r="K816" s="190" t="s">
        <v>121</v>
      </c>
      <c r="L816" s="139">
        <v>0</v>
      </c>
      <c r="M816" s="140" t="s">
        <v>121</v>
      </c>
      <c r="N816" s="140" t="s">
        <v>121</v>
      </c>
      <c r="O816" s="277"/>
      <c r="P816" s="38">
        <v>20241</v>
      </c>
      <c r="Q816" s="38">
        <v>20414</v>
      </c>
      <c r="R816" s="278">
        <v>0</v>
      </c>
      <c r="S816" s="39" t="s">
        <v>1033</v>
      </c>
      <c r="T816" s="1">
        <f t="shared" si="277"/>
        <v>0</v>
      </c>
      <c r="U816" s="1">
        <f t="shared" si="278"/>
        <v>0</v>
      </c>
      <c r="V816" s="1">
        <f t="shared" si="279"/>
        <v>0</v>
      </c>
      <c r="W816" s="1" t="str">
        <f t="shared" si="280"/>
        <v>.</v>
      </c>
      <c r="X816" s="1">
        <f t="shared" si="281"/>
        <v>0</v>
      </c>
      <c r="Y816" s="1" t="str">
        <f t="shared" si="282"/>
        <v>.</v>
      </c>
      <c r="Z816" s="1" t="str">
        <f t="shared" si="283"/>
        <v>.</v>
      </c>
      <c r="AA816" s="1">
        <f t="shared" si="284"/>
        <v>0</v>
      </c>
      <c r="AB816" s="1" t="str">
        <f t="shared" si="285"/>
        <v>.</v>
      </c>
      <c r="AC816" s="1">
        <f t="shared" si="286"/>
        <v>0</v>
      </c>
      <c r="AD816" s="1">
        <f t="shared" si="287"/>
        <v>0</v>
      </c>
      <c r="AE816" s="1">
        <f t="shared" si="288"/>
        <v>0</v>
      </c>
    </row>
    <row r="817" spans="1:32" x14ac:dyDescent="0.35">
      <c r="A817" s="4">
        <v>807</v>
      </c>
      <c r="B817" s="22">
        <v>29</v>
      </c>
      <c r="C817" s="4" t="s">
        <v>1554</v>
      </c>
      <c r="D817" s="238"/>
      <c r="E817" s="238">
        <v>0.5</v>
      </c>
      <c r="F817" s="238">
        <v>0.5</v>
      </c>
      <c r="G817" s="238" t="s">
        <v>121</v>
      </c>
      <c r="H817" s="238"/>
      <c r="I817" s="275" t="s">
        <v>121</v>
      </c>
      <c r="J817" s="276">
        <v>0.5</v>
      </c>
      <c r="K817" s="277" t="s">
        <v>121</v>
      </c>
      <c r="L817" s="275">
        <v>0.5</v>
      </c>
      <c r="M817" s="276" t="s">
        <v>121</v>
      </c>
      <c r="N817" s="276" t="s">
        <v>121</v>
      </c>
      <c r="O817" s="277"/>
      <c r="P817" s="38">
        <v>20241</v>
      </c>
      <c r="Q817" s="38">
        <v>20491</v>
      </c>
      <c r="R817" s="278">
        <v>0.5</v>
      </c>
      <c r="S817" s="39" t="s">
        <v>1555</v>
      </c>
      <c r="T817" s="1">
        <f t="shared" si="277"/>
        <v>0</v>
      </c>
      <c r="U817" s="1">
        <f t="shared" si="278"/>
        <v>0.5</v>
      </c>
      <c r="V817" s="1">
        <f t="shared" si="279"/>
        <v>0</v>
      </c>
      <c r="W817" s="1" t="str">
        <f t="shared" si="280"/>
        <v>.</v>
      </c>
      <c r="X817" s="1">
        <f t="shared" si="281"/>
        <v>0</v>
      </c>
      <c r="Y817" s="1" t="str">
        <f t="shared" si="282"/>
        <v>.</v>
      </c>
      <c r="Z817" s="1" t="str">
        <f t="shared" si="283"/>
        <v>.</v>
      </c>
      <c r="AA817" s="1">
        <f t="shared" si="284"/>
        <v>0</v>
      </c>
      <c r="AB817" s="1" t="str">
        <f t="shared" si="285"/>
        <v>.</v>
      </c>
      <c r="AC817" s="1">
        <f t="shared" si="286"/>
        <v>0</v>
      </c>
      <c r="AD817" s="1">
        <f t="shared" si="287"/>
        <v>0</v>
      </c>
      <c r="AE817" s="1">
        <f t="shared" si="288"/>
        <v>0</v>
      </c>
    </row>
    <row r="818" spans="1:32" x14ac:dyDescent="0.35">
      <c r="A818" s="4">
        <v>808</v>
      </c>
      <c r="B818" s="22">
        <v>30</v>
      </c>
      <c r="C818" s="4" t="s">
        <v>1556</v>
      </c>
      <c r="D818" s="238"/>
      <c r="E818" s="69">
        <v>0</v>
      </c>
      <c r="F818" s="69" t="s">
        <v>121</v>
      </c>
      <c r="G818" s="69">
        <v>0</v>
      </c>
      <c r="H818" s="69"/>
      <c r="I818" s="139" t="s">
        <v>121</v>
      </c>
      <c r="J818" s="140">
        <v>0</v>
      </c>
      <c r="K818" s="190" t="s">
        <v>121</v>
      </c>
      <c r="L818" s="139">
        <v>0</v>
      </c>
      <c r="M818" s="276" t="s">
        <v>121</v>
      </c>
      <c r="N818" s="276" t="s">
        <v>121</v>
      </c>
      <c r="O818" s="277"/>
      <c r="P818" s="38">
        <v>20241</v>
      </c>
      <c r="Q818" s="38">
        <v>20335</v>
      </c>
      <c r="R818" s="278">
        <v>0</v>
      </c>
      <c r="S818" s="39" t="s">
        <v>1033</v>
      </c>
      <c r="T818" s="1">
        <f t="shared" si="277"/>
        <v>0</v>
      </c>
      <c r="U818" s="1">
        <f t="shared" si="278"/>
        <v>0</v>
      </c>
      <c r="V818" s="1">
        <f t="shared" si="279"/>
        <v>0</v>
      </c>
      <c r="W818" s="1" t="str">
        <f t="shared" si="280"/>
        <v>.</v>
      </c>
      <c r="X818" s="1">
        <f t="shared" si="281"/>
        <v>0</v>
      </c>
      <c r="Y818" s="1" t="str">
        <f t="shared" si="282"/>
        <v>.</v>
      </c>
      <c r="Z818" s="1" t="str">
        <f t="shared" si="283"/>
        <v>.</v>
      </c>
      <c r="AA818" s="1">
        <f t="shared" si="284"/>
        <v>0</v>
      </c>
      <c r="AB818" s="1" t="str">
        <f t="shared" si="285"/>
        <v>.</v>
      </c>
      <c r="AC818" s="1">
        <f t="shared" si="286"/>
        <v>0</v>
      </c>
      <c r="AD818" s="1">
        <f t="shared" si="287"/>
        <v>0</v>
      </c>
      <c r="AE818" s="1">
        <f t="shared" si="288"/>
        <v>0</v>
      </c>
    </row>
    <row r="819" spans="1:32" x14ac:dyDescent="0.35">
      <c r="A819" s="4">
        <v>809</v>
      </c>
      <c r="B819" s="22">
        <v>31</v>
      </c>
      <c r="C819" s="4" t="s">
        <v>1557</v>
      </c>
      <c r="D819" s="238"/>
      <c r="E819" s="69">
        <v>1</v>
      </c>
      <c r="F819" s="69" t="s">
        <v>121</v>
      </c>
      <c r="G819" s="69">
        <v>1</v>
      </c>
      <c r="H819" s="69"/>
      <c r="I819" s="139" t="s">
        <v>121</v>
      </c>
      <c r="J819" s="140">
        <v>1</v>
      </c>
      <c r="K819" s="190" t="s">
        <v>121</v>
      </c>
      <c r="L819" s="139">
        <v>1</v>
      </c>
      <c r="M819" s="276" t="s">
        <v>121</v>
      </c>
      <c r="N819" s="276" t="s">
        <v>121</v>
      </c>
      <c r="O819" s="277"/>
      <c r="P819" s="38">
        <v>20317</v>
      </c>
      <c r="Q819" s="38">
        <v>20606</v>
      </c>
      <c r="R819" s="60">
        <v>1</v>
      </c>
      <c r="S819" s="39"/>
      <c r="T819" s="1">
        <f t="shared" si="277"/>
        <v>0</v>
      </c>
      <c r="U819" s="1">
        <f t="shared" si="278"/>
        <v>1</v>
      </c>
      <c r="V819" s="1">
        <f t="shared" si="279"/>
        <v>0</v>
      </c>
      <c r="W819" s="1" t="str">
        <f t="shared" si="280"/>
        <v>.</v>
      </c>
      <c r="X819" s="1">
        <f t="shared" si="281"/>
        <v>0</v>
      </c>
      <c r="Y819" s="1" t="str">
        <f t="shared" si="282"/>
        <v>.</v>
      </c>
      <c r="Z819" s="1" t="str">
        <f t="shared" si="283"/>
        <v>.</v>
      </c>
      <c r="AA819" s="1">
        <f t="shared" si="284"/>
        <v>0</v>
      </c>
      <c r="AB819" s="1" t="str">
        <f t="shared" si="285"/>
        <v>.</v>
      </c>
      <c r="AC819" s="1">
        <f t="shared" si="286"/>
        <v>0</v>
      </c>
      <c r="AD819" s="1">
        <f t="shared" si="287"/>
        <v>0</v>
      </c>
      <c r="AE819" s="1">
        <f t="shared" si="288"/>
        <v>0</v>
      </c>
    </row>
    <row r="820" spans="1:32" x14ac:dyDescent="0.35">
      <c r="A820" s="4">
        <v>810</v>
      </c>
      <c r="B820" s="22">
        <v>32</v>
      </c>
      <c r="C820" s="4" t="s">
        <v>205</v>
      </c>
      <c r="D820" s="238"/>
      <c r="E820" s="69">
        <v>1</v>
      </c>
      <c r="F820" s="69">
        <v>1</v>
      </c>
      <c r="G820" s="69" t="s">
        <v>121</v>
      </c>
      <c r="H820" s="69"/>
      <c r="I820" s="139"/>
      <c r="J820" s="140">
        <v>1</v>
      </c>
      <c r="K820" s="190"/>
      <c r="L820" s="139">
        <v>1</v>
      </c>
      <c r="M820" s="276"/>
      <c r="N820" s="276"/>
      <c r="O820" s="277"/>
      <c r="P820" s="38">
        <v>20241</v>
      </c>
      <c r="Q820" s="38">
        <v>20606</v>
      </c>
      <c r="R820" s="278">
        <v>1</v>
      </c>
      <c r="S820" s="39"/>
      <c r="T820" s="1">
        <f t="shared" si="277"/>
        <v>0</v>
      </c>
      <c r="U820" s="1">
        <f t="shared" si="278"/>
        <v>1</v>
      </c>
      <c r="V820" s="1">
        <f t="shared" si="279"/>
        <v>0</v>
      </c>
      <c r="W820" s="1">
        <f t="shared" si="280"/>
        <v>0</v>
      </c>
      <c r="X820" s="1">
        <f t="shared" si="281"/>
        <v>0</v>
      </c>
      <c r="Y820" s="1">
        <f t="shared" si="282"/>
        <v>0</v>
      </c>
      <c r="Z820" s="1">
        <f t="shared" si="283"/>
        <v>0</v>
      </c>
      <c r="AA820" s="1">
        <f t="shared" si="284"/>
        <v>0</v>
      </c>
      <c r="AB820" s="1">
        <f t="shared" si="285"/>
        <v>0</v>
      </c>
      <c r="AC820" s="1">
        <f t="shared" si="286"/>
        <v>0</v>
      </c>
      <c r="AD820" s="1">
        <f t="shared" si="287"/>
        <v>0</v>
      </c>
      <c r="AE820" s="1">
        <f t="shared" si="288"/>
        <v>0</v>
      </c>
    </row>
    <row r="821" spans="1:32" x14ac:dyDescent="0.35">
      <c r="A821" s="4">
        <v>811</v>
      </c>
      <c r="B821" s="22">
        <v>33</v>
      </c>
      <c r="C821" s="4" t="s">
        <v>1558</v>
      </c>
      <c r="D821" s="238"/>
      <c r="E821" s="69">
        <v>1</v>
      </c>
      <c r="F821" s="69">
        <v>1</v>
      </c>
      <c r="G821" s="69" t="s">
        <v>121</v>
      </c>
      <c r="H821" s="69">
        <v>1</v>
      </c>
      <c r="I821" s="139" t="s">
        <v>121</v>
      </c>
      <c r="J821" s="140">
        <v>1</v>
      </c>
      <c r="K821" s="190" t="s">
        <v>121</v>
      </c>
      <c r="L821" s="139">
        <v>1</v>
      </c>
      <c r="M821" s="276" t="s">
        <v>121</v>
      </c>
      <c r="N821" s="276" t="s">
        <v>121</v>
      </c>
      <c r="O821" s="277"/>
      <c r="P821" s="38">
        <v>20241</v>
      </c>
      <c r="Q821" s="38">
        <v>20606</v>
      </c>
      <c r="R821" s="278">
        <v>1</v>
      </c>
      <c r="S821" s="39"/>
      <c r="T821" s="1">
        <f t="shared" si="277"/>
        <v>0</v>
      </c>
      <c r="U821" s="1">
        <f t="shared" si="278"/>
        <v>1</v>
      </c>
      <c r="V821" s="1">
        <f t="shared" si="279"/>
        <v>0</v>
      </c>
      <c r="W821" s="1" t="str">
        <f t="shared" si="280"/>
        <v>.</v>
      </c>
      <c r="X821" s="1">
        <f t="shared" si="281"/>
        <v>0</v>
      </c>
      <c r="Y821" s="1" t="str">
        <f t="shared" si="282"/>
        <v>.</v>
      </c>
      <c r="Z821" s="1" t="str">
        <f t="shared" si="283"/>
        <v>.</v>
      </c>
      <c r="AA821" s="1">
        <f t="shared" si="284"/>
        <v>0</v>
      </c>
      <c r="AB821" s="1" t="str">
        <f t="shared" si="285"/>
        <v>.</v>
      </c>
      <c r="AC821" s="1">
        <f t="shared" si="286"/>
        <v>0</v>
      </c>
      <c r="AD821" s="1">
        <f t="shared" si="287"/>
        <v>0</v>
      </c>
      <c r="AE821" s="1">
        <f t="shared" si="288"/>
        <v>0</v>
      </c>
    </row>
    <row r="822" spans="1:32" x14ac:dyDescent="0.35">
      <c r="A822" s="4">
        <v>812</v>
      </c>
      <c r="B822" s="22">
        <v>34</v>
      </c>
      <c r="C822" s="4" t="s">
        <v>1559</v>
      </c>
      <c r="D822" s="238"/>
      <c r="E822" s="69">
        <v>1</v>
      </c>
      <c r="F822" s="69" t="s">
        <v>121</v>
      </c>
      <c r="G822" s="69">
        <v>1</v>
      </c>
      <c r="H822" s="69"/>
      <c r="I822" s="139">
        <v>1</v>
      </c>
      <c r="J822" s="140" t="s">
        <v>121</v>
      </c>
      <c r="K822" s="190" t="s">
        <v>121</v>
      </c>
      <c r="L822" s="139">
        <v>1</v>
      </c>
      <c r="M822" s="276" t="s">
        <v>121</v>
      </c>
      <c r="N822" s="276" t="s">
        <v>121</v>
      </c>
      <c r="O822" s="277"/>
      <c r="P822" s="38">
        <v>20241</v>
      </c>
      <c r="Q822" s="38">
        <v>20606</v>
      </c>
      <c r="R822" s="278">
        <v>1</v>
      </c>
      <c r="S822" s="39"/>
      <c r="T822" s="1">
        <f t="shared" si="277"/>
        <v>1</v>
      </c>
      <c r="U822" s="1">
        <f t="shared" si="278"/>
        <v>0</v>
      </c>
      <c r="V822" s="1">
        <f t="shared" si="279"/>
        <v>0</v>
      </c>
      <c r="W822" s="1">
        <f t="shared" si="280"/>
        <v>0</v>
      </c>
      <c r="X822" s="1" t="str">
        <f t="shared" si="281"/>
        <v>.</v>
      </c>
      <c r="Y822" s="1" t="str">
        <f t="shared" si="282"/>
        <v>.</v>
      </c>
      <c r="Z822" s="1">
        <f t="shared" si="283"/>
        <v>0</v>
      </c>
      <c r="AA822" s="1" t="str">
        <f t="shared" si="284"/>
        <v>.</v>
      </c>
      <c r="AB822" s="1" t="str">
        <f t="shared" si="285"/>
        <v>.</v>
      </c>
      <c r="AC822" s="1">
        <f t="shared" si="286"/>
        <v>0</v>
      </c>
      <c r="AD822" s="1">
        <f t="shared" si="287"/>
        <v>0</v>
      </c>
      <c r="AE822" s="1">
        <f t="shared" si="288"/>
        <v>0</v>
      </c>
    </row>
    <row r="823" spans="1:32" x14ac:dyDescent="0.35">
      <c r="A823" s="4">
        <v>813</v>
      </c>
      <c r="B823" s="22">
        <v>35</v>
      </c>
      <c r="C823" s="4" t="s">
        <v>1560</v>
      </c>
      <c r="D823" s="238"/>
      <c r="E823" s="69">
        <v>1</v>
      </c>
      <c r="F823" s="69" t="s">
        <v>121</v>
      </c>
      <c r="G823" s="69">
        <v>1</v>
      </c>
      <c r="H823" s="69"/>
      <c r="I823" s="139">
        <v>1</v>
      </c>
      <c r="J823" s="140" t="s">
        <v>121</v>
      </c>
      <c r="K823" s="190" t="s">
        <v>121</v>
      </c>
      <c r="L823" s="139">
        <v>1</v>
      </c>
      <c r="M823" s="140" t="s">
        <v>121</v>
      </c>
      <c r="N823" s="276" t="s">
        <v>121</v>
      </c>
      <c r="O823" s="277"/>
      <c r="P823" s="38">
        <v>20241</v>
      </c>
      <c r="Q823" s="38">
        <v>20606</v>
      </c>
      <c r="R823" s="278">
        <v>1</v>
      </c>
      <c r="S823" s="39"/>
      <c r="T823" s="1">
        <f t="shared" si="277"/>
        <v>1</v>
      </c>
      <c r="U823" s="1">
        <f t="shared" si="278"/>
        <v>0</v>
      </c>
      <c r="V823" s="1">
        <f t="shared" si="279"/>
        <v>0</v>
      </c>
      <c r="W823" s="1">
        <f t="shared" si="280"/>
        <v>0</v>
      </c>
      <c r="X823" s="1" t="str">
        <f t="shared" si="281"/>
        <v>.</v>
      </c>
      <c r="Y823" s="1" t="str">
        <f t="shared" si="282"/>
        <v>.</v>
      </c>
      <c r="Z823" s="1">
        <f t="shared" si="283"/>
        <v>0</v>
      </c>
      <c r="AA823" s="1" t="str">
        <f t="shared" si="284"/>
        <v>.</v>
      </c>
      <c r="AB823" s="1" t="str">
        <f t="shared" si="285"/>
        <v>.</v>
      </c>
      <c r="AC823" s="1">
        <f t="shared" si="286"/>
        <v>0</v>
      </c>
      <c r="AD823" s="1">
        <f t="shared" si="287"/>
        <v>0</v>
      </c>
      <c r="AE823" s="1">
        <f t="shared" si="288"/>
        <v>0</v>
      </c>
    </row>
    <row r="824" spans="1:32" x14ac:dyDescent="0.35">
      <c r="A824" s="534" t="s">
        <v>1040</v>
      </c>
      <c r="B824" s="535"/>
      <c r="C824" s="536"/>
      <c r="D824" s="109">
        <f t="shared" ref="D824:O824" si="291">SUM(D789:D823)</f>
        <v>0</v>
      </c>
      <c r="E824" s="69">
        <f t="shared" si="291"/>
        <v>27.5</v>
      </c>
      <c r="F824" s="69">
        <f t="shared" si="291"/>
        <v>19.5</v>
      </c>
      <c r="G824" s="69">
        <f t="shared" si="291"/>
        <v>8</v>
      </c>
      <c r="H824" s="109">
        <f t="shared" si="291"/>
        <v>4</v>
      </c>
      <c r="I824" s="137">
        <f t="shared" si="291"/>
        <v>5</v>
      </c>
      <c r="J824" s="140">
        <f t="shared" si="291"/>
        <v>22.5</v>
      </c>
      <c r="K824" s="189">
        <f t="shared" si="291"/>
        <v>0</v>
      </c>
      <c r="L824" s="139">
        <f t="shared" si="291"/>
        <v>27.5</v>
      </c>
      <c r="M824" s="138">
        <f t="shared" si="291"/>
        <v>0</v>
      </c>
      <c r="N824" s="138">
        <f t="shared" si="291"/>
        <v>0</v>
      </c>
      <c r="O824" s="189">
        <f t="shared" si="291"/>
        <v>0</v>
      </c>
      <c r="P824" s="25"/>
      <c r="Q824" s="25"/>
      <c r="R824" s="25">
        <f>SUM(R789:R823)</f>
        <v>27.5</v>
      </c>
      <c r="S824" s="39"/>
      <c r="T824" s="60">
        <f>SUM(T789:T823)</f>
        <v>5</v>
      </c>
      <c r="U824" s="60">
        <f t="shared" ref="U824:AE824" si="292">SUM(U789:U823)</f>
        <v>22.5</v>
      </c>
      <c r="V824" s="60">
        <f t="shared" si="292"/>
        <v>0</v>
      </c>
      <c r="W824" s="60">
        <f t="shared" si="292"/>
        <v>0</v>
      </c>
      <c r="X824" s="60">
        <f t="shared" si="292"/>
        <v>0</v>
      </c>
      <c r="Y824" s="60">
        <f t="shared" si="292"/>
        <v>0</v>
      </c>
      <c r="Z824" s="60">
        <f t="shared" si="292"/>
        <v>0</v>
      </c>
      <c r="AA824" s="60">
        <f t="shared" si="292"/>
        <v>0</v>
      </c>
      <c r="AB824" s="60">
        <f t="shared" si="292"/>
        <v>0</v>
      </c>
      <c r="AC824" s="60">
        <f t="shared" si="292"/>
        <v>0</v>
      </c>
      <c r="AD824" s="60">
        <f t="shared" si="292"/>
        <v>0</v>
      </c>
      <c r="AE824" s="60">
        <f t="shared" si="292"/>
        <v>0</v>
      </c>
      <c r="AF824" s="24">
        <f>SUM(T824:AE824)</f>
        <v>27.5</v>
      </c>
    </row>
    <row r="825" spans="1:32" s="472" customFormat="1" ht="18.75" x14ac:dyDescent="0.3">
      <c r="A825" s="595" t="s">
        <v>675</v>
      </c>
      <c r="B825" s="596"/>
      <c r="C825" s="597"/>
      <c r="D825" s="473">
        <f>D106+D161+D255+D293+D320+D350+D437+D462+D574+D634+D697+D787+D824</f>
        <v>496.5</v>
      </c>
      <c r="E825" s="474">
        <f t="shared" ref="E825:AE825" si="293">E106+E161+E255+E293+E320+E350+E437+E462+E574+E634+E697+E787+E824</f>
        <v>229</v>
      </c>
      <c r="F825" s="473">
        <f t="shared" si="293"/>
        <v>617.5</v>
      </c>
      <c r="G825" s="474">
        <f t="shared" si="293"/>
        <v>108</v>
      </c>
      <c r="H825" s="474">
        <f t="shared" si="293"/>
        <v>39</v>
      </c>
      <c r="I825" s="475">
        <f t="shared" si="293"/>
        <v>60.5</v>
      </c>
      <c r="J825" s="476">
        <f t="shared" si="293"/>
        <v>589.5</v>
      </c>
      <c r="K825" s="477">
        <f t="shared" si="293"/>
        <v>75.5</v>
      </c>
      <c r="L825" s="478">
        <f t="shared" si="293"/>
        <v>533</v>
      </c>
      <c r="M825" s="476">
        <f t="shared" si="293"/>
        <v>173.5</v>
      </c>
      <c r="N825" s="479">
        <f>N106+N161+N255+N293+N320+N350+N437+N462+N574+N634+N697+N787+N824</f>
        <v>19</v>
      </c>
      <c r="O825" s="480">
        <f t="shared" si="293"/>
        <v>0</v>
      </c>
      <c r="P825" s="473"/>
      <c r="Q825" s="473"/>
      <c r="R825" s="481">
        <f>R106+R161+R255+R293+R320+R350+R437+R462+R574+R634+R697+R787+R824</f>
        <v>725.5</v>
      </c>
      <c r="S825" s="482"/>
      <c r="T825" s="471">
        <f>SUM(T824,T787,T697,T634,T574,T462,T437,T350,T320,T293,T255,T161,T106)</f>
        <v>54.5</v>
      </c>
      <c r="U825" s="471">
        <f t="shared" si="293"/>
        <v>439</v>
      </c>
      <c r="V825" s="471">
        <f t="shared" si="293"/>
        <v>39.5</v>
      </c>
      <c r="W825" s="471">
        <f t="shared" si="293"/>
        <v>6</v>
      </c>
      <c r="X825" s="471">
        <f t="shared" si="293"/>
        <v>137.5</v>
      </c>
      <c r="Y825" s="471">
        <f t="shared" si="293"/>
        <v>30</v>
      </c>
      <c r="Z825" s="471">
        <f t="shared" si="293"/>
        <v>0</v>
      </c>
      <c r="AA825" s="471">
        <f t="shared" si="293"/>
        <v>13</v>
      </c>
      <c r="AB825" s="471">
        <f t="shared" si="293"/>
        <v>6</v>
      </c>
      <c r="AC825" s="471">
        <f t="shared" si="293"/>
        <v>0</v>
      </c>
      <c r="AD825" s="471">
        <f t="shared" si="293"/>
        <v>0</v>
      </c>
      <c r="AE825" s="471">
        <f t="shared" si="293"/>
        <v>0</v>
      </c>
      <c r="AF825" s="471">
        <f>AF106+AF161+AF255+AF293+AF320+AF350+AF437+AF462+AF574+AF634+AF697+AF787+AF824</f>
        <v>725.5</v>
      </c>
    </row>
    <row r="826" spans="1:32" ht="36" customHeight="1" x14ac:dyDescent="0.35">
      <c r="B826" s="540" t="s">
        <v>668</v>
      </c>
      <c r="C826" s="540"/>
      <c r="D826" s="541"/>
      <c r="E826" s="541"/>
      <c r="F826" s="541"/>
      <c r="G826" s="541"/>
      <c r="H826" s="541"/>
      <c r="I826" s="541"/>
      <c r="J826" s="541"/>
      <c r="K826" s="541"/>
      <c r="L826" s="541"/>
      <c r="M826" s="541"/>
      <c r="N826" s="541"/>
      <c r="O826" s="541"/>
      <c r="P826" s="541"/>
      <c r="Q826" s="541"/>
      <c r="R826" s="541"/>
      <c r="S826" s="298">
        <f>SUM(I825:K825)</f>
        <v>725.5</v>
      </c>
    </row>
    <row r="827" spans="1:32" x14ac:dyDescent="0.35">
      <c r="B827" s="537" t="s">
        <v>17</v>
      </c>
      <c r="C827" s="537"/>
      <c r="D827" s="537"/>
      <c r="E827" s="537"/>
      <c r="F827" s="537"/>
      <c r="G827" s="537"/>
      <c r="H827" s="537"/>
      <c r="I827" s="537"/>
      <c r="J827" s="537"/>
      <c r="K827" s="537"/>
      <c r="L827" s="537"/>
      <c r="M827" s="537"/>
      <c r="N827" s="537"/>
      <c r="O827" s="537"/>
      <c r="P827" s="537"/>
      <c r="Q827" s="537"/>
      <c r="R827" s="537"/>
    </row>
    <row r="828" spans="1:32" x14ac:dyDescent="0.35">
      <c r="B828" s="537" t="s">
        <v>15</v>
      </c>
      <c r="C828" s="537"/>
      <c r="D828" s="537"/>
      <c r="E828" s="537"/>
      <c r="F828" s="537"/>
      <c r="G828" s="537"/>
      <c r="H828" s="537"/>
      <c r="I828" s="537"/>
      <c r="J828" s="537"/>
      <c r="K828" s="537"/>
      <c r="L828" s="537"/>
      <c r="M828" s="537"/>
      <c r="N828" s="537"/>
      <c r="O828" s="537"/>
      <c r="P828" s="537"/>
      <c r="Q828" s="537"/>
      <c r="R828" s="537"/>
    </row>
    <row r="829" spans="1:32" x14ac:dyDescent="0.35">
      <c r="B829" s="537" t="s">
        <v>18</v>
      </c>
      <c r="C829" s="537"/>
      <c r="D829" s="537"/>
      <c r="E829" s="537"/>
      <c r="F829" s="537"/>
      <c r="G829" s="537"/>
      <c r="H829" s="537"/>
      <c r="I829" s="537"/>
      <c r="J829" s="537"/>
      <c r="K829" s="537"/>
      <c r="L829" s="537"/>
      <c r="M829" s="537"/>
      <c r="N829" s="537"/>
      <c r="O829" s="537"/>
      <c r="P829" s="537"/>
      <c r="Q829" s="537"/>
      <c r="R829" s="537"/>
    </row>
  </sheetData>
  <sheetProtection selectLockedCells="1" selectUnlockedCells="1"/>
  <mergeCells count="48">
    <mergeCell ref="A1:S2"/>
    <mergeCell ref="A3:B5"/>
    <mergeCell ref="C3:C5"/>
    <mergeCell ref="D3:D5"/>
    <mergeCell ref="E3:E5"/>
    <mergeCell ref="F3:F5"/>
    <mergeCell ref="G3:G5"/>
    <mergeCell ref="H3:H5"/>
    <mergeCell ref="I3:K4"/>
    <mergeCell ref="L3:O4"/>
    <mergeCell ref="A634:C634"/>
    <mergeCell ref="A294:S294"/>
    <mergeCell ref="P3:R3"/>
    <mergeCell ref="S3:S5"/>
    <mergeCell ref="P4:R4"/>
    <mergeCell ref="A6:S6"/>
    <mergeCell ref="A106:C106"/>
    <mergeCell ref="A107:S107"/>
    <mergeCell ref="A161:C161"/>
    <mergeCell ref="A162:S162"/>
    <mergeCell ref="A255:C255"/>
    <mergeCell ref="A256:S256"/>
    <mergeCell ref="A293:C293"/>
    <mergeCell ref="B827:R827"/>
    <mergeCell ref="B828:R828"/>
    <mergeCell ref="B829:R829"/>
    <mergeCell ref="A697:C697"/>
    <mergeCell ref="A698:S698"/>
    <mergeCell ref="A787:C787"/>
    <mergeCell ref="A788:S788"/>
    <mergeCell ref="A824:C824"/>
    <mergeCell ref="A825:C825"/>
    <mergeCell ref="T5:V5"/>
    <mergeCell ref="W5:Y5"/>
    <mergeCell ref="Z5:AB5"/>
    <mergeCell ref="AC5:AE5"/>
    <mergeCell ref="B826:R826"/>
    <mergeCell ref="A635:S635"/>
    <mergeCell ref="A320:C320"/>
    <mergeCell ref="A321:S321"/>
    <mergeCell ref="A350:C350"/>
    <mergeCell ref="A351:S351"/>
    <mergeCell ref="A437:C437"/>
    <mergeCell ref="A438:S438"/>
    <mergeCell ref="A462:C462"/>
    <mergeCell ref="A463:S463"/>
    <mergeCell ref="A574:C574"/>
    <mergeCell ref="A575:S575"/>
  </mergeCells>
  <pageMargins left="0.39370078740157483" right="0.15748031496062992" top="0.35433070866141736" bottom="0.15748031496062992" header="0.23622047244094491" footer="0.23622047244094491"/>
  <pageSetup paperSize="9"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16" zoomScaleNormal="100" workbookViewId="0">
      <selection sqref="A1:R75"/>
    </sheetView>
  </sheetViews>
  <sheetFormatPr defaultRowHeight="21" x14ac:dyDescent="0.35"/>
  <cols>
    <col min="1" max="1" width="35.140625" style="66" customWidth="1"/>
    <col min="2" max="2" width="18.85546875" style="66" customWidth="1"/>
    <col min="3" max="5" width="10.7109375" style="488" customWidth="1"/>
    <col min="6" max="6" width="10.7109375" style="500" customWidth="1"/>
    <col min="7" max="9" width="10.7109375" style="488" customWidth="1"/>
    <col min="10" max="10" width="10.7109375" style="500" customWidth="1"/>
    <col min="11" max="13" width="10.7109375" style="488" customWidth="1"/>
    <col min="14" max="14" width="10.7109375" style="500" customWidth="1"/>
    <col min="15" max="18" width="10.7109375" style="488" customWidth="1"/>
    <col min="19" max="16384" width="9.140625" style="66"/>
  </cols>
  <sheetData>
    <row r="1" spans="1:18" x14ac:dyDescent="0.35">
      <c r="A1" s="610" t="s">
        <v>1566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</row>
    <row r="2" spans="1:18" x14ac:dyDescent="0.3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</row>
    <row r="4" spans="1:18" ht="30.95" customHeight="1" x14ac:dyDescent="0.35">
      <c r="A4" s="605" t="s">
        <v>1567</v>
      </c>
      <c r="B4" s="367" t="s">
        <v>3</v>
      </c>
      <c r="C4" s="607" t="s">
        <v>1568</v>
      </c>
      <c r="D4" s="607"/>
      <c r="E4" s="607"/>
      <c r="F4" s="608" t="s">
        <v>1040</v>
      </c>
      <c r="G4" s="607" t="s">
        <v>1569</v>
      </c>
      <c r="H4" s="607"/>
      <c r="I4" s="607"/>
      <c r="J4" s="608" t="s">
        <v>1040</v>
      </c>
      <c r="K4" s="607" t="s">
        <v>1570</v>
      </c>
      <c r="L4" s="607"/>
      <c r="M4" s="607"/>
      <c r="N4" s="608" t="s">
        <v>1040</v>
      </c>
      <c r="O4" s="607" t="s">
        <v>1571</v>
      </c>
      <c r="P4" s="607"/>
      <c r="Q4" s="607"/>
      <c r="R4" s="614" t="s">
        <v>1040</v>
      </c>
    </row>
    <row r="5" spans="1:18" ht="30.95" customHeight="1" x14ac:dyDescent="0.35">
      <c r="A5" s="606"/>
      <c r="B5" s="367" t="s">
        <v>7</v>
      </c>
      <c r="C5" s="489" t="s">
        <v>4</v>
      </c>
      <c r="D5" s="489" t="s">
        <v>5</v>
      </c>
      <c r="E5" s="489" t="s">
        <v>6</v>
      </c>
      <c r="F5" s="609"/>
      <c r="G5" s="489" t="s">
        <v>4</v>
      </c>
      <c r="H5" s="489" t="s">
        <v>5</v>
      </c>
      <c r="I5" s="489" t="s">
        <v>6</v>
      </c>
      <c r="J5" s="609"/>
      <c r="K5" s="489" t="s">
        <v>4</v>
      </c>
      <c r="L5" s="489" t="s">
        <v>5</v>
      </c>
      <c r="M5" s="489" t="s">
        <v>6</v>
      </c>
      <c r="N5" s="609"/>
      <c r="O5" s="489" t="s">
        <v>4</v>
      </c>
      <c r="P5" s="489" t="s">
        <v>5</v>
      </c>
      <c r="Q5" s="489" t="s">
        <v>6</v>
      </c>
      <c r="R5" s="614"/>
    </row>
    <row r="6" spans="1:18" ht="24" customHeight="1" x14ac:dyDescent="0.35">
      <c r="A6" s="611" t="s">
        <v>1561</v>
      </c>
      <c r="B6" s="12" t="s">
        <v>8</v>
      </c>
      <c r="C6" s="355">
        <f>SUM(C11,C16,C21,C26,C31,C36,C41,C46,C51,C56,C61,C66,C71)</f>
        <v>86.5</v>
      </c>
      <c r="D6" s="356">
        <f t="shared" ref="D6:E6" si="0">SUM(D11,D16,D21,D26,D31,D36,D41,D46,D51,D56,D61,D66,D71)</f>
        <v>374</v>
      </c>
      <c r="E6" s="355">
        <f t="shared" si="0"/>
        <v>23.5</v>
      </c>
      <c r="F6" s="402">
        <f>SUM(C6:E6)</f>
        <v>484</v>
      </c>
      <c r="G6" s="356">
        <f>SUM(G11,G16,G21,G26,G31,G36,G41,G46,G51,G56,G61,G66,G71)</f>
        <v>64</v>
      </c>
      <c r="H6" s="355">
        <f t="shared" ref="H6:M6" si="1">SUM(H11,H16,H21,H26,H31,H36,H41,H46,H51,H56,H61,H66,H71)</f>
        <v>419.5</v>
      </c>
      <c r="I6" s="355">
        <f t="shared" si="1"/>
        <v>29.5</v>
      </c>
      <c r="J6" s="402">
        <f>SUM(G6:I6)</f>
        <v>513</v>
      </c>
      <c r="K6" s="355">
        <f>SUM(K11,K16,K21,K26,K31,K36,K41,K46,K51,K56,K61,K66,K71)</f>
        <v>54.5</v>
      </c>
      <c r="L6" s="356">
        <f t="shared" si="1"/>
        <v>439</v>
      </c>
      <c r="M6" s="355">
        <f t="shared" si="1"/>
        <v>39.5</v>
      </c>
      <c r="N6" s="402">
        <f>SUM(K6:M6)</f>
        <v>533</v>
      </c>
      <c r="O6" s="357">
        <f t="shared" ref="O6:Q9" si="2">SUM(C6,G6,K6)</f>
        <v>205</v>
      </c>
      <c r="P6" s="358">
        <f t="shared" si="2"/>
        <v>1232.5</v>
      </c>
      <c r="Q6" s="359">
        <f t="shared" si="2"/>
        <v>92.5</v>
      </c>
      <c r="R6" s="514">
        <f>SUM(O6:Q6)</f>
        <v>1530</v>
      </c>
    </row>
    <row r="7" spans="1:18" ht="24" customHeight="1" x14ac:dyDescent="0.35">
      <c r="A7" s="611"/>
      <c r="B7" s="12" t="s">
        <v>9</v>
      </c>
      <c r="C7" s="356">
        <f>SUM(C12,C17,C22,C27,C32,C37,C42,C47,C52,C57,C62,C67,C72)</f>
        <v>8</v>
      </c>
      <c r="D7" s="356">
        <f t="shared" ref="D7:E7" si="3">SUM(D12,D17,D22,D27,D32,D37,D42,D47,D52,D57,D62,D67,D72)</f>
        <v>146</v>
      </c>
      <c r="E7" s="355">
        <f t="shared" si="3"/>
        <v>22.5</v>
      </c>
      <c r="F7" s="397">
        <f t="shared" ref="F7:F9" si="4">SUM(C7:E7)</f>
        <v>176.5</v>
      </c>
      <c r="G7" s="356">
        <f t="shared" ref="G7:M7" si="5">SUM(G12,G17,G22,G27,G32,G37,G42,G47,G52,G57,G62,G67,G72)</f>
        <v>7</v>
      </c>
      <c r="H7" s="355">
        <f t="shared" si="5"/>
        <v>145.5</v>
      </c>
      <c r="I7" s="356">
        <f t="shared" si="5"/>
        <v>27</v>
      </c>
      <c r="J7" s="397">
        <f t="shared" ref="J7:J9" si="6">SUM(G7:I7)</f>
        <v>179.5</v>
      </c>
      <c r="K7" s="356">
        <f t="shared" si="5"/>
        <v>6</v>
      </c>
      <c r="L7" s="355">
        <f t="shared" si="5"/>
        <v>137.5</v>
      </c>
      <c r="M7" s="356">
        <f t="shared" si="5"/>
        <v>30</v>
      </c>
      <c r="N7" s="397">
        <f t="shared" ref="N7:N9" si="7">SUM(K7:M7)</f>
        <v>173.5</v>
      </c>
      <c r="O7" s="357">
        <f t="shared" si="2"/>
        <v>21</v>
      </c>
      <c r="P7" s="357">
        <f t="shared" si="2"/>
        <v>429</v>
      </c>
      <c r="Q7" s="359">
        <f t="shared" si="2"/>
        <v>79.5</v>
      </c>
      <c r="R7" s="515">
        <f t="shared" ref="R7:R9" si="8">SUM(O7:Q7)</f>
        <v>529.5</v>
      </c>
    </row>
    <row r="8" spans="1:18" ht="24" customHeight="1" x14ac:dyDescent="0.35">
      <c r="A8" s="611"/>
      <c r="B8" s="12" t="s">
        <v>10</v>
      </c>
      <c r="C8" s="356">
        <f>SUM(C13,C18,C23,C28,C33,C38,C43,C48,C53,C58,C63,C68,C73)</f>
        <v>0</v>
      </c>
      <c r="D8" s="356">
        <f t="shared" ref="D8:E9" si="9">SUM(D13,D18,D23,D28,D33,D38,D43,D48,D53,D58,D63,D68,D73)</f>
        <v>12</v>
      </c>
      <c r="E8" s="356">
        <f t="shared" si="9"/>
        <v>6</v>
      </c>
      <c r="F8" s="402">
        <f t="shared" si="4"/>
        <v>18</v>
      </c>
      <c r="G8" s="356">
        <f t="shared" ref="G8:M8" si="10">SUM(G13,G18,G23,G28,G33,G38,G43,G48,G53,G58,G63,G68,G73)</f>
        <v>0</v>
      </c>
      <c r="H8" s="356">
        <f t="shared" si="10"/>
        <v>12</v>
      </c>
      <c r="I8" s="356">
        <f t="shared" si="10"/>
        <v>6</v>
      </c>
      <c r="J8" s="402">
        <f t="shared" si="6"/>
        <v>18</v>
      </c>
      <c r="K8" s="356">
        <f t="shared" si="10"/>
        <v>0</v>
      </c>
      <c r="L8" s="356">
        <f t="shared" si="10"/>
        <v>13</v>
      </c>
      <c r="M8" s="356">
        <f t="shared" si="10"/>
        <v>6</v>
      </c>
      <c r="N8" s="402">
        <f t="shared" si="7"/>
        <v>19</v>
      </c>
      <c r="O8" s="357">
        <f t="shared" si="2"/>
        <v>0</v>
      </c>
      <c r="P8" s="357">
        <f t="shared" si="2"/>
        <v>37</v>
      </c>
      <c r="Q8" s="360">
        <f t="shared" si="2"/>
        <v>18</v>
      </c>
      <c r="R8" s="514">
        <f t="shared" si="8"/>
        <v>55</v>
      </c>
    </row>
    <row r="9" spans="1:18" ht="24" customHeight="1" x14ac:dyDescent="0.35">
      <c r="A9" s="611"/>
      <c r="B9" s="12" t="s">
        <v>11</v>
      </c>
      <c r="C9" s="356">
        <f t="shared" ref="C9:M9" si="11">SUM(C14,C19,C24,C29,C34,C39,C44,C49,C54,C59,C64,C69,C74)</f>
        <v>0</v>
      </c>
      <c r="D9" s="356">
        <f t="shared" si="9"/>
        <v>0</v>
      </c>
      <c r="E9" s="356">
        <f t="shared" si="9"/>
        <v>0</v>
      </c>
      <c r="F9" s="402">
        <f t="shared" si="4"/>
        <v>0</v>
      </c>
      <c r="G9" s="356">
        <f t="shared" si="11"/>
        <v>0</v>
      </c>
      <c r="H9" s="356">
        <f t="shared" si="11"/>
        <v>0</v>
      </c>
      <c r="I9" s="356">
        <f t="shared" si="11"/>
        <v>0</v>
      </c>
      <c r="J9" s="402">
        <f t="shared" si="6"/>
        <v>0</v>
      </c>
      <c r="K9" s="356">
        <f t="shared" si="11"/>
        <v>0</v>
      </c>
      <c r="L9" s="356">
        <f t="shared" si="11"/>
        <v>0</v>
      </c>
      <c r="M9" s="356">
        <f t="shared" si="11"/>
        <v>0</v>
      </c>
      <c r="N9" s="402">
        <f t="shared" si="7"/>
        <v>0</v>
      </c>
      <c r="O9" s="357">
        <f t="shared" si="2"/>
        <v>0</v>
      </c>
      <c r="P9" s="357">
        <f t="shared" si="2"/>
        <v>0</v>
      </c>
      <c r="Q9" s="360">
        <f t="shared" si="2"/>
        <v>0</v>
      </c>
      <c r="R9" s="514">
        <f t="shared" si="8"/>
        <v>0</v>
      </c>
    </row>
    <row r="10" spans="1:18" ht="24" customHeight="1" x14ac:dyDescent="0.35">
      <c r="A10" s="611"/>
      <c r="B10" s="502" t="s">
        <v>1040</v>
      </c>
      <c r="C10" s="508">
        <f t="shared" ref="C10:E10" si="12">SUM(C6:C9)</f>
        <v>94.5</v>
      </c>
      <c r="D10" s="509">
        <f t="shared" si="12"/>
        <v>532</v>
      </c>
      <c r="E10" s="509">
        <f t="shared" si="12"/>
        <v>52</v>
      </c>
      <c r="F10" s="508">
        <f>SUM(F6:F9)</f>
        <v>678.5</v>
      </c>
      <c r="G10" s="509">
        <f t="shared" ref="G10:I10" si="13">SUM(G6:G9)</f>
        <v>71</v>
      </c>
      <c r="H10" s="509">
        <f t="shared" si="13"/>
        <v>577</v>
      </c>
      <c r="I10" s="508">
        <f t="shared" si="13"/>
        <v>62.5</v>
      </c>
      <c r="J10" s="508">
        <f>SUM(J6:J9)</f>
        <v>710.5</v>
      </c>
      <c r="K10" s="508">
        <f t="shared" ref="K10:M10" si="14">SUM(K6:K9)</f>
        <v>60.5</v>
      </c>
      <c r="L10" s="508">
        <f t="shared" si="14"/>
        <v>589.5</v>
      </c>
      <c r="M10" s="508">
        <f t="shared" si="14"/>
        <v>75.5</v>
      </c>
      <c r="N10" s="508">
        <f>SUM(N6:N9)</f>
        <v>725.5</v>
      </c>
      <c r="O10" s="507">
        <f t="shared" ref="O10:Q10" si="15">SUM(O6:O9)</f>
        <v>226</v>
      </c>
      <c r="P10" s="505">
        <f t="shared" si="15"/>
        <v>1698.5</v>
      </c>
      <c r="Q10" s="507">
        <f t="shared" si="15"/>
        <v>190</v>
      </c>
      <c r="R10" s="505">
        <f>SUM(R6:R9)</f>
        <v>2114.5</v>
      </c>
    </row>
    <row r="11" spans="1:18" x14ac:dyDescent="0.35">
      <c r="A11" s="611" t="s">
        <v>1572</v>
      </c>
      <c r="B11" s="12" t="s">
        <v>8</v>
      </c>
      <c r="C11" s="356">
        <f>'บุคลากรสายวิชาการ 53'!T119</f>
        <v>8</v>
      </c>
      <c r="D11" s="356">
        <f>'บุคลากรสายวิชาการ 53'!U119</f>
        <v>64</v>
      </c>
      <c r="E11" s="356">
        <f>'บุคลากรสายวิชาการ 53'!V119</f>
        <v>1</v>
      </c>
      <c r="F11" s="402">
        <f>SUM(C11:E11)</f>
        <v>73</v>
      </c>
      <c r="G11" s="356">
        <f>'บุคลากรสายวิชาการ 54'!T118</f>
        <v>7</v>
      </c>
      <c r="H11" s="355">
        <f>'บุคลากรสายวิชาการ 54'!U118</f>
        <v>68.5</v>
      </c>
      <c r="I11" s="355">
        <f>'บุคลากรสายวิชาการ 54'!V118</f>
        <v>1.5</v>
      </c>
      <c r="J11" s="402">
        <f>SUM(G11:I11)</f>
        <v>77</v>
      </c>
      <c r="K11" s="355">
        <f>'บุคลากรสายวิชาการ 55'!T106</f>
        <v>5.5</v>
      </c>
      <c r="L11" s="355">
        <f>'บุคลากรสายวิชาการ 55'!U106</f>
        <v>65.5</v>
      </c>
      <c r="M11" s="356">
        <f>'บุคลากรสายวิชาการ 55'!V106</f>
        <v>4</v>
      </c>
      <c r="N11" s="402">
        <f>SUM(K11:M11)</f>
        <v>75</v>
      </c>
      <c r="O11" s="358">
        <f t="shared" ref="O11:Q14" si="16">SUM(C11,G11,K11)</f>
        <v>20.5</v>
      </c>
      <c r="P11" s="357">
        <f t="shared" si="16"/>
        <v>198</v>
      </c>
      <c r="Q11" s="359">
        <f t="shared" si="16"/>
        <v>6.5</v>
      </c>
      <c r="R11" s="516">
        <f>SUM(O11:Q11)</f>
        <v>225</v>
      </c>
    </row>
    <row r="12" spans="1:18" x14ac:dyDescent="0.35">
      <c r="A12" s="611"/>
      <c r="B12" s="12" t="s">
        <v>9</v>
      </c>
      <c r="C12" s="356">
        <f>'บุคลากรสายวิชาการ 53'!W119</f>
        <v>4</v>
      </c>
      <c r="D12" s="356">
        <f>'บุคลากรสายวิชาการ 53'!X119</f>
        <v>12</v>
      </c>
      <c r="E12" s="356">
        <f>'บุคลากรสายวิชาการ 53'!Y119</f>
        <v>0</v>
      </c>
      <c r="F12" s="402">
        <f t="shared" ref="F12:F14" si="17">SUM(C12:E12)</f>
        <v>16</v>
      </c>
      <c r="G12" s="356">
        <f>'บุคลากรสายวิชาการ 54'!W118</f>
        <v>3</v>
      </c>
      <c r="H12" s="356">
        <f>'บุคลากรสายวิชาการ 54'!X118</f>
        <v>12</v>
      </c>
      <c r="I12" s="356">
        <f>'บุคลากรสายวิชาการ 54'!Y118</f>
        <v>0</v>
      </c>
      <c r="J12" s="402">
        <f t="shared" ref="J12:J14" si="18">SUM(G12:I12)</f>
        <v>15</v>
      </c>
      <c r="K12" s="356">
        <f>'บุคลากรสายวิชาการ 55'!W106</f>
        <v>2</v>
      </c>
      <c r="L12" s="356">
        <f>'บุคลากรสายวิชาการ 55'!X106</f>
        <v>12</v>
      </c>
      <c r="M12" s="356">
        <f>'บุคลากรสายวิชาการ 55'!Y106</f>
        <v>0</v>
      </c>
      <c r="N12" s="402">
        <f t="shared" ref="N12:N14" si="19">SUM(K12:M12)</f>
        <v>14</v>
      </c>
      <c r="O12" s="357">
        <f t="shared" si="16"/>
        <v>9</v>
      </c>
      <c r="P12" s="357">
        <f t="shared" si="16"/>
        <v>36</v>
      </c>
      <c r="Q12" s="360">
        <f t="shared" si="16"/>
        <v>0</v>
      </c>
      <c r="R12" s="516">
        <f t="shared" ref="R12:R14" si="20">SUM(O12:Q12)</f>
        <v>45</v>
      </c>
    </row>
    <row r="13" spans="1:18" x14ac:dyDescent="0.35">
      <c r="A13" s="611"/>
      <c r="B13" s="12" t="s">
        <v>10</v>
      </c>
      <c r="C13" s="356">
        <f>'บุคลากรสายวิชาการ 53'!Z119</f>
        <v>0</v>
      </c>
      <c r="D13" s="356">
        <f>'บุคลากรสายวิชาการ 53'!AA119</f>
        <v>2</v>
      </c>
      <c r="E13" s="356">
        <f>'บุคลากรสายวิชาการ 53'!AB119</f>
        <v>0</v>
      </c>
      <c r="F13" s="402">
        <f t="shared" si="17"/>
        <v>2</v>
      </c>
      <c r="G13" s="356">
        <f>'บุคลากรสายวิชาการ 54'!Z118</f>
        <v>0</v>
      </c>
      <c r="H13" s="356">
        <f>'บุคลากรสายวิชาการ 54'!AA118</f>
        <v>2</v>
      </c>
      <c r="I13" s="356">
        <f>'บุคลากรสายวิชาการ 54'!AB118</f>
        <v>0</v>
      </c>
      <c r="J13" s="402">
        <f t="shared" si="18"/>
        <v>2</v>
      </c>
      <c r="K13" s="356">
        <f>'บุคลากรสายวิชาการ 55'!Z106</f>
        <v>0</v>
      </c>
      <c r="L13" s="356">
        <f>'บุคลากรสายวิชาการ 55'!AA106</f>
        <v>3</v>
      </c>
      <c r="M13" s="356">
        <f>'บุคลากรสายวิชาการ 55'!AB106</f>
        <v>0</v>
      </c>
      <c r="N13" s="402">
        <f t="shared" si="19"/>
        <v>3</v>
      </c>
      <c r="O13" s="357">
        <f t="shared" si="16"/>
        <v>0</v>
      </c>
      <c r="P13" s="357">
        <f t="shared" si="16"/>
        <v>7</v>
      </c>
      <c r="Q13" s="360">
        <f t="shared" si="16"/>
        <v>0</v>
      </c>
      <c r="R13" s="516">
        <f t="shared" si="20"/>
        <v>7</v>
      </c>
    </row>
    <row r="14" spans="1:18" x14ac:dyDescent="0.35">
      <c r="A14" s="611"/>
      <c r="B14" s="12" t="s">
        <v>11</v>
      </c>
      <c r="C14" s="356">
        <f>'บุคลากรสายวิชาการ 53'!AC119</f>
        <v>0</v>
      </c>
      <c r="D14" s="356">
        <f>'บุคลากรสายวิชาการ 53'!AD119</f>
        <v>0</v>
      </c>
      <c r="E14" s="356">
        <f>'บุคลากรสายวิชาการ 53'!AE119</f>
        <v>0</v>
      </c>
      <c r="F14" s="402">
        <f t="shared" si="17"/>
        <v>0</v>
      </c>
      <c r="G14" s="356">
        <f>'บุคลากรสายวิชาการ 54'!AC118</f>
        <v>0</v>
      </c>
      <c r="H14" s="356">
        <f>'บุคลากรสายวิชาการ 54'!AD118</f>
        <v>0</v>
      </c>
      <c r="I14" s="356">
        <f>'บุคลากรสายวิชาการ 54'!AE118</f>
        <v>0</v>
      </c>
      <c r="J14" s="402">
        <f t="shared" si="18"/>
        <v>0</v>
      </c>
      <c r="K14" s="356">
        <f>'บุคลากรสายวิชาการ 55'!AC106</f>
        <v>0</v>
      </c>
      <c r="L14" s="356">
        <f>'บุคลากรสายวิชาการ 55'!AD106</f>
        <v>0</v>
      </c>
      <c r="M14" s="356">
        <f>'บุคลากรสายวิชาการ 55'!AE106</f>
        <v>0</v>
      </c>
      <c r="N14" s="402">
        <f t="shared" si="19"/>
        <v>0</v>
      </c>
      <c r="O14" s="357">
        <f t="shared" si="16"/>
        <v>0</v>
      </c>
      <c r="P14" s="357">
        <f t="shared" si="16"/>
        <v>0</v>
      </c>
      <c r="Q14" s="360">
        <f t="shared" si="16"/>
        <v>0</v>
      </c>
      <c r="R14" s="516">
        <f t="shared" si="20"/>
        <v>0</v>
      </c>
    </row>
    <row r="15" spans="1:18" x14ac:dyDescent="0.35">
      <c r="A15" s="611"/>
      <c r="B15" s="502" t="s">
        <v>1040</v>
      </c>
      <c r="C15" s="509">
        <f t="shared" ref="C15:E15" si="21">SUM(C11:C14)</f>
        <v>12</v>
      </c>
      <c r="D15" s="509">
        <f t="shared" si="21"/>
        <v>78</v>
      </c>
      <c r="E15" s="509">
        <f t="shared" si="21"/>
        <v>1</v>
      </c>
      <c r="F15" s="509">
        <f>SUM(F11:F14)</f>
        <v>91</v>
      </c>
      <c r="G15" s="509">
        <f t="shared" ref="G15:I15" si="22">SUM(G11:G14)</f>
        <v>10</v>
      </c>
      <c r="H15" s="508">
        <f t="shared" si="22"/>
        <v>82.5</v>
      </c>
      <c r="I15" s="508">
        <f t="shared" si="22"/>
        <v>1.5</v>
      </c>
      <c r="J15" s="509">
        <f>SUM(J11:J14)</f>
        <v>94</v>
      </c>
      <c r="K15" s="508">
        <f t="shared" ref="K15:M15" si="23">SUM(K11:K14)</f>
        <v>7.5</v>
      </c>
      <c r="L15" s="508">
        <f t="shared" si="23"/>
        <v>80.5</v>
      </c>
      <c r="M15" s="509">
        <f t="shared" si="23"/>
        <v>4</v>
      </c>
      <c r="N15" s="509">
        <f>SUM(N11:N14)</f>
        <v>92</v>
      </c>
      <c r="O15" s="508">
        <f t="shared" ref="O15:P15" si="24">SUM(O11:O14)</f>
        <v>29.5</v>
      </c>
      <c r="P15" s="509">
        <f t="shared" si="24"/>
        <v>241</v>
      </c>
      <c r="Q15" s="508">
        <f>SUM(Q11:Q14)</f>
        <v>6.5</v>
      </c>
      <c r="R15" s="402">
        <f>SUM(R11:R14)</f>
        <v>277</v>
      </c>
    </row>
    <row r="16" spans="1:18" x14ac:dyDescent="0.35">
      <c r="A16" s="611" t="s">
        <v>43</v>
      </c>
      <c r="B16" s="12" t="s">
        <v>8</v>
      </c>
      <c r="C16" s="356">
        <f>'บุคลากรสายวิชาการ 53'!T171</f>
        <v>4</v>
      </c>
      <c r="D16" s="356">
        <f>'บุคลากรสายวิชาการ 53'!U171</f>
        <v>31</v>
      </c>
      <c r="E16" s="356">
        <f>'บุคลากรสายวิชาการ 53'!V171</f>
        <v>1</v>
      </c>
      <c r="F16" s="402">
        <f>SUM(C16:E16)</f>
        <v>36</v>
      </c>
      <c r="G16" s="356">
        <f>'บุคลากรสายวิชาการ 54'!T170</f>
        <v>3</v>
      </c>
      <c r="H16" s="356">
        <f>'บุคลากรสายวิชาการ 54'!U170</f>
        <v>29</v>
      </c>
      <c r="I16" s="356">
        <f>'บุคลากรสายวิชาการ 54'!V170</f>
        <v>1</v>
      </c>
      <c r="J16" s="402">
        <f>SUM(G16:I16)</f>
        <v>33</v>
      </c>
      <c r="K16" s="356">
        <f>'บุคลากรสายวิชาการ 55'!T161</f>
        <v>3</v>
      </c>
      <c r="L16" s="355">
        <f>'บุคลากรสายวิชาการ 55'!U161</f>
        <v>32.5</v>
      </c>
      <c r="M16" s="356">
        <f>'บุคลากรสายวิชาการ 55'!V161</f>
        <v>3</v>
      </c>
      <c r="N16" s="397">
        <f>SUM(K16:M16)</f>
        <v>38.5</v>
      </c>
      <c r="O16" s="357">
        <f t="shared" ref="O16:Q19" si="25">SUM(C16,G16,K16)</f>
        <v>10</v>
      </c>
      <c r="P16" s="358">
        <f t="shared" si="25"/>
        <v>92.5</v>
      </c>
      <c r="Q16" s="360">
        <f t="shared" si="25"/>
        <v>5</v>
      </c>
      <c r="R16" s="517">
        <f>SUM(O16:Q16)</f>
        <v>107.5</v>
      </c>
    </row>
    <row r="17" spans="1:18" x14ac:dyDescent="0.35">
      <c r="A17" s="611"/>
      <c r="B17" s="12" t="s">
        <v>9</v>
      </c>
      <c r="C17" s="356">
        <f>'บุคลากรสายวิชาการ 53'!W171</f>
        <v>0</v>
      </c>
      <c r="D17" s="356">
        <f>'บุคลากรสายวิชาการ 53'!X171</f>
        <v>8</v>
      </c>
      <c r="E17" s="356">
        <f>'บุคลากรสายวิชาการ 53'!Y171</f>
        <v>0</v>
      </c>
      <c r="F17" s="402">
        <f t="shared" ref="F17:F74" si="26">SUM(C17:E17)</f>
        <v>8</v>
      </c>
      <c r="G17" s="356">
        <f>'บุคลากรสายวิชาการ 54'!W170</f>
        <v>0</v>
      </c>
      <c r="H17" s="355">
        <f>'บุคลากรสายวิชาการ 54'!X170</f>
        <v>9.5</v>
      </c>
      <c r="I17" s="356">
        <f>'บุคลากรสายวิชาการ 54'!Y170</f>
        <v>2</v>
      </c>
      <c r="J17" s="397">
        <f t="shared" ref="J17:J74" si="27">SUM(G17:I17)</f>
        <v>11.5</v>
      </c>
      <c r="K17" s="356">
        <f>'บุคลากรสายวิชาการ 55'!W161</f>
        <v>0</v>
      </c>
      <c r="L17" s="356">
        <f>'บุคลากรสายวิชาการ 55'!X161</f>
        <v>9</v>
      </c>
      <c r="M17" s="356">
        <f>'บุคลากรสายวิชาการ 55'!Y161</f>
        <v>2</v>
      </c>
      <c r="N17" s="402">
        <f t="shared" ref="N17:N74" si="28">SUM(K17:M17)</f>
        <v>11</v>
      </c>
      <c r="O17" s="357">
        <f t="shared" si="25"/>
        <v>0</v>
      </c>
      <c r="P17" s="358">
        <f t="shared" si="25"/>
        <v>26.5</v>
      </c>
      <c r="Q17" s="360">
        <f t="shared" si="25"/>
        <v>4</v>
      </c>
      <c r="R17" s="517">
        <f t="shared" ref="R17:R19" si="29">SUM(O17:Q17)</f>
        <v>30.5</v>
      </c>
    </row>
    <row r="18" spans="1:18" x14ac:dyDescent="0.35">
      <c r="A18" s="611"/>
      <c r="B18" s="12" t="s">
        <v>10</v>
      </c>
      <c r="C18" s="356">
        <f>'บุคลากรสายวิชาการ 53'!Z171</f>
        <v>0</v>
      </c>
      <c r="D18" s="356">
        <f>'บุคลากรสายวิชาการ 53'!AA171</f>
        <v>1</v>
      </c>
      <c r="E18" s="356">
        <f>'บุคลากรสายวิชาการ 53'!AB171</f>
        <v>0</v>
      </c>
      <c r="F18" s="402">
        <f t="shared" si="26"/>
        <v>1</v>
      </c>
      <c r="G18" s="356">
        <f>'บุคลากรสายวิชาการ 54'!Z170</f>
        <v>0</v>
      </c>
      <c r="H18" s="356">
        <f>'บุคลากรสายวิชาการ 54'!AA170</f>
        <v>1</v>
      </c>
      <c r="I18" s="356">
        <f>'บุคลากรสายวิชาการ 54'!AB170</f>
        <v>0</v>
      </c>
      <c r="J18" s="402">
        <f t="shared" si="27"/>
        <v>1</v>
      </c>
      <c r="K18" s="356">
        <f>'บุคลากรสายวิชาการ 55'!Z161</f>
        <v>0</v>
      </c>
      <c r="L18" s="356">
        <f>'บุคลากรสายวิชาการ 55'!AA161</f>
        <v>1</v>
      </c>
      <c r="M18" s="356">
        <f>'บุคลากรสายวิชาการ 55'!AB161</f>
        <v>0</v>
      </c>
      <c r="N18" s="402">
        <f t="shared" si="28"/>
        <v>1</v>
      </c>
      <c r="O18" s="357">
        <f t="shared" si="25"/>
        <v>0</v>
      </c>
      <c r="P18" s="357">
        <f t="shared" si="25"/>
        <v>3</v>
      </c>
      <c r="Q18" s="360">
        <f t="shared" si="25"/>
        <v>0</v>
      </c>
      <c r="R18" s="516">
        <f t="shared" si="29"/>
        <v>3</v>
      </c>
    </row>
    <row r="19" spans="1:18" x14ac:dyDescent="0.35">
      <c r="A19" s="611"/>
      <c r="B19" s="12" t="s">
        <v>11</v>
      </c>
      <c r="C19" s="356">
        <f>'บุคลากรสายวิชาการ 53'!AC171</f>
        <v>0</v>
      </c>
      <c r="D19" s="356">
        <f>'บุคลากรสายวิชาการ 53'!AD171</f>
        <v>0</v>
      </c>
      <c r="E19" s="356">
        <f>'บุคลากรสายวิชาการ 53'!AE171</f>
        <v>0</v>
      </c>
      <c r="F19" s="402">
        <f t="shared" si="26"/>
        <v>0</v>
      </c>
      <c r="G19" s="356">
        <f>'บุคลากรสายวิชาการ 54'!AC170</f>
        <v>0</v>
      </c>
      <c r="H19" s="356">
        <f>'บุคลากรสายวิชาการ 54'!AD170</f>
        <v>0</v>
      </c>
      <c r="I19" s="356">
        <f>'บุคลากรสายวิชาการ 54'!AE170</f>
        <v>0</v>
      </c>
      <c r="J19" s="402">
        <f t="shared" si="27"/>
        <v>0</v>
      </c>
      <c r="K19" s="356">
        <f>'บุคลากรสายวิชาการ 55'!AC161</f>
        <v>0</v>
      </c>
      <c r="L19" s="356">
        <f>'บุคลากรสายวิชาการ 55'!AD161</f>
        <v>0</v>
      </c>
      <c r="M19" s="356">
        <f>'บุคลากรสายวิชาการ 55'!AE161</f>
        <v>0</v>
      </c>
      <c r="N19" s="402">
        <f t="shared" si="28"/>
        <v>0</v>
      </c>
      <c r="O19" s="357">
        <f t="shared" si="25"/>
        <v>0</v>
      </c>
      <c r="P19" s="357">
        <f t="shared" si="25"/>
        <v>0</v>
      </c>
      <c r="Q19" s="360">
        <f t="shared" si="25"/>
        <v>0</v>
      </c>
      <c r="R19" s="516">
        <f t="shared" si="29"/>
        <v>0</v>
      </c>
    </row>
    <row r="20" spans="1:18" x14ac:dyDescent="0.35">
      <c r="A20" s="611"/>
      <c r="B20" s="502" t="s">
        <v>1040</v>
      </c>
      <c r="C20" s="509">
        <f t="shared" ref="C20:P20" si="30">SUM(C16:C19)</f>
        <v>4</v>
      </c>
      <c r="D20" s="509">
        <f t="shared" si="30"/>
        <v>40</v>
      </c>
      <c r="E20" s="509">
        <f t="shared" si="30"/>
        <v>1</v>
      </c>
      <c r="F20" s="509">
        <f t="shared" si="30"/>
        <v>45</v>
      </c>
      <c r="G20" s="509">
        <f t="shared" si="30"/>
        <v>3</v>
      </c>
      <c r="H20" s="508">
        <f t="shared" si="30"/>
        <v>39.5</v>
      </c>
      <c r="I20" s="509">
        <f t="shared" si="30"/>
        <v>3</v>
      </c>
      <c r="J20" s="508">
        <f t="shared" si="30"/>
        <v>45.5</v>
      </c>
      <c r="K20" s="509">
        <f t="shared" si="30"/>
        <v>3</v>
      </c>
      <c r="L20" s="508">
        <f t="shared" si="30"/>
        <v>42.5</v>
      </c>
      <c r="M20" s="509">
        <f t="shared" si="30"/>
        <v>5</v>
      </c>
      <c r="N20" s="508">
        <f t="shared" si="30"/>
        <v>50.5</v>
      </c>
      <c r="O20" s="509">
        <f t="shared" si="30"/>
        <v>10</v>
      </c>
      <c r="P20" s="509">
        <f t="shared" si="30"/>
        <v>122</v>
      </c>
      <c r="Q20" s="509">
        <f>SUM(Q16:Q19)</f>
        <v>9</v>
      </c>
      <c r="R20" s="402">
        <f>SUM(R16:R19)</f>
        <v>141</v>
      </c>
    </row>
    <row r="21" spans="1:18" x14ac:dyDescent="0.35">
      <c r="A21" s="611" t="s">
        <v>80</v>
      </c>
      <c r="B21" s="12" t="s">
        <v>8</v>
      </c>
      <c r="C21" s="356">
        <f>'บุคลากรสายวิชาการ 53'!T258</f>
        <v>7</v>
      </c>
      <c r="D21" s="355">
        <f>'บุคลากรสายวิชาการ 53'!U258</f>
        <v>37.5</v>
      </c>
      <c r="E21" s="356">
        <f>'บุคลากรสายวิชาการ 53'!V258</f>
        <v>0</v>
      </c>
      <c r="F21" s="397">
        <f t="shared" si="26"/>
        <v>44.5</v>
      </c>
      <c r="G21" s="356">
        <f>'บุคลากรสายวิชาการ 54'!T270</f>
        <v>7</v>
      </c>
      <c r="H21" s="355">
        <f>'บุคลากรสายวิชาการ 54'!U270</f>
        <v>46.5</v>
      </c>
      <c r="I21" s="356">
        <f>'บุคลากรสายวิชาการ 54'!V270</f>
        <v>1</v>
      </c>
      <c r="J21" s="397">
        <f t="shared" si="27"/>
        <v>54.5</v>
      </c>
      <c r="K21" s="356">
        <f>'บุคลากรสายวิชาการ 55'!T255</f>
        <v>6</v>
      </c>
      <c r="L21" s="355">
        <f>'บุคลากรสายวิชาการ 55'!U255</f>
        <v>52.5</v>
      </c>
      <c r="M21" s="356">
        <f>'บุคลากรสายวิชาการ 55'!V255</f>
        <v>2</v>
      </c>
      <c r="N21" s="397">
        <f t="shared" si="28"/>
        <v>60.5</v>
      </c>
      <c r="O21" s="357">
        <f t="shared" ref="O21:Q24" si="31">SUM(C21,G21,K21)</f>
        <v>20</v>
      </c>
      <c r="P21" s="358">
        <f t="shared" si="31"/>
        <v>136.5</v>
      </c>
      <c r="Q21" s="360">
        <f t="shared" si="31"/>
        <v>3</v>
      </c>
      <c r="R21" s="517">
        <f>SUM(O21:Q21)</f>
        <v>159.5</v>
      </c>
    </row>
    <row r="22" spans="1:18" x14ac:dyDescent="0.35">
      <c r="A22" s="611"/>
      <c r="B22" s="12" t="s">
        <v>9</v>
      </c>
      <c r="C22" s="356">
        <f>'บุคลากรสายวิชาการ 53'!W258</f>
        <v>2</v>
      </c>
      <c r="D22" s="356">
        <f>'บุคลากรสายวิชาการ 53'!X258</f>
        <v>19</v>
      </c>
      <c r="E22" s="356">
        <f>'บุคลากรสายวิชาการ 53'!Y258</f>
        <v>2</v>
      </c>
      <c r="F22" s="402">
        <f t="shared" si="26"/>
        <v>23</v>
      </c>
      <c r="G22" s="356">
        <f>'บุคลากรสายวิชาการ 54'!W270</f>
        <v>2</v>
      </c>
      <c r="H22" s="356">
        <f>'บุคลากรสายวิชาการ 54'!X270</f>
        <v>20</v>
      </c>
      <c r="I22" s="356">
        <f>'บุคลากรสายวิชาการ 54'!Y270</f>
        <v>2</v>
      </c>
      <c r="J22" s="402">
        <f t="shared" si="27"/>
        <v>24</v>
      </c>
      <c r="K22" s="356">
        <f>'บุคลากรสายวิชาการ 55'!W255</f>
        <v>2</v>
      </c>
      <c r="L22" s="356">
        <f>'บุคลากรสายวิชาการ 55'!X255</f>
        <v>15</v>
      </c>
      <c r="M22" s="356">
        <f>'บุคลากรสายวิชาการ 55'!Y255</f>
        <v>3</v>
      </c>
      <c r="N22" s="402">
        <f t="shared" si="28"/>
        <v>20</v>
      </c>
      <c r="O22" s="357">
        <f t="shared" si="31"/>
        <v>6</v>
      </c>
      <c r="P22" s="357">
        <f t="shared" si="31"/>
        <v>54</v>
      </c>
      <c r="Q22" s="360">
        <f t="shared" si="31"/>
        <v>7</v>
      </c>
      <c r="R22" s="516">
        <f t="shared" ref="R22:R24" si="32">SUM(O22:Q22)</f>
        <v>67</v>
      </c>
    </row>
    <row r="23" spans="1:18" x14ac:dyDescent="0.35">
      <c r="A23" s="611"/>
      <c r="B23" s="12" t="s">
        <v>10</v>
      </c>
      <c r="C23" s="356">
        <f>'บุคลากรสายวิชาการ 53'!Z258</f>
        <v>0</v>
      </c>
      <c r="D23" s="356">
        <f>'บุคลากรสายวิชาการ 53'!AA258</f>
        <v>3</v>
      </c>
      <c r="E23" s="356">
        <f>'บุคลากรสายวิชาการ 53'!AB258</f>
        <v>1</v>
      </c>
      <c r="F23" s="402">
        <f t="shared" si="26"/>
        <v>4</v>
      </c>
      <c r="G23" s="356">
        <f>'บุคลากรสายวิชาการ 53'!Z258</f>
        <v>0</v>
      </c>
      <c r="H23" s="356">
        <f>'บุคลากรสายวิชาการ 53'!AA258</f>
        <v>3</v>
      </c>
      <c r="I23" s="356">
        <f>'บุคลากรสายวิชาการ 53'!AB258</f>
        <v>1</v>
      </c>
      <c r="J23" s="402">
        <f t="shared" si="27"/>
        <v>4</v>
      </c>
      <c r="K23" s="356">
        <f>'บุคลากรสายวิชาการ 55'!Z255</f>
        <v>0</v>
      </c>
      <c r="L23" s="356">
        <f>'บุคลากรสายวิชาการ 55'!AA255</f>
        <v>3</v>
      </c>
      <c r="M23" s="356">
        <f>'บุคลากรสายวิชาการ 55'!AB255</f>
        <v>1</v>
      </c>
      <c r="N23" s="402">
        <f t="shared" si="28"/>
        <v>4</v>
      </c>
      <c r="O23" s="357">
        <f t="shared" si="31"/>
        <v>0</v>
      </c>
      <c r="P23" s="357">
        <f t="shared" si="31"/>
        <v>9</v>
      </c>
      <c r="Q23" s="360">
        <f t="shared" si="31"/>
        <v>3</v>
      </c>
      <c r="R23" s="516">
        <f t="shared" si="32"/>
        <v>12</v>
      </c>
    </row>
    <row r="24" spans="1:18" x14ac:dyDescent="0.35">
      <c r="A24" s="611"/>
      <c r="B24" s="12" t="s">
        <v>11</v>
      </c>
      <c r="C24" s="356">
        <f>'บุคลากรสายวิชาการ 53'!AC258</f>
        <v>0</v>
      </c>
      <c r="D24" s="356">
        <f>'บุคลากรสายวิชาการ 53'!AD258</f>
        <v>0</v>
      </c>
      <c r="E24" s="356">
        <f>'บุคลากรสายวิชาการ 53'!AE258</f>
        <v>0</v>
      </c>
      <c r="F24" s="402">
        <f t="shared" si="26"/>
        <v>0</v>
      </c>
      <c r="G24" s="356">
        <f>'บุคลากรสายวิชาการ 54'!AC270</f>
        <v>0</v>
      </c>
      <c r="H24" s="356">
        <f>'บุคลากรสายวิชาการ 54'!AD270</f>
        <v>0</v>
      </c>
      <c r="I24" s="356">
        <f>'บุคลากรสายวิชาการ 54'!AE270</f>
        <v>0</v>
      </c>
      <c r="J24" s="402">
        <f t="shared" si="27"/>
        <v>0</v>
      </c>
      <c r="K24" s="356">
        <f>'บุคลากรสายวิชาการ 55'!AC255</f>
        <v>0</v>
      </c>
      <c r="L24" s="356">
        <f>'บุคลากรสายวิชาการ 55'!AD255</f>
        <v>0</v>
      </c>
      <c r="M24" s="356">
        <f>'บุคลากรสายวิชาการ 55'!AE255</f>
        <v>0</v>
      </c>
      <c r="N24" s="402">
        <f t="shared" si="28"/>
        <v>0</v>
      </c>
      <c r="O24" s="357">
        <f t="shared" si="31"/>
        <v>0</v>
      </c>
      <c r="P24" s="357">
        <f t="shared" si="31"/>
        <v>0</v>
      </c>
      <c r="Q24" s="360">
        <f t="shared" si="31"/>
        <v>0</v>
      </c>
      <c r="R24" s="516">
        <f t="shared" si="32"/>
        <v>0</v>
      </c>
    </row>
    <row r="25" spans="1:18" x14ac:dyDescent="0.35">
      <c r="A25" s="611"/>
      <c r="B25" s="502" t="s">
        <v>1040</v>
      </c>
      <c r="C25" s="510">
        <f>SUM(C21:C24)</f>
        <v>9</v>
      </c>
      <c r="D25" s="511">
        <f t="shared" ref="D25:Q25" si="33">SUM(D21:D24)</f>
        <v>59.5</v>
      </c>
      <c r="E25" s="510">
        <f t="shared" si="33"/>
        <v>3</v>
      </c>
      <c r="F25" s="511">
        <f t="shared" si="33"/>
        <v>71.5</v>
      </c>
      <c r="G25" s="510">
        <f t="shared" si="33"/>
        <v>9</v>
      </c>
      <c r="H25" s="511">
        <f t="shared" si="33"/>
        <v>69.5</v>
      </c>
      <c r="I25" s="510">
        <f t="shared" si="33"/>
        <v>4</v>
      </c>
      <c r="J25" s="511">
        <f t="shared" si="33"/>
        <v>82.5</v>
      </c>
      <c r="K25" s="510">
        <f t="shared" si="33"/>
        <v>8</v>
      </c>
      <c r="L25" s="511">
        <f t="shared" si="33"/>
        <v>70.5</v>
      </c>
      <c r="M25" s="510">
        <f t="shared" si="33"/>
        <v>6</v>
      </c>
      <c r="N25" s="511">
        <f t="shared" si="33"/>
        <v>84.5</v>
      </c>
      <c r="O25" s="510">
        <f t="shared" si="33"/>
        <v>26</v>
      </c>
      <c r="P25" s="511">
        <f t="shared" si="33"/>
        <v>199.5</v>
      </c>
      <c r="Q25" s="510">
        <f t="shared" si="33"/>
        <v>13</v>
      </c>
      <c r="R25" s="397">
        <f>SUM(R21:R24)</f>
        <v>238.5</v>
      </c>
    </row>
    <row r="26" spans="1:18" s="366" customFormat="1" x14ac:dyDescent="0.35">
      <c r="A26" s="613" t="s">
        <v>84</v>
      </c>
      <c r="B26" s="361" t="s">
        <v>8</v>
      </c>
      <c r="C26" s="362">
        <f>'บุคลากรสายวิชาการ 53'!T290</f>
        <v>4</v>
      </c>
      <c r="D26" s="363">
        <f>'บุคลากรสายวิชาการ 53'!U290</f>
        <v>16.5</v>
      </c>
      <c r="E26" s="362">
        <f>'บุคลากรสายวิชาการ 53'!V290</f>
        <v>1</v>
      </c>
      <c r="F26" s="397">
        <f t="shared" si="26"/>
        <v>21.5</v>
      </c>
      <c r="G26" s="362">
        <f>'บุคลากรสายวิชาการ 54'!T305</f>
        <v>4</v>
      </c>
      <c r="H26" s="363">
        <f>'บุคลากรสายวิชาการ 54'!U305</f>
        <v>21.5</v>
      </c>
      <c r="I26" s="362">
        <f>'บุคลากรสายวิชาการ 54'!V305</f>
        <v>1</v>
      </c>
      <c r="J26" s="397">
        <f t="shared" si="27"/>
        <v>26.5</v>
      </c>
      <c r="K26" s="362">
        <f>'บุคลากรสายวิชาการ 55'!T293</f>
        <v>4</v>
      </c>
      <c r="L26" s="362">
        <f>'บุคลากรสายวิชาการ 55'!U293</f>
        <v>23</v>
      </c>
      <c r="M26" s="362">
        <f>'บุคลากรสายวิชาการ 55'!V293</f>
        <v>2</v>
      </c>
      <c r="N26" s="402">
        <f t="shared" si="28"/>
        <v>29</v>
      </c>
      <c r="O26" s="364">
        <f t="shared" ref="O26:Q29" si="34">SUM(C26,G26,K26)</f>
        <v>12</v>
      </c>
      <c r="P26" s="364">
        <f t="shared" si="34"/>
        <v>61</v>
      </c>
      <c r="Q26" s="365">
        <f t="shared" si="34"/>
        <v>4</v>
      </c>
      <c r="R26" s="518">
        <f>SUM(O26:Q26)</f>
        <v>77</v>
      </c>
    </row>
    <row r="27" spans="1:18" s="366" customFormat="1" x14ac:dyDescent="0.35">
      <c r="A27" s="613"/>
      <c r="B27" s="361" t="s">
        <v>9</v>
      </c>
      <c r="C27" s="362">
        <f>'บุคลากรสายวิชาการ 53'!W290</f>
        <v>1</v>
      </c>
      <c r="D27" s="362">
        <f>'บุคลากรสายวิชาการ 53'!X290</f>
        <v>3</v>
      </c>
      <c r="E27" s="362">
        <f>'บุคลากรสายวิชาการ 53'!Y290</f>
        <v>0</v>
      </c>
      <c r="F27" s="402">
        <f t="shared" si="26"/>
        <v>4</v>
      </c>
      <c r="G27" s="362">
        <f>'บุคลากรสายวิชาการ 54'!W305</f>
        <v>1</v>
      </c>
      <c r="H27" s="362">
        <f>'บุคลากรสายวิชาการ 54'!X305</f>
        <v>3</v>
      </c>
      <c r="I27" s="362">
        <f>'บุคลากรสายวิชาการ 54'!Y305</f>
        <v>0</v>
      </c>
      <c r="J27" s="402">
        <f t="shared" si="27"/>
        <v>4</v>
      </c>
      <c r="K27" s="362">
        <f>'บุคลากรสายวิชาการ 55'!W293</f>
        <v>1</v>
      </c>
      <c r="L27" s="362">
        <f>'บุคลากรสายวิชาการ 55'!X293</f>
        <v>3</v>
      </c>
      <c r="M27" s="362">
        <f>'บุคลากรสายวิชาการ 55'!Y293</f>
        <v>0</v>
      </c>
      <c r="N27" s="402">
        <f t="shared" si="28"/>
        <v>4</v>
      </c>
      <c r="O27" s="364">
        <f t="shared" si="34"/>
        <v>3</v>
      </c>
      <c r="P27" s="364">
        <f t="shared" si="34"/>
        <v>9</v>
      </c>
      <c r="Q27" s="365">
        <f t="shared" si="34"/>
        <v>0</v>
      </c>
      <c r="R27" s="518">
        <f t="shared" ref="R27:R29" si="35">SUM(O27:Q27)</f>
        <v>12</v>
      </c>
    </row>
    <row r="28" spans="1:18" s="366" customFormat="1" x14ac:dyDescent="0.35">
      <c r="A28" s="613"/>
      <c r="B28" s="361" t="s">
        <v>10</v>
      </c>
      <c r="C28" s="362">
        <f>'บุคลากรสายวิชาการ 53'!Z290</f>
        <v>0</v>
      </c>
      <c r="D28" s="362">
        <f>'บุคลากรสายวิชาการ 53'!AA290</f>
        <v>0</v>
      </c>
      <c r="E28" s="362">
        <f>'บุคลากรสายวิชาการ 53'!AB290</f>
        <v>0</v>
      </c>
      <c r="F28" s="402">
        <f t="shared" si="26"/>
        <v>0</v>
      </c>
      <c r="G28" s="362">
        <f>'บุคลากรสายวิชาการ 54'!Z305</f>
        <v>0</v>
      </c>
      <c r="H28" s="362">
        <f>'บุคลากรสายวิชาการ 54'!AA305</f>
        <v>0</v>
      </c>
      <c r="I28" s="362">
        <f>'บุคลากรสายวิชาการ 54'!AB305</f>
        <v>0</v>
      </c>
      <c r="J28" s="402">
        <f t="shared" si="27"/>
        <v>0</v>
      </c>
      <c r="K28" s="362">
        <f>'บุคลากรสายวิชาการ 55'!Z293</f>
        <v>0</v>
      </c>
      <c r="L28" s="362">
        <f>'บุคลากรสายวิชาการ 55'!AA293</f>
        <v>0</v>
      </c>
      <c r="M28" s="362">
        <f>'บุคลากรสายวิชาการ 55'!AB293</f>
        <v>0</v>
      </c>
      <c r="N28" s="402">
        <f t="shared" si="28"/>
        <v>0</v>
      </c>
      <c r="O28" s="364">
        <f t="shared" si="34"/>
        <v>0</v>
      </c>
      <c r="P28" s="364">
        <f t="shared" si="34"/>
        <v>0</v>
      </c>
      <c r="Q28" s="365">
        <f t="shared" si="34"/>
        <v>0</v>
      </c>
      <c r="R28" s="518">
        <f t="shared" si="35"/>
        <v>0</v>
      </c>
    </row>
    <row r="29" spans="1:18" s="366" customFormat="1" x14ac:dyDescent="0.35">
      <c r="A29" s="613"/>
      <c r="B29" s="361" t="s">
        <v>11</v>
      </c>
      <c r="C29" s="362">
        <f>'บุคลากรสายวิชาการ 53'!AC290</f>
        <v>0</v>
      </c>
      <c r="D29" s="362">
        <f>'บุคลากรสายวิชาการ 53'!AD290</f>
        <v>0</v>
      </c>
      <c r="E29" s="362">
        <f>'บุคลากรสายวิชาการ 53'!AE290</f>
        <v>0</v>
      </c>
      <c r="F29" s="402">
        <f t="shared" si="26"/>
        <v>0</v>
      </c>
      <c r="G29" s="362">
        <f>'บุคลากรสายวิชาการ 54'!AC305</f>
        <v>0</v>
      </c>
      <c r="H29" s="362">
        <f>'บุคลากรสายวิชาการ 54'!AD305</f>
        <v>0</v>
      </c>
      <c r="I29" s="362">
        <f>'บุคลากรสายวิชาการ 54'!AE305</f>
        <v>0</v>
      </c>
      <c r="J29" s="402">
        <f t="shared" si="27"/>
        <v>0</v>
      </c>
      <c r="K29" s="362">
        <f>'บุคลากรสายวิชาการ 55'!AC293</f>
        <v>0</v>
      </c>
      <c r="L29" s="362">
        <f>'บุคลากรสายวิชาการ 55'!AD293</f>
        <v>0</v>
      </c>
      <c r="M29" s="362">
        <f>'บุคลากรสายวิชาการ 55'!AE293</f>
        <v>0</v>
      </c>
      <c r="N29" s="402">
        <f t="shared" si="28"/>
        <v>0</v>
      </c>
      <c r="O29" s="364">
        <f t="shared" si="34"/>
        <v>0</v>
      </c>
      <c r="P29" s="364">
        <f t="shared" si="34"/>
        <v>0</v>
      </c>
      <c r="Q29" s="365">
        <f t="shared" si="34"/>
        <v>0</v>
      </c>
      <c r="R29" s="518">
        <f t="shared" si="35"/>
        <v>0</v>
      </c>
    </row>
    <row r="30" spans="1:18" s="366" customFormat="1" x14ac:dyDescent="0.35">
      <c r="A30" s="613"/>
      <c r="B30" s="506" t="s">
        <v>1040</v>
      </c>
      <c r="C30" s="512">
        <f t="shared" ref="C30:P30" si="36">SUM(C26:C29)</f>
        <v>5</v>
      </c>
      <c r="D30" s="513">
        <f t="shared" si="36"/>
        <v>19.5</v>
      </c>
      <c r="E30" s="512">
        <f t="shared" si="36"/>
        <v>1</v>
      </c>
      <c r="F30" s="513">
        <f t="shared" si="36"/>
        <v>25.5</v>
      </c>
      <c r="G30" s="512">
        <f t="shared" si="36"/>
        <v>5</v>
      </c>
      <c r="H30" s="513">
        <f t="shared" si="36"/>
        <v>24.5</v>
      </c>
      <c r="I30" s="512">
        <f t="shared" si="36"/>
        <v>1</v>
      </c>
      <c r="J30" s="513">
        <f t="shared" si="36"/>
        <v>30.5</v>
      </c>
      <c r="K30" s="512">
        <f t="shared" si="36"/>
        <v>5</v>
      </c>
      <c r="L30" s="512">
        <f t="shared" si="36"/>
        <v>26</v>
      </c>
      <c r="M30" s="512">
        <f t="shared" si="36"/>
        <v>2</v>
      </c>
      <c r="N30" s="512">
        <f t="shared" si="36"/>
        <v>33</v>
      </c>
      <c r="O30" s="512">
        <f t="shared" si="36"/>
        <v>15</v>
      </c>
      <c r="P30" s="512">
        <f t="shared" si="36"/>
        <v>70</v>
      </c>
      <c r="Q30" s="512">
        <f>SUM(Q26:Q29)</f>
        <v>4</v>
      </c>
      <c r="R30" s="429">
        <f>SUM(R26:R29)</f>
        <v>89</v>
      </c>
    </row>
    <row r="31" spans="1:18" x14ac:dyDescent="0.35">
      <c r="A31" s="611" t="s">
        <v>36</v>
      </c>
      <c r="B31" s="12" t="s">
        <v>8</v>
      </c>
      <c r="C31" s="356">
        <f>'บุคลากรสายวิชาการ 53'!T308</f>
        <v>0</v>
      </c>
      <c r="D31" s="355">
        <f>'บุคลากรสายวิชาการ 53'!U308</f>
        <v>11.5</v>
      </c>
      <c r="E31" s="356">
        <f>'บุคลากรสายวิชาการ 53'!V308</f>
        <v>1</v>
      </c>
      <c r="F31" s="397">
        <f t="shared" si="26"/>
        <v>12.5</v>
      </c>
      <c r="G31" s="356">
        <f>'บุคลากรสายวิชาการ 54'!T328</f>
        <v>0</v>
      </c>
      <c r="H31" s="355">
        <f>'บุคลากรสายวิชาการ 54'!U328</f>
        <v>15.5</v>
      </c>
      <c r="I31" s="356">
        <f>'บุคลากรสายวิชาการ 54'!V328</f>
        <v>1</v>
      </c>
      <c r="J31" s="397">
        <f t="shared" si="27"/>
        <v>16.5</v>
      </c>
      <c r="K31" s="356">
        <f>'บุคลากรสายวิชาการ 55'!T320</f>
        <v>0</v>
      </c>
      <c r="L31" s="356">
        <f>'บุคลากรสายวิชาการ 55'!U320</f>
        <v>19</v>
      </c>
      <c r="M31" s="356">
        <f>'บุคลากรสายวิชาการ 55'!V320</f>
        <v>1</v>
      </c>
      <c r="N31" s="402">
        <f t="shared" si="28"/>
        <v>20</v>
      </c>
      <c r="O31" s="357">
        <f t="shared" ref="O31:Q34" si="37">SUM(C31,G31,K31)</f>
        <v>0</v>
      </c>
      <c r="P31" s="357">
        <f t="shared" si="37"/>
        <v>46</v>
      </c>
      <c r="Q31" s="360">
        <f t="shared" si="37"/>
        <v>3</v>
      </c>
      <c r="R31" s="514">
        <f>SUM(O31:Q31)</f>
        <v>49</v>
      </c>
    </row>
    <row r="32" spans="1:18" x14ac:dyDescent="0.35">
      <c r="A32" s="611"/>
      <c r="B32" s="12" t="s">
        <v>9</v>
      </c>
      <c r="C32" s="356">
        <f>'บุคลากรสายวิชาการ 53'!W308</f>
        <v>0</v>
      </c>
      <c r="D32" s="356">
        <f>'บุคลากรสายวิชาการ 53'!X308</f>
        <v>1</v>
      </c>
      <c r="E32" s="356">
        <f>'บุคลากรสายวิชาการ 53'!Y308</f>
        <v>0</v>
      </c>
      <c r="F32" s="402">
        <f t="shared" si="26"/>
        <v>1</v>
      </c>
      <c r="G32" s="356">
        <f>'บุคลากรสายวิชาการ 54'!W328</f>
        <v>0</v>
      </c>
      <c r="H32" s="356">
        <f>'บุคลากรสายวิชาการ 54'!X328</f>
        <v>1</v>
      </c>
      <c r="I32" s="356">
        <f>'บุคลากรสายวิชาการ 54'!Y328</f>
        <v>0</v>
      </c>
      <c r="J32" s="402">
        <f t="shared" si="27"/>
        <v>1</v>
      </c>
      <c r="K32" s="356">
        <f>'บุคลากรสายวิชาการ 55'!W320</f>
        <v>0</v>
      </c>
      <c r="L32" s="356">
        <f>'บุคลากรสายวิชาการ 55'!X320</f>
        <v>2</v>
      </c>
      <c r="M32" s="356">
        <f>'บุคลากรสายวิชาการ 55'!Y320</f>
        <v>0</v>
      </c>
      <c r="N32" s="402">
        <f t="shared" si="28"/>
        <v>2</v>
      </c>
      <c r="O32" s="357">
        <f t="shared" si="37"/>
        <v>0</v>
      </c>
      <c r="P32" s="357">
        <f t="shared" si="37"/>
        <v>4</v>
      </c>
      <c r="Q32" s="360">
        <f t="shared" si="37"/>
        <v>0</v>
      </c>
      <c r="R32" s="514">
        <f t="shared" ref="R32:R34" si="38">SUM(O32:Q32)</f>
        <v>4</v>
      </c>
    </row>
    <row r="33" spans="1:18" x14ac:dyDescent="0.35">
      <c r="A33" s="611"/>
      <c r="B33" s="12" t="s">
        <v>10</v>
      </c>
      <c r="C33" s="356">
        <f>'บุคลากรสายวิชาการ 53'!Z308</f>
        <v>0</v>
      </c>
      <c r="D33" s="356">
        <f>'บุคลากรสายวิชาการ 53'!AA308</f>
        <v>1</v>
      </c>
      <c r="E33" s="356">
        <f>'บุคลากรสายวิชาการ 53'!AB308</f>
        <v>0</v>
      </c>
      <c r="F33" s="402">
        <f t="shared" si="26"/>
        <v>1</v>
      </c>
      <c r="G33" s="356">
        <f>'บุคลากรสายวิชาการ 54'!Z328</f>
        <v>0</v>
      </c>
      <c r="H33" s="356">
        <f>'บุคลากรสายวิชาการ 54'!AA328</f>
        <v>1</v>
      </c>
      <c r="I33" s="356">
        <f>'บุคลากรสายวิชาการ 54'!AB328</f>
        <v>0</v>
      </c>
      <c r="J33" s="402">
        <f t="shared" si="27"/>
        <v>1</v>
      </c>
      <c r="K33" s="356">
        <f>'บุคลากรสายวิชาการ 55'!Z320</f>
        <v>0</v>
      </c>
      <c r="L33" s="356">
        <f>'บุคลากรสายวิชาการ 55'!AA320</f>
        <v>1</v>
      </c>
      <c r="M33" s="356">
        <f>'บุคลากรสายวิชาการ 55'!AB320</f>
        <v>0</v>
      </c>
      <c r="N33" s="402">
        <f t="shared" si="28"/>
        <v>1</v>
      </c>
      <c r="O33" s="357">
        <f t="shared" si="37"/>
        <v>0</v>
      </c>
      <c r="P33" s="357">
        <f t="shared" si="37"/>
        <v>3</v>
      </c>
      <c r="Q33" s="360">
        <f t="shared" si="37"/>
        <v>0</v>
      </c>
      <c r="R33" s="514">
        <f t="shared" si="38"/>
        <v>3</v>
      </c>
    </row>
    <row r="34" spans="1:18" x14ac:dyDescent="0.35">
      <c r="A34" s="611"/>
      <c r="B34" s="12" t="s">
        <v>11</v>
      </c>
      <c r="C34" s="356">
        <f>'บุคลากรสายวิชาการ 53'!AC308</f>
        <v>0</v>
      </c>
      <c r="D34" s="356">
        <f>'บุคลากรสายวิชาการ 53'!AD308</f>
        <v>0</v>
      </c>
      <c r="E34" s="356">
        <f>'บุคลากรสายวิชาการ 53'!AE308</f>
        <v>0</v>
      </c>
      <c r="F34" s="402">
        <f t="shared" si="26"/>
        <v>0</v>
      </c>
      <c r="G34" s="356">
        <f>'บุคลากรสายวิชาการ 54'!AC328</f>
        <v>0</v>
      </c>
      <c r="H34" s="356">
        <f>'บุคลากรสายวิชาการ 54'!AD328</f>
        <v>0</v>
      </c>
      <c r="I34" s="356">
        <f>'บุคลากรสายวิชาการ 54'!AE328</f>
        <v>0</v>
      </c>
      <c r="J34" s="402">
        <f t="shared" si="27"/>
        <v>0</v>
      </c>
      <c r="K34" s="356">
        <f>'บุคลากรสายวิชาการ 55'!AC320</f>
        <v>0</v>
      </c>
      <c r="L34" s="356">
        <f>'บุคลากรสายวิชาการ 55'!AD320</f>
        <v>0</v>
      </c>
      <c r="M34" s="356">
        <f>'บุคลากรสายวิชาการ 55'!AE320</f>
        <v>0</v>
      </c>
      <c r="N34" s="402">
        <f t="shared" si="28"/>
        <v>0</v>
      </c>
      <c r="O34" s="357">
        <f t="shared" si="37"/>
        <v>0</v>
      </c>
      <c r="P34" s="357">
        <f t="shared" si="37"/>
        <v>0</v>
      </c>
      <c r="Q34" s="360">
        <f t="shared" si="37"/>
        <v>0</v>
      </c>
      <c r="R34" s="514">
        <f t="shared" si="38"/>
        <v>0</v>
      </c>
    </row>
    <row r="35" spans="1:18" x14ac:dyDescent="0.35">
      <c r="A35" s="611"/>
      <c r="B35" s="502" t="s">
        <v>1040</v>
      </c>
      <c r="C35" s="510">
        <f>SUM(C31:C34)</f>
        <v>0</v>
      </c>
      <c r="D35" s="511">
        <f t="shared" ref="D35:Q35" si="39">SUM(D31:D34)</f>
        <v>13.5</v>
      </c>
      <c r="E35" s="510">
        <f t="shared" si="39"/>
        <v>1</v>
      </c>
      <c r="F35" s="511">
        <f t="shared" si="39"/>
        <v>14.5</v>
      </c>
      <c r="G35" s="510">
        <f t="shared" si="39"/>
        <v>0</v>
      </c>
      <c r="H35" s="511">
        <f t="shared" si="39"/>
        <v>17.5</v>
      </c>
      <c r="I35" s="510">
        <f t="shared" si="39"/>
        <v>1</v>
      </c>
      <c r="J35" s="511">
        <f t="shared" si="39"/>
        <v>18.5</v>
      </c>
      <c r="K35" s="510">
        <f t="shared" si="39"/>
        <v>0</v>
      </c>
      <c r="L35" s="510">
        <f t="shared" si="39"/>
        <v>22</v>
      </c>
      <c r="M35" s="510">
        <f t="shared" si="39"/>
        <v>1</v>
      </c>
      <c r="N35" s="510">
        <f t="shared" si="39"/>
        <v>23</v>
      </c>
      <c r="O35" s="510">
        <f t="shared" si="39"/>
        <v>0</v>
      </c>
      <c r="P35" s="510">
        <f t="shared" si="39"/>
        <v>53</v>
      </c>
      <c r="Q35" s="510">
        <f t="shared" si="39"/>
        <v>3</v>
      </c>
      <c r="R35" s="507">
        <f>SUM(R31:R34)</f>
        <v>56</v>
      </c>
    </row>
    <row r="36" spans="1:18" x14ac:dyDescent="0.35">
      <c r="A36" s="611" t="s">
        <v>122</v>
      </c>
      <c r="B36" s="12" t="s">
        <v>8</v>
      </c>
      <c r="C36" s="356">
        <f>'บุคลากรสายวิชาการ 53'!T433</f>
        <v>10</v>
      </c>
      <c r="D36" s="355">
        <f>'บุคลากรสายวิชาการ 53'!U433</f>
        <v>19.5</v>
      </c>
      <c r="E36" s="356">
        <f>'บุคลากรสายวิชาการ 53'!V433</f>
        <v>1</v>
      </c>
      <c r="F36" s="397">
        <f t="shared" si="26"/>
        <v>30.5</v>
      </c>
      <c r="G36" s="356">
        <f>'บุคลากรสายวิชาการ 54'!T453</f>
        <v>7</v>
      </c>
      <c r="H36" s="355">
        <f>'บุคลากรสายวิชาการ 54'!U453</f>
        <v>24.5</v>
      </c>
      <c r="I36" s="356">
        <f>'บุคลากรสายวิชาการ 54'!V453</f>
        <v>1</v>
      </c>
      <c r="J36" s="397">
        <f t="shared" si="27"/>
        <v>32.5</v>
      </c>
      <c r="K36" s="356">
        <f>'บุคลากรสายวิชาการ 55'!T437</f>
        <v>5</v>
      </c>
      <c r="L36" s="355">
        <f>'บุคลากรสายวิชาการ 55'!U437</f>
        <v>24.5</v>
      </c>
      <c r="M36" s="356">
        <f>'บุคลากรสายวิชาการ 55'!V437</f>
        <v>2</v>
      </c>
      <c r="N36" s="397">
        <f t="shared" si="28"/>
        <v>31.5</v>
      </c>
      <c r="O36" s="357">
        <f t="shared" ref="O36:Q39" si="40">SUM(C36,G36,K36)</f>
        <v>22</v>
      </c>
      <c r="P36" s="358">
        <f t="shared" si="40"/>
        <v>68.5</v>
      </c>
      <c r="Q36" s="360">
        <f t="shared" si="40"/>
        <v>4</v>
      </c>
      <c r="R36" s="517">
        <f>SUM(O36:Q36)</f>
        <v>94.5</v>
      </c>
    </row>
    <row r="37" spans="1:18" x14ac:dyDescent="0.35">
      <c r="A37" s="611"/>
      <c r="B37" s="12" t="s">
        <v>9</v>
      </c>
      <c r="C37" s="356">
        <f>'บุคลากรสายวิชาการ 53'!W433</f>
        <v>0</v>
      </c>
      <c r="D37" s="356">
        <f>'บุคลากรสายวิชาการ 53'!X433</f>
        <v>35</v>
      </c>
      <c r="E37" s="355">
        <f>'บุคลากรสายวิชาการ 53'!Y433</f>
        <v>9.5</v>
      </c>
      <c r="F37" s="397">
        <f t="shared" si="26"/>
        <v>44.5</v>
      </c>
      <c r="G37" s="356">
        <f>'บุคลากรสายวิชาการ 54'!W453</f>
        <v>0</v>
      </c>
      <c r="H37" s="356">
        <f>'บุคลากรสายวิชาการ 54'!X453</f>
        <v>31</v>
      </c>
      <c r="I37" s="356">
        <f>'บุคลากรสายวิชาการ 54'!Y453</f>
        <v>10</v>
      </c>
      <c r="J37" s="402">
        <f t="shared" si="27"/>
        <v>41</v>
      </c>
      <c r="K37" s="356">
        <f>'บุคลากรสายวิชาการ 55'!W437</f>
        <v>0</v>
      </c>
      <c r="L37" s="356">
        <f>'บุคลากรสายวิชาการ 55'!X437</f>
        <v>31</v>
      </c>
      <c r="M37" s="356">
        <f>'บุคลากรสายวิชาการ 55'!Y437</f>
        <v>10</v>
      </c>
      <c r="N37" s="402">
        <f t="shared" si="28"/>
        <v>41</v>
      </c>
      <c r="O37" s="357">
        <f t="shared" si="40"/>
        <v>0</v>
      </c>
      <c r="P37" s="357">
        <f t="shared" si="40"/>
        <v>97</v>
      </c>
      <c r="Q37" s="359">
        <f t="shared" si="40"/>
        <v>29.5</v>
      </c>
      <c r="R37" s="517">
        <f t="shared" ref="R37:R39" si="41">SUM(O37:Q37)</f>
        <v>126.5</v>
      </c>
    </row>
    <row r="38" spans="1:18" x14ac:dyDescent="0.35">
      <c r="A38" s="611"/>
      <c r="B38" s="12" t="s">
        <v>10</v>
      </c>
      <c r="C38" s="356">
        <f>'บุคลากรสายวิชาการ 53'!Z433</f>
        <v>0</v>
      </c>
      <c r="D38" s="356">
        <f>'บุคลากรสายวิชาการ 53'!AA433</f>
        <v>4</v>
      </c>
      <c r="E38" s="356">
        <f>'บุคลากรสายวิชาการ 53'!AB433</f>
        <v>3</v>
      </c>
      <c r="F38" s="402">
        <f t="shared" si="26"/>
        <v>7</v>
      </c>
      <c r="G38" s="356">
        <f>'บุคลากรสายวิชาการ 54'!Z453</f>
        <v>0</v>
      </c>
      <c r="H38" s="356">
        <f>'บุคลากรสายวิชาการ 54'!AA453</f>
        <v>4</v>
      </c>
      <c r="I38" s="356">
        <f>'บุคลากรสายวิชาการ 54'!AB453</f>
        <v>3</v>
      </c>
      <c r="J38" s="402">
        <f t="shared" si="27"/>
        <v>7</v>
      </c>
      <c r="K38" s="356">
        <f>'บุคลากรสายวิชาการ 55'!Z437</f>
        <v>0</v>
      </c>
      <c r="L38" s="356">
        <f>'บุคลากรสายวิชาการ 55'!AA437</f>
        <v>4</v>
      </c>
      <c r="M38" s="356">
        <f>'บุคลากรสายวิชาการ 55'!AB437</f>
        <v>3</v>
      </c>
      <c r="N38" s="402">
        <f t="shared" si="28"/>
        <v>7</v>
      </c>
      <c r="O38" s="357">
        <f t="shared" si="40"/>
        <v>0</v>
      </c>
      <c r="P38" s="357">
        <f t="shared" si="40"/>
        <v>12</v>
      </c>
      <c r="Q38" s="360">
        <f t="shared" si="40"/>
        <v>9</v>
      </c>
      <c r="R38" s="516">
        <f t="shared" si="41"/>
        <v>21</v>
      </c>
    </row>
    <row r="39" spans="1:18" x14ac:dyDescent="0.35">
      <c r="A39" s="611"/>
      <c r="B39" s="12" t="s">
        <v>11</v>
      </c>
      <c r="C39" s="356">
        <f>'บุคลากรสายวิชาการ 53'!AC433</f>
        <v>0</v>
      </c>
      <c r="D39" s="356">
        <f>'บุคลากรสายวิชาการ 53'!AD433</f>
        <v>0</v>
      </c>
      <c r="E39" s="356">
        <f>'บุคลากรสายวิชาการ 53'!AE433</f>
        <v>0</v>
      </c>
      <c r="F39" s="402">
        <f t="shared" si="26"/>
        <v>0</v>
      </c>
      <c r="G39" s="356">
        <f>'บุคลากรสายวิชาการ 54'!AC453</f>
        <v>0</v>
      </c>
      <c r="H39" s="356">
        <f>'บุคลากรสายวิชาการ 54'!AD453</f>
        <v>0</v>
      </c>
      <c r="I39" s="356">
        <f>'บุคลากรสายวิชาการ 54'!AE453</f>
        <v>0</v>
      </c>
      <c r="J39" s="402">
        <f t="shared" si="27"/>
        <v>0</v>
      </c>
      <c r="K39" s="356">
        <f>'บุคลากรสายวิชาการ 55'!AC437</f>
        <v>0</v>
      </c>
      <c r="L39" s="356">
        <f>'บุคลากรสายวิชาการ 55'!AD437</f>
        <v>0</v>
      </c>
      <c r="M39" s="356">
        <f>'บุคลากรสายวิชาการ 55'!AE437</f>
        <v>0</v>
      </c>
      <c r="N39" s="402">
        <f t="shared" si="28"/>
        <v>0</v>
      </c>
      <c r="O39" s="357">
        <f t="shared" si="40"/>
        <v>0</v>
      </c>
      <c r="P39" s="357">
        <f t="shared" si="40"/>
        <v>0</v>
      </c>
      <c r="Q39" s="360">
        <f t="shared" si="40"/>
        <v>0</v>
      </c>
      <c r="R39" s="516">
        <f t="shared" si="41"/>
        <v>0</v>
      </c>
    </row>
    <row r="40" spans="1:18" x14ac:dyDescent="0.35">
      <c r="A40" s="611"/>
      <c r="B40" s="502" t="s">
        <v>1040</v>
      </c>
      <c r="C40" s="510">
        <f>SUM(C36:C39)</f>
        <v>10</v>
      </c>
      <c r="D40" s="511">
        <f t="shared" ref="D40:Q40" si="42">SUM(D36:D39)</f>
        <v>58.5</v>
      </c>
      <c r="E40" s="511">
        <f t="shared" si="42"/>
        <v>13.5</v>
      </c>
      <c r="F40" s="510">
        <f t="shared" si="42"/>
        <v>82</v>
      </c>
      <c r="G40" s="510">
        <f t="shared" si="42"/>
        <v>7</v>
      </c>
      <c r="H40" s="511">
        <f t="shared" si="42"/>
        <v>59.5</v>
      </c>
      <c r="I40" s="510">
        <f t="shared" si="42"/>
        <v>14</v>
      </c>
      <c r="J40" s="511">
        <f t="shared" si="42"/>
        <v>80.5</v>
      </c>
      <c r="K40" s="510">
        <f t="shared" si="42"/>
        <v>5</v>
      </c>
      <c r="L40" s="511">
        <f t="shared" si="42"/>
        <v>59.5</v>
      </c>
      <c r="M40" s="510">
        <f t="shared" si="42"/>
        <v>15</v>
      </c>
      <c r="N40" s="511">
        <f t="shared" si="42"/>
        <v>79.5</v>
      </c>
      <c r="O40" s="510">
        <f t="shared" si="42"/>
        <v>22</v>
      </c>
      <c r="P40" s="511">
        <f t="shared" si="42"/>
        <v>177.5</v>
      </c>
      <c r="Q40" s="511">
        <f t="shared" si="42"/>
        <v>42.5</v>
      </c>
      <c r="R40" s="402">
        <f>SUM(R36:R39)</f>
        <v>242</v>
      </c>
    </row>
    <row r="41" spans="1:18" x14ac:dyDescent="0.35">
      <c r="A41" s="611" t="s">
        <v>85</v>
      </c>
      <c r="B41" s="12" t="s">
        <v>8</v>
      </c>
      <c r="C41" s="356">
        <f>'บุคลากรสายวิชาการ 53'!T462</f>
        <v>1</v>
      </c>
      <c r="D41" s="356">
        <f>'บุคลากรสายวิชาการ 53'!U462</f>
        <v>9</v>
      </c>
      <c r="E41" s="356">
        <f>'บุคลากรสายวิชาการ 53'!V462</f>
        <v>2</v>
      </c>
      <c r="F41" s="402">
        <f t="shared" si="26"/>
        <v>12</v>
      </c>
      <c r="G41" s="356">
        <f>'บุคลากรสายวิชาการ 54'!T481</f>
        <v>0</v>
      </c>
      <c r="H41" s="356">
        <f>'บุคลากรสายวิชาการ 54'!U481</f>
        <v>6</v>
      </c>
      <c r="I41" s="356">
        <f>'บุคลากรสายวิชาการ 54'!V481</f>
        <v>5</v>
      </c>
      <c r="J41" s="402">
        <f t="shared" si="27"/>
        <v>11</v>
      </c>
      <c r="K41" s="356">
        <f>'บุคลากรสายวิชาการ 55'!T462</f>
        <v>0</v>
      </c>
      <c r="L41" s="356">
        <f>'บุคลากรสายวิชาการ 55'!U462</f>
        <v>7</v>
      </c>
      <c r="M41" s="356">
        <f>'บุคลากรสายวิชาการ 55'!V462</f>
        <v>4</v>
      </c>
      <c r="N41" s="402">
        <f t="shared" si="28"/>
        <v>11</v>
      </c>
      <c r="O41" s="357">
        <f t="shared" ref="O41:Q44" si="43">SUM(C41,G41,K41)</f>
        <v>1</v>
      </c>
      <c r="P41" s="357">
        <f t="shared" si="43"/>
        <v>22</v>
      </c>
      <c r="Q41" s="360">
        <f t="shared" si="43"/>
        <v>11</v>
      </c>
      <c r="R41" s="514">
        <f>SUM(O41:Q41)</f>
        <v>34</v>
      </c>
    </row>
    <row r="42" spans="1:18" x14ac:dyDescent="0.35">
      <c r="A42" s="611"/>
      <c r="B42" s="12" t="s">
        <v>9</v>
      </c>
      <c r="C42" s="356">
        <f>'บุคลากรสายวิชาการ 53'!W462</f>
        <v>0</v>
      </c>
      <c r="D42" s="356">
        <f>'บุคลากรสายวิชาการ 53'!X462</f>
        <v>11</v>
      </c>
      <c r="E42" s="356">
        <f>'บุคลากรสายวิชาการ 53'!Y462</f>
        <v>1</v>
      </c>
      <c r="F42" s="402">
        <f t="shared" si="26"/>
        <v>12</v>
      </c>
      <c r="G42" s="356">
        <f>'บุคลากรสายวิชาการ 54'!W481</f>
        <v>0</v>
      </c>
      <c r="H42" s="356">
        <f>'บุคลากรสายวิชาการ 54'!X481</f>
        <v>10</v>
      </c>
      <c r="I42" s="356">
        <f>'บุคลากรสายวิชาการ 54'!Y481</f>
        <v>2</v>
      </c>
      <c r="J42" s="402">
        <f t="shared" si="27"/>
        <v>12</v>
      </c>
      <c r="K42" s="356">
        <f>'บุคลากรสายวิชาการ 55'!W462</f>
        <v>0</v>
      </c>
      <c r="L42" s="356">
        <f>'บุคลากรสายวิชาการ 55'!X462</f>
        <v>9</v>
      </c>
      <c r="M42" s="356">
        <f>'บุคลากรสายวิชาการ 55'!Y462</f>
        <v>3</v>
      </c>
      <c r="N42" s="402">
        <f t="shared" si="28"/>
        <v>12</v>
      </c>
      <c r="O42" s="357">
        <f t="shared" si="43"/>
        <v>0</v>
      </c>
      <c r="P42" s="357">
        <f t="shared" si="43"/>
        <v>30</v>
      </c>
      <c r="Q42" s="360">
        <f t="shared" si="43"/>
        <v>6</v>
      </c>
      <c r="R42" s="514">
        <f t="shared" ref="R42:R44" si="44">SUM(O42:Q42)</f>
        <v>36</v>
      </c>
    </row>
    <row r="43" spans="1:18" x14ac:dyDescent="0.35">
      <c r="A43" s="611"/>
      <c r="B43" s="12" t="s">
        <v>10</v>
      </c>
      <c r="C43" s="356">
        <f>'บุคลากรสายวิชาการ 53'!Z462</f>
        <v>0</v>
      </c>
      <c r="D43" s="356">
        <f>'บุคลากรสายวิชาการ 53'!AA462</f>
        <v>0</v>
      </c>
      <c r="E43" s="356">
        <f>'บุคลากรสายวิชาการ 53'!AB462</f>
        <v>0</v>
      </c>
      <c r="F43" s="402">
        <f t="shared" si="26"/>
        <v>0</v>
      </c>
      <c r="G43" s="356">
        <f>'บุคลากรสายวิชาการ 54'!Z481</f>
        <v>0</v>
      </c>
      <c r="H43" s="356">
        <f>'บุคลากรสายวิชาการ 54'!AA481</f>
        <v>0</v>
      </c>
      <c r="I43" s="356">
        <f>'บุคลากรสายวิชาการ 54'!AB481</f>
        <v>0</v>
      </c>
      <c r="J43" s="402">
        <f t="shared" si="27"/>
        <v>0</v>
      </c>
      <c r="K43" s="356">
        <f>'บุคลากรสายวิชาการ 55'!Z462</f>
        <v>0</v>
      </c>
      <c r="L43" s="356">
        <f>'บุคลากรสายวิชาการ 55'!AA462</f>
        <v>0</v>
      </c>
      <c r="M43" s="356">
        <f>'บุคลากรสายวิชาการ 55'!AB462</f>
        <v>0</v>
      </c>
      <c r="N43" s="402">
        <f t="shared" si="28"/>
        <v>0</v>
      </c>
      <c r="O43" s="357">
        <f t="shared" si="43"/>
        <v>0</v>
      </c>
      <c r="P43" s="357">
        <f t="shared" si="43"/>
        <v>0</v>
      </c>
      <c r="Q43" s="360">
        <f t="shared" si="43"/>
        <v>0</v>
      </c>
      <c r="R43" s="514">
        <f t="shared" si="44"/>
        <v>0</v>
      </c>
    </row>
    <row r="44" spans="1:18" x14ac:dyDescent="0.35">
      <c r="A44" s="611"/>
      <c r="B44" s="12" t="s">
        <v>11</v>
      </c>
      <c r="C44" s="356">
        <f>'บุคลากรสายวิชาการ 53'!AC462</f>
        <v>0</v>
      </c>
      <c r="D44" s="356">
        <f>'บุคลากรสายวิชาการ 53'!AD462</f>
        <v>0</v>
      </c>
      <c r="E44" s="356">
        <f>'บุคลากรสายวิชาการ 53'!AE462</f>
        <v>0</v>
      </c>
      <c r="F44" s="402">
        <f t="shared" si="26"/>
        <v>0</v>
      </c>
      <c r="G44" s="356">
        <f>'บุคลากรสายวิชาการ 54'!AC481</f>
        <v>0</v>
      </c>
      <c r="H44" s="356">
        <f>'บุคลากรสายวิชาการ 54'!AD481</f>
        <v>0</v>
      </c>
      <c r="I44" s="356">
        <f>'บุคลากรสายวิชาการ 54'!AE481</f>
        <v>0</v>
      </c>
      <c r="J44" s="402">
        <f t="shared" si="27"/>
        <v>0</v>
      </c>
      <c r="K44" s="356">
        <f>'บุคลากรสายวิชาการ 55'!AC462</f>
        <v>0</v>
      </c>
      <c r="L44" s="356">
        <f>'บุคลากรสายวิชาการ 55'!AD462</f>
        <v>0</v>
      </c>
      <c r="M44" s="356">
        <f>'บุคลากรสายวิชาการ 55'!AE462</f>
        <v>0</v>
      </c>
      <c r="N44" s="402">
        <f t="shared" si="28"/>
        <v>0</v>
      </c>
      <c r="O44" s="357">
        <f t="shared" si="43"/>
        <v>0</v>
      </c>
      <c r="P44" s="357">
        <f t="shared" si="43"/>
        <v>0</v>
      </c>
      <c r="Q44" s="360">
        <f t="shared" si="43"/>
        <v>0</v>
      </c>
      <c r="R44" s="514">
        <f t="shared" si="44"/>
        <v>0</v>
      </c>
    </row>
    <row r="45" spans="1:18" x14ac:dyDescent="0.35">
      <c r="A45" s="611"/>
      <c r="B45" s="502" t="s">
        <v>1040</v>
      </c>
      <c r="C45" s="510">
        <f>SUM(C41:C44)</f>
        <v>1</v>
      </c>
      <c r="D45" s="510">
        <f t="shared" ref="D45:Q45" si="45">SUM(D41:D44)</f>
        <v>20</v>
      </c>
      <c r="E45" s="510">
        <f t="shared" si="45"/>
        <v>3</v>
      </c>
      <c r="F45" s="510">
        <f t="shared" si="45"/>
        <v>24</v>
      </c>
      <c r="G45" s="510">
        <f t="shared" si="45"/>
        <v>0</v>
      </c>
      <c r="H45" s="510">
        <f t="shared" si="45"/>
        <v>16</v>
      </c>
      <c r="I45" s="510">
        <f t="shared" si="45"/>
        <v>7</v>
      </c>
      <c r="J45" s="510">
        <f t="shared" si="45"/>
        <v>23</v>
      </c>
      <c r="K45" s="510">
        <f t="shared" si="45"/>
        <v>0</v>
      </c>
      <c r="L45" s="510">
        <f t="shared" si="45"/>
        <v>16</v>
      </c>
      <c r="M45" s="510">
        <f t="shared" si="45"/>
        <v>7</v>
      </c>
      <c r="N45" s="510">
        <f t="shared" si="45"/>
        <v>23</v>
      </c>
      <c r="O45" s="510">
        <f t="shared" si="45"/>
        <v>1</v>
      </c>
      <c r="P45" s="510">
        <f t="shared" si="45"/>
        <v>52</v>
      </c>
      <c r="Q45" s="510">
        <f t="shared" si="45"/>
        <v>17</v>
      </c>
      <c r="R45" s="507">
        <f>SUM(R41:R44)</f>
        <v>70</v>
      </c>
    </row>
    <row r="46" spans="1:18" x14ac:dyDescent="0.35">
      <c r="A46" s="611" t="s">
        <v>44</v>
      </c>
      <c r="B46" s="12" t="s">
        <v>8</v>
      </c>
      <c r="C46" s="356">
        <f>'บุคลากรสายวิชาการ 53'!T570</f>
        <v>16</v>
      </c>
      <c r="D46" s="356">
        <f>'บุคลากรสายวิชาการ 53'!U570</f>
        <v>46</v>
      </c>
      <c r="E46" s="356">
        <f>'บุคลากรสายวิชาการ 53'!V570</f>
        <v>6</v>
      </c>
      <c r="F46" s="402">
        <f t="shared" si="26"/>
        <v>68</v>
      </c>
      <c r="G46" s="356">
        <f>'บุคลากรสายวิชาการ 54'!T592</f>
        <v>7</v>
      </c>
      <c r="H46" s="356">
        <f>'บุคลากรสายวิชาการ 54'!U592</f>
        <v>56</v>
      </c>
      <c r="I46" s="356">
        <f>'บุคลากรสายวิชาการ 54'!V592</f>
        <v>7</v>
      </c>
      <c r="J46" s="402">
        <f t="shared" si="27"/>
        <v>70</v>
      </c>
      <c r="K46" s="356">
        <f>'บุคลากรสายวิชาการ 55'!T574</f>
        <v>8</v>
      </c>
      <c r="L46" s="356">
        <f>'บุคลากรสายวิชาการ 55'!U574</f>
        <v>52</v>
      </c>
      <c r="M46" s="356">
        <f>'บุคลากรสายวิชาการ 55'!V574</f>
        <v>8</v>
      </c>
      <c r="N46" s="402">
        <f t="shared" si="28"/>
        <v>68</v>
      </c>
      <c r="O46" s="357">
        <f t="shared" ref="O46:Q49" si="46">SUM(C46,G46,K46)</f>
        <v>31</v>
      </c>
      <c r="P46" s="357">
        <f t="shared" si="46"/>
        <v>154</v>
      </c>
      <c r="Q46" s="360">
        <f t="shared" si="46"/>
        <v>21</v>
      </c>
      <c r="R46" s="514">
        <f>SUM(O46:Q46)</f>
        <v>206</v>
      </c>
    </row>
    <row r="47" spans="1:18" x14ac:dyDescent="0.35">
      <c r="A47" s="611"/>
      <c r="B47" s="12" t="s">
        <v>9</v>
      </c>
      <c r="C47" s="356">
        <f>'บุคลากรสายวิชาการ 53'!W570</f>
        <v>1</v>
      </c>
      <c r="D47" s="356">
        <f>'บุคลากรสายวิชาการ 53'!X570</f>
        <v>27</v>
      </c>
      <c r="E47" s="356">
        <f>'บุคลากรสายวิชาการ 53'!Y570</f>
        <v>2</v>
      </c>
      <c r="F47" s="402">
        <f t="shared" si="26"/>
        <v>30</v>
      </c>
      <c r="G47" s="356">
        <f>'บุคลากรสายวิชาการ 54'!W592</f>
        <v>1</v>
      </c>
      <c r="H47" s="356">
        <f>'บุคลากรสายวิชาการ 54'!X592</f>
        <v>28</v>
      </c>
      <c r="I47" s="356">
        <f>'บุคลากรสายวิชาการ 54'!Y592</f>
        <v>2</v>
      </c>
      <c r="J47" s="402">
        <f t="shared" si="27"/>
        <v>31</v>
      </c>
      <c r="K47" s="356">
        <f>'บุคลากรสายวิชาการ 55'!W574</f>
        <v>1</v>
      </c>
      <c r="L47" s="356">
        <f>'บุคลากรสายวิชาการ 55'!X574</f>
        <v>27</v>
      </c>
      <c r="M47" s="356">
        <f>'บุคลากรสายวิชาการ 55'!Y574</f>
        <v>2</v>
      </c>
      <c r="N47" s="402">
        <f t="shared" si="28"/>
        <v>30</v>
      </c>
      <c r="O47" s="357">
        <f t="shared" si="46"/>
        <v>3</v>
      </c>
      <c r="P47" s="357">
        <f t="shared" si="46"/>
        <v>82</v>
      </c>
      <c r="Q47" s="360">
        <f t="shared" si="46"/>
        <v>6</v>
      </c>
      <c r="R47" s="514">
        <f t="shared" ref="R47:R49" si="47">SUM(O47:Q47)</f>
        <v>91</v>
      </c>
    </row>
    <row r="48" spans="1:18" x14ac:dyDescent="0.35">
      <c r="A48" s="611"/>
      <c r="B48" s="12" t="s">
        <v>10</v>
      </c>
      <c r="C48" s="356">
        <f>'บุคลากรสายวิชาการ 53'!Z570</f>
        <v>0</v>
      </c>
      <c r="D48" s="356">
        <f>'บุคลากรสายวิชาการ 53'!AA570</f>
        <v>1</v>
      </c>
      <c r="E48" s="356">
        <f>'บุคลากรสายวิชาการ 53'!AB570</f>
        <v>1</v>
      </c>
      <c r="F48" s="402">
        <f t="shared" si="26"/>
        <v>2</v>
      </c>
      <c r="G48" s="356">
        <f>'บุคลากรสายวิชาการ 54'!Z592</f>
        <v>0</v>
      </c>
      <c r="H48" s="356">
        <f>'บุคลากรสายวิชาการ 54'!AA592</f>
        <v>1</v>
      </c>
      <c r="I48" s="356">
        <f>'บุคลากรสายวิชาการ 54'!AB592</f>
        <v>1</v>
      </c>
      <c r="J48" s="402">
        <f t="shared" si="27"/>
        <v>2</v>
      </c>
      <c r="K48" s="356">
        <f>'บุคลากรสายวิชาการ 55'!Z574</f>
        <v>0</v>
      </c>
      <c r="L48" s="356">
        <f>'บุคลากรสายวิชาการ 55'!AA574</f>
        <v>1</v>
      </c>
      <c r="M48" s="356">
        <f>'บุคลากรสายวิชาการ 55'!AB574</f>
        <v>1</v>
      </c>
      <c r="N48" s="402">
        <f t="shared" si="28"/>
        <v>2</v>
      </c>
      <c r="O48" s="357">
        <f t="shared" si="46"/>
        <v>0</v>
      </c>
      <c r="P48" s="357">
        <f t="shared" si="46"/>
        <v>3</v>
      </c>
      <c r="Q48" s="360">
        <f t="shared" si="46"/>
        <v>3</v>
      </c>
      <c r="R48" s="514">
        <f t="shared" si="47"/>
        <v>6</v>
      </c>
    </row>
    <row r="49" spans="1:18" x14ac:dyDescent="0.35">
      <c r="A49" s="611"/>
      <c r="B49" s="12" t="s">
        <v>11</v>
      </c>
      <c r="C49" s="356">
        <f>'บุคลากรสายวิชาการ 53'!AC570</f>
        <v>0</v>
      </c>
      <c r="D49" s="356">
        <f>'บุคลากรสายวิชาการ 53'!AD570</f>
        <v>0</v>
      </c>
      <c r="E49" s="356">
        <f>'บุคลากรสายวิชาการ 53'!AE570</f>
        <v>0</v>
      </c>
      <c r="F49" s="402">
        <f t="shared" si="26"/>
        <v>0</v>
      </c>
      <c r="G49" s="356">
        <f>'บุคลากรสายวิชาการ 54'!AC592</f>
        <v>0</v>
      </c>
      <c r="H49" s="356">
        <f>'บุคลากรสายวิชาการ 54'!AD592</f>
        <v>0</v>
      </c>
      <c r="I49" s="356">
        <f>'บุคลากรสายวิชาการ 54'!AE592</f>
        <v>0</v>
      </c>
      <c r="J49" s="402">
        <f t="shared" si="27"/>
        <v>0</v>
      </c>
      <c r="K49" s="356">
        <f>'บุคลากรสายวิชาการ 55'!AC574</f>
        <v>0</v>
      </c>
      <c r="L49" s="356">
        <f>'บุคลากรสายวิชาการ 55'!AD574</f>
        <v>0</v>
      </c>
      <c r="M49" s="356">
        <f>'บุคลากรสายวิชาการ 55'!AE574</f>
        <v>0</v>
      </c>
      <c r="N49" s="402">
        <f t="shared" si="28"/>
        <v>0</v>
      </c>
      <c r="O49" s="357">
        <f t="shared" si="46"/>
        <v>0</v>
      </c>
      <c r="P49" s="357">
        <f t="shared" si="46"/>
        <v>0</v>
      </c>
      <c r="Q49" s="360">
        <f t="shared" si="46"/>
        <v>0</v>
      </c>
      <c r="R49" s="514">
        <f t="shared" si="47"/>
        <v>0</v>
      </c>
    </row>
    <row r="50" spans="1:18" x14ac:dyDescent="0.35">
      <c r="A50" s="611"/>
      <c r="B50" s="502" t="s">
        <v>1040</v>
      </c>
      <c r="C50" s="509">
        <f t="shared" ref="C50:P50" si="48">SUM(C46:C49)</f>
        <v>17</v>
      </c>
      <c r="D50" s="509">
        <f t="shared" si="48"/>
        <v>74</v>
      </c>
      <c r="E50" s="509">
        <f t="shared" si="48"/>
        <v>9</v>
      </c>
      <c r="F50" s="509">
        <f t="shared" si="48"/>
        <v>100</v>
      </c>
      <c r="G50" s="509">
        <f t="shared" si="48"/>
        <v>8</v>
      </c>
      <c r="H50" s="509">
        <f t="shared" si="48"/>
        <v>85</v>
      </c>
      <c r="I50" s="509">
        <f t="shared" si="48"/>
        <v>10</v>
      </c>
      <c r="J50" s="509">
        <f t="shared" si="48"/>
        <v>103</v>
      </c>
      <c r="K50" s="509">
        <f t="shared" si="48"/>
        <v>9</v>
      </c>
      <c r="L50" s="509">
        <f t="shared" si="48"/>
        <v>80</v>
      </c>
      <c r="M50" s="509">
        <f t="shared" si="48"/>
        <v>11</v>
      </c>
      <c r="N50" s="509">
        <f t="shared" si="48"/>
        <v>100</v>
      </c>
      <c r="O50" s="509">
        <f t="shared" si="48"/>
        <v>34</v>
      </c>
      <c r="P50" s="509">
        <f t="shared" si="48"/>
        <v>239</v>
      </c>
      <c r="Q50" s="509">
        <f>SUM(Q46:Q49)</f>
        <v>30</v>
      </c>
      <c r="R50" s="507">
        <f>SUM(R46:R49)</f>
        <v>303</v>
      </c>
    </row>
    <row r="51" spans="1:18" x14ac:dyDescent="0.35">
      <c r="A51" s="611" t="s">
        <v>37</v>
      </c>
      <c r="B51" s="12" t="s">
        <v>8</v>
      </c>
      <c r="C51" s="356">
        <f>'บุคลากรสายวิชาการ 53'!T617</f>
        <v>2</v>
      </c>
      <c r="D51" s="355">
        <f>'บุคลากรสายวิชาการ 53'!U617</f>
        <v>31.5</v>
      </c>
      <c r="E51" s="356">
        <f>'บุคลากรสายวิชาการ 53'!V617</f>
        <v>1</v>
      </c>
      <c r="F51" s="397">
        <f t="shared" si="26"/>
        <v>34.5</v>
      </c>
      <c r="G51" s="356">
        <f>'บุคลากรสายวิชาการ 54'!T644</f>
        <v>1</v>
      </c>
      <c r="H51" s="355">
        <f>'บุคลากรสายวิชาการ 54'!U644</f>
        <v>35.5</v>
      </c>
      <c r="I51" s="356">
        <f>'บุคลากรสายวิชาการ 54'!V644</f>
        <v>1</v>
      </c>
      <c r="J51" s="397">
        <f t="shared" si="27"/>
        <v>37.5</v>
      </c>
      <c r="K51" s="355">
        <f>'บุคลากรสายวิชาการ 55'!T634</f>
        <v>1.5</v>
      </c>
      <c r="L51" s="356">
        <f>'บุคลากรสายวิชาการ 55'!U634</f>
        <v>39</v>
      </c>
      <c r="M51" s="356">
        <f>'บุคลากรสายวิชาการ 55'!V634</f>
        <v>0</v>
      </c>
      <c r="N51" s="397">
        <f t="shared" si="28"/>
        <v>40.5</v>
      </c>
      <c r="O51" s="358">
        <f t="shared" ref="O51:Q54" si="49">SUM(C51,G51,K51)</f>
        <v>4.5</v>
      </c>
      <c r="P51" s="357">
        <f t="shared" si="49"/>
        <v>106</v>
      </c>
      <c r="Q51" s="360">
        <f t="shared" si="49"/>
        <v>2</v>
      </c>
      <c r="R51" s="515">
        <f>SUM(O51:Q51)</f>
        <v>112.5</v>
      </c>
    </row>
    <row r="52" spans="1:18" x14ac:dyDescent="0.35">
      <c r="A52" s="611"/>
      <c r="B52" s="12" t="s">
        <v>9</v>
      </c>
      <c r="C52" s="356">
        <f>'บุคลากรสายวิชาการ 53'!W617</f>
        <v>0</v>
      </c>
      <c r="D52" s="356">
        <f>'บุคลากรสายวิชาการ 53'!X617</f>
        <v>8</v>
      </c>
      <c r="E52" s="356">
        <f>'บุคลากรสายวิชาการ 53'!Y617</f>
        <v>0</v>
      </c>
      <c r="F52" s="402">
        <f t="shared" si="26"/>
        <v>8</v>
      </c>
      <c r="G52" s="356">
        <f>'บุคลากรสายวิชาการ 54'!W644</f>
        <v>0</v>
      </c>
      <c r="H52" s="356">
        <f>'บุคลากรสายวิชาการ 54'!X644</f>
        <v>10</v>
      </c>
      <c r="I52" s="356">
        <f>'บุคลากรสายวิชาการ 54'!Y644</f>
        <v>0</v>
      </c>
      <c r="J52" s="402">
        <f t="shared" si="27"/>
        <v>10</v>
      </c>
      <c r="K52" s="356">
        <f>'บุคลากรสายวิชาการ 55'!W634</f>
        <v>0</v>
      </c>
      <c r="L52" s="356">
        <f>'บุคลากรสายวิชาการ 55'!X634</f>
        <v>11</v>
      </c>
      <c r="M52" s="356">
        <f>'บุคลากรสายวิชาการ 55'!Y634</f>
        <v>0</v>
      </c>
      <c r="N52" s="402">
        <f t="shared" si="28"/>
        <v>11</v>
      </c>
      <c r="O52" s="357">
        <f t="shared" si="49"/>
        <v>0</v>
      </c>
      <c r="P52" s="357">
        <f t="shared" si="49"/>
        <v>29</v>
      </c>
      <c r="Q52" s="360">
        <f t="shared" si="49"/>
        <v>0</v>
      </c>
      <c r="R52" s="514">
        <f t="shared" ref="R52:R54" si="50">SUM(O52:Q52)</f>
        <v>29</v>
      </c>
    </row>
    <row r="53" spans="1:18" x14ac:dyDescent="0.35">
      <c r="A53" s="611"/>
      <c r="B53" s="12" t="s">
        <v>10</v>
      </c>
      <c r="C53" s="356">
        <f>'บุคลากรสายวิชาการ 53'!Z617</f>
        <v>0</v>
      </c>
      <c r="D53" s="356">
        <f>'บุคลากรสายวิชาการ 53'!AA617</f>
        <v>0</v>
      </c>
      <c r="E53" s="356">
        <f>'บุคลากรสายวิชาการ 53'!AB617</f>
        <v>0</v>
      </c>
      <c r="F53" s="402">
        <f t="shared" si="26"/>
        <v>0</v>
      </c>
      <c r="G53" s="356">
        <f>'บุคลากรสายวิชาการ 54'!Z644</f>
        <v>0</v>
      </c>
      <c r="H53" s="356">
        <f>'บุคลากรสายวิชาการ 54'!AA644</f>
        <v>0</v>
      </c>
      <c r="I53" s="356">
        <f>'บุคลากรสายวิชาการ 54'!AB644</f>
        <v>0</v>
      </c>
      <c r="J53" s="402">
        <f t="shared" si="27"/>
        <v>0</v>
      </c>
      <c r="K53" s="356">
        <f>'บุคลากรสายวิชาการ 55'!Z634</f>
        <v>0</v>
      </c>
      <c r="L53" s="356">
        <f>'บุคลากรสายวิชาการ 55'!AA634</f>
        <v>0</v>
      </c>
      <c r="M53" s="356">
        <f>'บุคลากรสายวิชาการ 55'!AB634</f>
        <v>0</v>
      </c>
      <c r="N53" s="402">
        <f t="shared" si="28"/>
        <v>0</v>
      </c>
      <c r="O53" s="357">
        <f t="shared" si="49"/>
        <v>0</v>
      </c>
      <c r="P53" s="357">
        <f t="shared" si="49"/>
        <v>0</v>
      </c>
      <c r="Q53" s="360">
        <f t="shared" si="49"/>
        <v>0</v>
      </c>
      <c r="R53" s="514">
        <f t="shared" si="50"/>
        <v>0</v>
      </c>
    </row>
    <row r="54" spans="1:18" x14ac:dyDescent="0.35">
      <c r="A54" s="611"/>
      <c r="B54" s="12" t="s">
        <v>11</v>
      </c>
      <c r="C54" s="356">
        <f>'บุคลากรสายวิชาการ 53'!AC617</f>
        <v>0</v>
      </c>
      <c r="D54" s="356">
        <f>'บุคลากรสายวิชาการ 53'!AD617</f>
        <v>0</v>
      </c>
      <c r="E54" s="356">
        <f>'บุคลากรสายวิชาการ 53'!AE617</f>
        <v>0</v>
      </c>
      <c r="F54" s="402">
        <f t="shared" si="26"/>
        <v>0</v>
      </c>
      <c r="G54" s="356">
        <f>'บุคลากรสายวิชาการ 54'!AC644</f>
        <v>0</v>
      </c>
      <c r="H54" s="356">
        <f>'บุคลากรสายวิชาการ 54'!AD644</f>
        <v>0</v>
      </c>
      <c r="I54" s="356">
        <f>'บุคลากรสายวิชาการ 54'!AE644</f>
        <v>0</v>
      </c>
      <c r="J54" s="402">
        <f t="shared" si="27"/>
        <v>0</v>
      </c>
      <c r="K54" s="356">
        <f>'บุคลากรสายวิชาการ 55'!AC634</f>
        <v>0</v>
      </c>
      <c r="L54" s="356">
        <f>'บุคลากรสายวิชาการ 55'!AD634</f>
        <v>0</v>
      </c>
      <c r="M54" s="356">
        <f>'บุคลากรสายวิชาการ 55'!AE634</f>
        <v>0</v>
      </c>
      <c r="N54" s="402">
        <f t="shared" si="28"/>
        <v>0</v>
      </c>
      <c r="O54" s="357">
        <f t="shared" si="49"/>
        <v>0</v>
      </c>
      <c r="P54" s="357">
        <f t="shared" si="49"/>
        <v>0</v>
      </c>
      <c r="Q54" s="360">
        <f t="shared" si="49"/>
        <v>0</v>
      </c>
      <c r="R54" s="514">
        <f t="shared" si="50"/>
        <v>0</v>
      </c>
    </row>
    <row r="55" spans="1:18" x14ac:dyDescent="0.35">
      <c r="A55" s="611"/>
      <c r="B55" s="502" t="s">
        <v>1040</v>
      </c>
      <c r="C55" s="510">
        <f>SUM(C51:C54)</f>
        <v>2</v>
      </c>
      <c r="D55" s="511">
        <f t="shared" ref="D55:Q55" si="51">SUM(D51:D54)</f>
        <v>39.5</v>
      </c>
      <c r="E55" s="510">
        <f t="shared" si="51"/>
        <v>1</v>
      </c>
      <c r="F55" s="511">
        <f t="shared" si="51"/>
        <v>42.5</v>
      </c>
      <c r="G55" s="510">
        <f t="shared" si="51"/>
        <v>1</v>
      </c>
      <c r="H55" s="511">
        <f t="shared" si="51"/>
        <v>45.5</v>
      </c>
      <c r="I55" s="510">
        <f t="shared" si="51"/>
        <v>1</v>
      </c>
      <c r="J55" s="511">
        <f t="shared" si="51"/>
        <v>47.5</v>
      </c>
      <c r="K55" s="511">
        <f t="shared" si="51"/>
        <v>1.5</v>
      </c>
      <c r="L55" s="510">
        <f t="shared" si="51"/>
        <v>50</v>
      </c>
      <c r="M55" s="510">
        <f t="shared" si="51"/>
        <v>0</v>
      </c>
      <c r="N55" s="511">
        <f t="shared" si="51"/>
        <v>51.5</v>
      </c>
      <c r="O55" s="511">
        <f t="shared" si="51"/>
        <v>4.5</v>
      </c>
      <c r="P55" s="510">
        <f t="shared" si="51"/>
        <v>135</v>
      </c>
      <c r="Q55" s="510">
        <f t="shared" si="51"/>
        <v>2</v>
      </c>
      <c r="R55" s="505">
        <f>SUM(R51:R54)</f>
        <v>141.5</v>
      </c>
    </row>
    <row r="56" spans="1:18" x14ac:dyDescent="0.35">
      <c r="A56" s="611" t="s">
        <v>68</v>
      </c>
      <c r="B56" s="12" t="s">
        <v>8</v>
      </c>
      <c r="C56" s="355">
        <f>'บุคลากรสายวิชาการ 53'!I770</f>
        <v>9.5</v>
      </c>
      <c r="D56" s="356">
        <f>'บุคลากรสายวิชาการ 53'!U770</f>
        <v>41</v>
      </c>
      <c r="E56" s="356">
        <f>'บุคลากรสายวิชาการ 53'!V770</f>
        <v>7</v>
      </c>
      <c r="F56" s="397">
        <f t="shared" si="26"/>
        <v>57.5</v>
      </c>
      <c r="G56" s="356">
        <f>'บุคลากรสายวิชาการ 54'!T803</f>
        <v>8</v>
      </c>
      <c r="H56" s="356">
        <f>'บุคลากรสายวิชาการ 54'!U803</f>
        <v>43</v>
      </c>
      <c r="I56" s="356">
        <f>'บุคลากรสายวิชาการ 54'!V803</f>
        <v>7</v>
      </c>
      <c r="J56" s="402">
        <f t="shared" si="27"/>
        <v>58</v>
      </c>
      <c r="K56" s="356">
        <f>'บุคลากรสายวิชาการ 55'!T787</f>
        <v>7</v>
      </c>
      <c r="L56" s="356">
        <f>'บุคลากรสายวิชาการ 55'!U787</f>
        <v>44</v>
      </c>
      <c r="M56" s="355">
        <f>'บุคลากรสายวิชาการ 55'!V787</f>
        <v>8.5</v>
      </c>
      <c r="N56" s="397">
        <f t="shared" si="28"/>
        <v>59.5</v>
      </c>
      <c r="O56" s="358">
        <f t="shared" ref="O56:Q59" si="52">SUM(C56,G56,K56)</f>
        <v>24.5</v>
      </c>
      <c r="P56" s="357">
        <f t="shared" si="52"/>
        <v>128</v>
      </c>
      <c r="Q56" s="359">
        <f t="shared" si="52"/>
        <v>22.5</v>
      </c>
      <c r="R56" s="514">
        <f>SUM(O56:Q56)</f>
        <v>175</v>
      </c>
    </row>
    <row r="57" spans="1:18" x14ac:dyDescent="0.35">
      <c r="A57" s="611"/>
      <c r="B57" s="12" t="s">
        <v>9</v>
      </c>
      <c r="C57" s="356">
        <f>'บุคลากรสายวิชาการ 53'!W770</f>
        <v>0</v>
      </c>
      <c r="D57" s="356">
        <f>'บุคลากรสายวิชาการ 53'!X770</f>
        <v>18</v>
      </c>
      <c r="E57" s="356">
        <f>'บุคลากรสายวิชาการ 53'!Y770</f>
        <v>8</v>
      </c>
      <c r="F57" s="402">
        <f t="shared" si="26"/>
        <v>26</v>
      </c>
      <c r="G57" s="356">
        <f>'บุคลากรสายวิชาการ 54'!W803</f>
        <v>0</v>
      </c>
      <c r="H57" s="356">
        <f>'บุคลากรสายวิชาการ 54'!X803</f>
        <v>17</v>
      </c>
      <c r="I57" s="356">
        <f>'บุคลากรสายวิชาการ 54'!Y803</f>
        <v>9</v>
      </c>
      <c r="J57" s="402">
        <f t="shared" si="27"/>
        <v>26</v>
      </c>
      <c r="K57" s="356">
        <f>'บุคลากรสายวิชาการ 55'!W787</f>
        <v>0</v>
      </c>
      <c r="L57" s="356">
        <f>'บุคลากรสายวิชาการ 55'!X787</f>
        <v>16</v>
      </c>
      <c r="M57" s="356">
        <f>'บุคลากรสายวิชาการ 55'!Y787</f>
        <v>9</v>
      </c>
      <c r="N57" s="397">
        <f t="shared" si="28"/>
        <v>25</v>
      </c>
      <c r="O57" s="357">
        <f t="shared" si="52"/>
        <v>0</v>
      </c>
      <c r="P57" s="357">
        <f t="shared" si="52"/>
        <v>51</v>
      </c>
      <c r="Q57" s="360">
        <f t="shared" si="52"/>
        <v>26</v>
      </c>
      <c r="R57" s="514">
        <f t="shared" ref="R57:R59" si="53">SUM(O57:Q57)</f>
        <v>77</v>
      </c>
    </row>
    <row r="58" spans="1:18" x14ac:dyDescent="0.35">
      <c r="A58" s="611"/>
      <c r="B58" s="12" t="s">
        <v>10</v>
      </c>
      <c r="C58" s="356">
        <f>'บุคลากรสายวิชาการ 53'!Z770</f>
        <v>0</v>
      </c>
      <c r="D58" s="356">
        <f>'บุคลากรสายวิชาการ 53'!AA770</f>
        <v>0</v>
      </c>
      <c r="E58" s="356">
        <f>'บุคลากรสายวิชาการ 53'!AB770</f>
        <v>1</v>
      </c>
      <c r="F58" s="402">
        <f t="shared" si="26"/>
        <v>1</v>
      </c>
      <c r="G58" s="356">
        <f>'บุคลากรสายวิชาการ 54'!Z803</f>
        <v>0</v>
      </c>
      <c r="H58" s="356">
        <f>'บุคลากรสายวิชาการ 54'!AA803</f>
        <v>0</v>
      </c>
      <c r="I58" s="356">
        <f>'บุคลากรสายวิชาการ 54'!AB803</f>
        <v>1</v>
      </c>
      <c r="J58" s="402">
        <f t="shared" si="27"/>
        <v>1</v>
      </c>
      <c r="K58" s="356">
        <f>'บุคลากรสายวิชาการ 55'!Z787</f>
        <v>0</v>
      </c>
      <c r="L58" s="356">
        <f>'บุคลากรสายวิชาการ 55'!AA787</f>
        <v>0</v>
      </c>
      <c r="M58" s="356">
        <f>'บุคลากรสายวิชาการ 55'!AB787</f>
        <v>1</v>
      </c>
      <c r="N58" s="402">
        <f t="shared" si="28"/>
        <v>1</v>
      </c>
      <c r="O58" s="357">
        <f t="shared" si="52"/>
        <v>0</v>
      </c>
      <c r="P58" s="357">
        <f t="shared" si="52"/>
        <v>0</v>
      </c>
      <c r="Q58" s="360">
        <f t="shared" si="52"/>
        <v>3</v>
      </c>
      <c r="R58" s="514">
        <f t="shared" si="53"/>
        <v>3</v>
      </c>
    </row>
    <row r="59" spans="1:18" x14ac:dyDescent="0.35">
      <c r="A59" s="611"/>
      <c r="B59" s="12" t="s">
        <v>11</v>
      </c>
      <c r="C59" s="356">
        <f>'บุคลากรสายวิชาการ 53'!AC770</f>
        <v>0</v>
      </c>
      <c r="D59" s="356">
        <f>'บุคลากรสายวิชาการ 53'!AD770</f>
        <v>0</v>
      </c>
      <c r="E59" s="356">
        <f>'บุคลากรสายวิชาการ 53'!AE770</f>
        <v>0</v>
      </c>
      <c r="F59" s="402">
        <f t="shared" si="26"/>
        <v>0</v>
      </c>
      <c r="G59" s="356">
        <f>'บุคลากรสายวิชาการ 54'!AC803</f>
        <v>0</v>
      </c>
      <c r="H59" s="356">
        <f>'บุคลากรสายวิชาการ 54'!AD803</f>
        <v>0</v>
      </c>
      <c r="I59" s="356">
        <f>'บุคลากรสายวิชาการ 54'!AE803</f>
        <v>0</v>
      </c>
      <c r="J59" s="402">
        <f t="shared" si="27"/>
        <v>0</v>
      </c>
      <c r="K59" s="356">
        <f>'บุคลากรสายวิชาการ 55'!AC787</f>
        <v>0</v>
      </c>
      <c r="L59" s="356">
        <f>'บุคลากรสายวิชาการ 55'!AD787</f>
        <v>0</v>
      </c>
      <c r="M59" s="356">
        <f>'บุคลากรสายวิชาการ 55'!AE787</f>
        <v>0</v>
      </c>
      <c r="N59" s="402">
        <f t="shared" si="28"/>
        <v>0</v>
      </c>
      <c r="O59" s="357">
        <f t="shared" si="52"/>
        <v>0</v>
      </c>
      <c r="P59" s="357">
        <f t="shared" si="52"/>
        <v>0</v>
      </c>
      <c r="Q59" s="360">
        <f t="shared" si="52"/>
        <v>0</v>
      </c>
      <c r="R59" s="514">
        <f t="shared" si="53"/>
        <v>0</v>
      </c>
    </row>
    <row r="60" spans="1:18" x14ac:dyDescent="0.35">
      <c r="A60" s="611"/>
      <c r="B60" s="502" t="s">
        <v>1040</v>
      </c>
      <c r="C60" s="508">
        <f t="shared" ref="C60:P60" si="54">SUM(C56:C59)</f>
        <v>9.5</v>
      </c>
      <c r="D60" s="509">
        <f t="shared" si="54"/>
        <v>59</v>
      </c>
      <c r="E60" s="509">
        <f t="shared" si="54"/>
        <v>16</v>
      </c>
      <c r="F60" s="508">
        <f t="shared" si="54"/>
        <v>84.5</v>
      </c>
      <c r="G60" s="509">
        <f t="shared" si="54"/>
        <v>8</v>
      </c>
      <c r="H60" s="509">
        <f t="shared" si="54"/>
        <v>60</v>
      </c>
      <c r="I60" s="509">
        <f t="shared" si="54"/>
        <v>17</v>
      </c>
      <c r="J60" s="509">
        <f t="shared" si="54"/>
        <v>85</v>
      </c>
      <c r="K60" s="509">
        <f t="shared" si="54"/>
        <v>7</v>
      </c>
      <c r="L60" s="509">
        <f t="shared" si="54"/>
        <v>60</v>
      </c>
      <c r="M60" s="508">
        <f t="shared" si="54"/>
        <v>18.5</v>
      </c>
      <c r="N60" s="508">
        <f t="shared" si="54"/>
        <v>85.5</v>
      </c>
      <c r="O60" s="508">
        <f t="shared" si="54"/>
        <v>24.5</v>
      </c>
      <c r="P60" s="509">
        <f t="shared" si="54"/>
        <v>179</v>
      </c>
      <c r="Q60" s="508">
        <f>SUM(Q56:Q59)</f>
        <v>51.5</v>
      </c>
      <c r="R60" s="507">
        <f>SUM(R56:R59)</f>
        <v>255</v>
      </c>
    </row>
    <row r="61" spans="1:18" x14ac:dyDescent="0.35">
      <c r="A61" s="611" t="s">
        <v>111</v>
      </c>
      <c r="B61" s="12" t="s">
        <v>8</v>
      </c>
      <c r="C61" s="356">
        <f>'บุคลากรสายวิชาการ 53'!T334</f>
        <v>8</v>
      </c>
      <c r="D61" s="355">
        <f>'บุคลากรสายวิชาการ 53'!U334</f>
        <v>11.5</v>
      </c>
      <c r="E61" s="355">
        <f>'บุคลากรสายวิชาการ 53'!V334</f>
        <v>0.5</v>
      </c>
      <c r="F61" s="402">
        <f t="shared" si="26"/>
        <v>20</v>
      </c>
      <c r="G61" s="356">
        <f>'บุคลากรสายวิชาการ 54'!T353</f>
        <v>6</v>
      </c>
      <c r="H61" s="356">
        <f>'บุคลากรสายวิชาการ 54'!U353</f>
        <v>15</v>
      </c>
      <c r="I61" s="356">
        <f>'บุคลากรสายวิชาการ 54'!V353</f>
        <v>1</v>
      </c>
      <c r="J61" s="402">
        <f t="shared" si="27"/>
        <v>22</v>
      </c>
      <c r="K61" s="356">
        <f>'บุคลากรสายวิชาการ 55'!T350</f>
        <v>4</v>
      </c>
      <c r="L61" s="356">
        <f>'บุคลากรสายวิชาการ 55'!U350</f>
        <v>19</v>
      </c>
      <c r="M61" s="356">
        <f>'บุคลากรสายวิชาการ 55'!V350</f>
        <v>2</v>
      </c>
      <c r="N61" s="402">
        <f t="shared" si="28"/>
        <v>25</v>
      </c>
      <c r="O61" s="357">
        <f t="shared" ref="O61:Q64" si="55">SUM(C61,G61,K61)</f>
        <v>18</v>
      </c>
      <c r="P61" s="358">
        <f t="shared" si="55"/>
        <v>45.5</v>
      </c>
      <c r="Q61" s="359">
        <f t="shared" si="55"/>
        <v>3.5</v>
      </c>
      <c r="R61" s="514">
        <f>SUM(O61:Q61)</f>
        <v>67</v>
      </c>
    </row>
    <row r="62" spans="1:18" x14ac:dyDescent="0.35">
      <c r="A62" s="611"/>
      <c r="B62" s="12" t="s">
        <v>9</v>
      </c>
      <c r="C62" s="356">
        <f>'บุคลากรสายวิชาการ 53'!W334</f>
        <v>0</v>
      </c>
      <c r="D62" s="356">
        <f>'บุคลากรสายวิชาการ 53'!X334</f>
        <v>1</v>
      </c>
      <c r="E62" s="356">
        <f>'บุคลากรสายวิชาการ 53'!Y334</f>
        <v>0</v>
      </c>
      <c r="F62" s="402">
        <f t="shared" si="26"/>
        <v>1</v>
      </c>
      <c r="G62" s="356">
        <f>'บุคลากรสายวิชาการ 54'!W353</f>
        <v>0</v>
      </c>
      <c r="H62" s="356">
        <f>'บุคลากรสายวิชาการ 54'!X353</f>
        <v>1</v>
      </c>
      <c r="I62" s="356">
        <f>'บุคลากรสายวิชาการ 54'!Y353</f>
        <v>0</v>
      </c>
      <c r="J62" s="402">
        <f t="shared" si="27"/>
        <v>1</v>
      </c>
      <c r="K62" s="356">
        <f>'บุคลากรสายวิชาการ 55'!W350</f>
        <v>0</v>
      </c>
      <c r="L62" s="355">
        <f>'บุคลากรสายวิชาการ 55'!X350</f>
        <v>1.5</v>
      </c>
      <c r="M62" s="356">
        <f>'บุคลากรสายวิชาการ 55'!Y350</f>
        <v>0</v>
      </c>
      <c r="N62" s="397">
        <f t="shared" si="28"/>
        <v>1.5</v>
      </c>
      <c r="O62" s="357">
        <f t="shared" si="55"/>
        <v>0</v>
      </c>
      <c r="P62" s="358">
        <f t="shared" si="55"/>
        <v>3.5</v>
      </c>
      <c r="Q62" s="360">
        <f t="shared" si="55"/>
        <v>0</v>
      </c>
      <c r="R62" s="515">
        <f t="shared" ref="R62:R64" si="56">SUM(O62:Q62)</f>
        <v>3.5</v>
      </c>
    </row>
    <row r="63" spans="1:18" x14ac:dyDescent="0.35">
      <c r="A63" s="611"/>
      <c r="B63" s="12" t="s">
        <v>10</v>
      </c>
      <c r="C63" s="356">
        <f>'บุคลากรสายวิชาการ 53'!Z334</f>
        <v>0</v>
      </c>
      <c r="D63" s="356">
        <f>'บุคลากรสายวิชาการ 53'!AA334</f>
        <v>0</v>
      </c>
      <c r="E63" s="356">
        <f>'บุคลากรสายวิชาการ 53'!AB334</f>
        <v>0</v>
      </c>
      <c r="F63" s="402">
        <f t="shared" si="26"/>
        <v>0</v>
      </c>
      <c r="G63" s="356">
        <f>'บุคลากรสายวิชาการ 54'!Z353</f>
        <v>0</v>
      </c>
      <c r="H63" s="356">
        <f>'บุคลากรสายวิชาการ 54'!AA353</f>
        <v>0</v>
      </c>
      <c r="I63" s="356">
        <f>'บุคลากรสายวิชาการ 54'!AB353</f>
        <v>0</v>
      </c>
      <c r="J63" s="402">
        <f t="shared" si="27"/>
        <v>0</v>
      </c>
      <c r="K63" s="356">
        <f>'บุคลากรสายวิชาการ 55'!Z350</f>
        <v>0</v>
      </c>
      <c r="L63" s="356">
        <f>'บุคลากรสายวิชาการ 55'!AA350</f>
        <v>0</v>
      </c>
      <c r="M63" s="356">
        <f>'บุคลากรสายวิชาการ 55'!AB350</f>
        <v>0</v>
      </c>
      <c r="N63" s="402">
        <f t="shared" si="28"/>
        <v>0</v>
      </c>
      <c r="O63" s="357">
        <f t="shared" si="55"/>
        <v>0</v>
      </c>
      <c r="P63" s="357">
        <f t="shared" si="55"/>
        <v>0</v>
      </c>
      <c r="Q63" s="360">
        <f t="shared" si="55"/>
        <v>0</v>
      </c>
      <c r="R63" s="514">
        <f t="shared" si="56"/>
        <v>0</v>
      </c>
    </row>
    <row r="64" spans="1:18" x14ac:dyDescent="0.35">
      <c r="A64" s="611"/>
      <c r="B64" s="12" t="s">
        <v>11</v>
      </c>
      <c r="C64" s="356">
        <f>'บุคลากรสายวิชาการ 53'!AC334</f>
        <v>0</v>
      </c>
      <c r="D64" s="356">
        <f>'บุคลากรสายวิชาการ 53'!AD334</f>
        <v>0</v>
      </c>
      <c r="E64" s="356">
        <f>'บุคลากรสายวิชาการ 53'!AE334</f>
        <v>0</v>
      </c>
      <c r="F64" s="402">
        <f t="shared" si="26"/>
        <v>0</v>
      </c>
      <c r="G64" s="356">
        <f>'บุคลากรสายวิชาการ 54'!AC353</f>
        <v>0</v>
      </c>
      <c r="H64" s="356">
        <f>'บุคลากรสายวิชาการ 54'!AD353</f>
        <v>0</v>
      </c>
      <c r="I64" s="356">
        <f>'บุคลากรสายวิชาการ 54'!AE353</f>
        <v>0</v>
      </c>
      <c r="J64" s="402">
        <f t="shared" si="27"/>
        <v>0</v>
      </c>
      <c r="K64" s="356">
        <f>'บุคลากรสายวิชาการ 55'!AC350</f>
        <v>0</v>
      </c>
      <c r="L64" s="356">
        <f>'บุคลากรสายวิชาการ 55'!AD350</f>
        <v>0</v>
      </c>
      <c r="M64" s="356">
        <f>'บุคลากรสายวิชาการ 55'!AE350</f>
        <v>0</v>
      </c>
      <c r="N64" s="402">
        <f t="shared" si="28"/>
        <v>0</v>
      </c>
      <c r="O64" s="357">
        <f t="shared" si="55"/>
        <v>0</v>
      </c>
      <c r="P64" s="357">
        <f t="shared" si="55"/>
        <v>0</v>
      </c>
      <c r="Q64" s="360">
        <f t="shared" si="55"/>
        <v>0</v>
      </c>
      <c r="R64" s="514">
        <f t="shared" si="56"/>
        <v>0</v>
      </c>
    </row>
    <row r="65" spans="1:18" x14ac:dyDescent="0.35">
      <c r="A65" s="611"/>
      <c r="B65" s="502" t="s">
        <v>1040</v>
      </c>
      <c r="C65" s="510">
        <f>SUM(C61:C64)</f>
        <v>8</v>
      </c>
      <c r="D65" s="511">
        <f t="shared" ref="D65:Q65" si="57">SUM(D61:D64)</f>
        <v>12.5</v>
      </c>
      <c r="E65" s="511">
        <f t="shared" si="57"/>
        <v>0.5</v>
      </c>
      <c r="F65" s="510">
        <f t="shared" si="57"/>
        <v>21</v>
      </c>
      <c r="G65" s="510">
        <f t="shared" si="57"/>
        <v>6</v>
      </c>
      <c r="H65" s="510">
        <f t="shared" si="57"/>
        <v>16</v>
      </c>
      <c r="I65" s="510">
        <f t="shared" si="57"/>
        <v>1</v>
      </c>
      <c r="J65" s="510">
        <f t="shared" si="57"/>
        <v>23</v>
      </c>
      <c r="K65" s="510">
        <f t="shared" si="57"/>
        <v>4</v>
      </c>
      <c r="L65" s="511">
        <f t="shared" si="57"/>
        <v>20.5</v>
      </c>
      <c r="M65" s="510">
        <f t="shared" si="57"/>
        <v>2</v>
      </c>
      <c r="N65" s="511">
        <f t="shared" si="57"/>
        <v>26.5</v>
      </c>
      <c r="O65" s="510">
        <f t="shared" si="57"/>
        <v>18</v>
      </c>
      <c r="P65" s="510">
        <f t="shared" si="57"/>
        <v>49</v>
      </c>
      <c r="Q65" s="511">
        <f t="shared" si="57"/>
        <v>3.5</v>
      </c>
      <c r="R65" s="505">
        <f>SUM(R61:R64)</f>
        <v>70.5</v>
      </c>
    </row>
    <row r="66" spans="1:18" x14ac:dyDescent="0.35">
      <c r="A66" s="612" t="s">
        <v>207</v>
      </c>
      <c r="B66" s="12" t="s">
        <v>8</v>
      </c>
      <c r="C66" s="356">
        <f>'บุคลากรสายวิชาการ 53'!T674</f>
        <v>14</v>
      </c>
      <c r="D66" s="356">
        <f>'บุคลากรสายวิชาการ 53'!U674</f>
        <v>34</v>
      </c>
      <c r="E66" s="356">
        <f>'บุคลากรสายวิชาการ 53'!V674</f>
        <v>2</v>
      </c>
      <c r="F66" s="402">
        <f t="shared" si="26"/>
        <v>50</v>
      </c>
      <c r="G66" s="356">
        <f>'บุคลากรสายวิชาการ 54'!T707</f>
        <v>11</v>
      </c>
      <c r="H66" s="355">
        <f>'บุคลากรสายวิชาการ 54'!U707</f>
        <v>36.5</v>
      </c>
      <c r="I66" s="356">
        <f>'บุคลากรสายวิชาการ 54'!V707</f>
        <v>2</v>
      </c>
      <c r="J66" s="397">
        <f t="shared" si="27"/>
        <v>49.5</v>
      </c>
      <c r="K66" s="355">
        <f>'บุคลากรสายวิชาการ 55'!T697</f>
        <v>5.5</v>
      </c>
      <c r="L66" s="355">
        <f>'บุคลากรสายวิชาการ 55'!U697</f>
        <v>38.5</v>
      </c>
      <c r="M66" s="356">
        <f>'บุคลากรสายวิชาการ 55'!V697</f>
        <v>3</v>
      </c>
      <c r="N66" s="402">
        <f t="shared" si="28"/>
        <v>47</v>
      </c>
      <c r="O66" s="358">
        <f t="shared" ref="O66:Q69" si="58">SUM(C66,G66,K66)</f>
        <v>30.5</v>
      </c>
      <c r="P66" s="358">
        <f t="shared" si="58"/>
        <v>109</v>
      </c>
      <c r="Q66" s="360">
        <f t="shared" si="58"/>
        <v>7</v>
      </c>
      <c r="R66" s="515">
        <f>SUM(O66:Q66)</f>
        <v>146.5</v>
      </c>
    </row>
    <row r="67" spans="1:18" x14ac:dyDescent="0.35">
      <c r="A67" s="612"/>
      <c r="B67" s="12" t="s">
        <v>9</v>
      </c>
      <c r="C67" s="356">
        <f>'บุคลากรสายวิชาการ 53'!W674</f>
        <v>0</v>
      </c>
      <c r="D67" s="356">
        <f>'บุคลากรสายวิชาการ 53'!X674</f>
        <v>2</v>
      </c>
      <c r="E67" s="356">
        <f>'บุคลากรสายวิชาการ 53'!Y674</f>
        <v>0</v>
      </c>
      <c r="F67" s="402">
        <f t="shared" si="26"/>
        <v>2</v>
      </c>
      <c r="G67" s="356">
        <f>'บุคลากรสายวิชาการ 54'!W707</f>
        <v>0</v>
      </c>
      <c r="H67" s="356">
        <f>'บุคลากรสายวิชาการ 54'!X707</f>
        <v>2</v>
      </c>
      <c r="I67" s="356">
        <f>'บุคลากรสายวิชาการ 54'!Y707</f>
        <v>0</v>
      </c>
      <c r="J67" s="402">
        <f t="shared" si="27"/>
        <v>2</v>
      </c>
      <c r="K67" s="356">
        <f>'บุคลากรสายวิชาการ 55'!W697</f>
        <v>0</v>
      </c>
      <c r="L67" s="356">
        <f>'บุคลากรสายวิชาการ 55'!X697</f>
        <v>1</v>
      </c>
      <c r="M67" s="356">
        <f>'บุคลากรสายวิชาการ 55'!Y697</f>
        <v>1</v>
      </c>
      <c r="N67" s="402">
        <f t="shared" si="28"/>
        <v>2</v>
      </c>
      <c r="O67" s="357">
        <f t="shared" si="58"/>
        <v>0</v>
      </c>
      <c r="P67" s="357">
        <f t="shared" si="58"/>
        <v>5</v>
      </c>
      <c r="Q67" s="360">
        <f t="shared" si="58"/>
        <v>1</v>
      </c>
      <c r="R67" s="514">
        <f t="shared" ref="R67:R69" si="59">SUM(O67:Q67)</f>
        <v>6</v>
      </c>
    </row>
    <row r="68" spans="1:18" x14ac:dyDescent="0.35">
      <c r="A68" s="612"/>
      <c r="B68" s="12" t="s">
        <v>10</v>
      </c>
      <c r="C68" s="356">
        <f>'บุคลากรสายวิชาการ 53'!Z674</f>
        <v>0</v>
      </c>
      <c r="D68" s="356">
        <f>'บุคลากรสายวิชาการ 53'!AA674</f>
        <v>0</v>
      </c>
      <c r="E68" s="356">
        <f>'บุคลากรสายวิชาการ 53'!AB674</f>
        <v>0</v>
      </c>
      <c r="F68" s="402">
        <f t="shared" si="26"/>
        <v>0</v>
      </c>
      <c r="G68" s="356">
        <f>'บุคลากรสายวิชาการ 54'!Z707</f>
        <v>0</v>
      </c>
      <c r="H68" s="356">
        <f>'บุคลากรสายวิชาการ 54'!AA707</f>
        <v>0</v>
      </c>
      <c r="I68" s="356">
        <f>'บุคลากรสายวิชาการ 54'!AB707</f>
        <v>0</v>
      </c>
      <c r="J68" s="402">
        <f t="shared" si="27"/>
        <v>0</v>
      </c>
      <c r="K68" s="356">
        <f>'บุคลากรสายวิชาการ 55'!Z697</f>
        <v>0</v>
      </c>
      <c r="L68" s="356">
        <f>'บุคลากรสายวิชาการ 55'!AA697</f>
        <v>0</v>
      </c>
      <c r="M68" s="356">
        <f>'บุคลากรสายวิชาการ 55'!AB697</f>
        <v>0</v>
      </c>
      <c r="N68" s="402">
        <f t="shared" si="28"/>
        <v>0</v>
      </c>
      <c r="O68" s="357">
        <f t="shared" si="58"/>
        <v>0</v>
      </c>
      <c r="P68" s="357">
        <f t="shared" si="58"/>
        <v>0</v>
      </c>
      <c r="Q68" s="360">
        <f t="shared" si="58"/>
        <v>0</v>
      </c>
      <c r="R68" s="514">
        <f t="shared" si="59"/>
        <v>0</v>
      </c>
    </row>
    <row r="69" spans="1:18" x14ac:dyDescent="0.35">
      <c r="A69" s="612"/>
      <c r="B69" s="12" t="s">
        <v>11</v>
      </c>
      <c r="C69" s="356">
        <f>'บุคลากรสายวิชาการ 53'!AC674</f>
        <v>0</v>
      </c>
      <c r="D69" s="356">
        <f>'บุคลากรสายวิชาการ 53'!AD674</f>
        <v>0</v>
      </c>
      <c r="E69" s="356">
        <f>'บุคลากรสายวิชาการ 53'!AE674</f>
        <v>0</v>
      </c>
      <c r="F69" s="402">
        <f t="shared" si="26"/>
        <v>0</v>
      </c>
      <c r="G69" s="356">
        <f>'บุคลากรสายวิชาการ 54'!AC707</f>
        <v>0</v>
      </c>
      <c r="H69" s="356">
        <f>'บุคลากรสายวิชาการ 54'!AD707</f>
        <v>0</v>
      </c>
      <c r="I69" s="356">
        <f>'บุคลากรสายวิชาการ 54'!AE707</f>
        <v>0</v>
      </c>
      <c r="J69" s="402">
        <f t="shared" si="27"/>
        <v>0</v>
      </c>
      <c r="K69" s="356">
        <f>'บุคลากรสายวิชาการ 55'!AC697</f>
        <v>0</v>
      </c>
      <c r="L69" s="356">
        <f>'บุคลากรสายวิชาการ 55'!AD697</f>
        <v>0</v>
      </c>
      <c r="M69" s="356">
        <f>'บุคลากรสายวิชาการ 55'!AE697</f>
        <v>0</v>
      </c>
      <c r="N69" s="402">
        <f t="shared" si="28"/>
        <v>0</v>
      </c>
      <c r="O69" s="357">
        <f t="shared" si="58"/>
        <v>0</v>
      </c>
      <c r="P69" s="357">
        <f t="shared" si="58"/>
        <v>0</v>
      </c>
      <c r="Q69" s="360">
        <f t="shared" si="58"/>
        <v>0</v>
      </c>
      <c r="R69" s="514">
        <f t="shared" si="59"/>
        <v>0</v>
      </c>
    </row>
    <row r="70" spans="1:18" x14ac:dyDescent="0.35">
      <c r="A70" s="612"/>
      <c r="B70" s="502" t="s">
        <v>1040</v>
      </c>
      <c r="C70" s="510">
        <f>SUM(C66:C69)</f>
        <v>14</v>
      </c>
      <c r="D70" s="510">
        <f t="shared" ref="D70:Q70" si="60">SUM(D66:D69)</f>
        <v>36</v>
      </c>
      <c r="E70" s="510">
        <f t="shared" si="60"/>
        <v>2</v>
      </c>
      <c r="F70" s="510">
        <f t="shared" si="60"/>
        <v>52</v>
      </c>
      <c r="G70" s="510">
        <f t="shared" si="60"/>
        <v>11</v>
      </c>
      <c r="H70" s="511">
        <f t="shared" si="60"/>
        <v>38.5</v>
      </c>
      <c r="I70" s="510">
        <f t="shared" si="60"/>
        <v>2</v>
      </c>
      <c r="J70" s="511">
        <f t="shared" si="60"/>
        <v>51.5</v>
      </c>
      <c r="K70" s="511">
        <f t="shared" si="60"/>
        <v>5.5</v>
      </c>
      <c r="L70" s="511">
        <f t="shared" si="60"/>
        <v>39.5</v>
      </c>
      <c r="M70" s="510">
        <f t="shared" si="60"/>
        <v>4</v>
      </c>
      <c r="N70" s="510">
        <f t="shared" si="60"/>
        <v>49</v>
      </c>
      <c r="O70" s="511">
        <f t="shared" si="60"/>
        <v>30.5</v>
      </c>
      <c r="P70" s="510">
        <f t="shared" si="60"/>
        <v>114</v>
      </c>
      <c r="Q70" s="510">
        <f t="shared" si="60"/>
        <v>8</v>
      </c>
      <c r="R70" s="505">
        <f>SUM(R66:R69)</f>
        <v>152.5</v>
      </c>
    </row>
    <row r="71" spans="1:18" x14ac:dyDescent="0.35">
      <c r="A71" s="611" t="s">
        <v>86</v>
      </c>
      <c r="B71" s="12" t="s">
        <v>8</v>
      </c>
      <c r="C71" s="356">
        <f>'บุคลากรสายวิชาการ 53'!T802</f>
        <v>3</v>
      </c>
      <c r="D71" s="356">
        <f>'บุคลากรสายวิชาการ 53'!U802</f>
        <v>21</v>
      </c>
      <c r="E71" s="356">
        <f>'บุคลากรสายวิชาการ 53'!V802</f>
        <v>0</v>
      </c>
      <c r="F71" s="402">
        <f t="shared" si="26"/>
        <v>24</v>
      </c>
      <c r="G71" s="356">
        <f>'บุคลากรสายวิชาการ 54'!T838</f>
        <v>3</v>
      </c>
      <c r="H71" s="356">
        <f>'บุคลากรสายวิชาการ 54'!U838</f>
        <v>22</v>
      </c>
      <c r="I71" s="356">
        <f>'บุคลากรสายวิชาการ 54'!V838</f>
        <v>0</v>
      </c>
      <c r="J71" s="402">
        <f t="shared" si="27"/>
        <v>25</v>
      </c>
      <c r="K71" s="356">
        <f>'บุคลากรสายวิชาการ 55'!T824</f>
        <v>5</v>
      </c>
      <c r="L71" s="355">
        <f>'บุคลากรสายวิชาการ 55'!U824</f>
        <v>22.5</v>
      </c>
      <c r="M71" s="356">
        <f>'บุคลากรสายวิชาการ 55'!V824</f>
        <v>0</v>
      </c>
      <c r="N71" s="397">
        <f t="shared" si="28"/>
        <v>27.5</v>
      </c>
      <c r="O71" s="357">
        <f t="shared" ref="O71:Q74" si="61">SUM(C71,G71,K71)</f>
        <v>11</v>
      </c>
      <c r="P71" s="358">
        <f t="shared" si="61"/>
        <v>65.5</v>
      </c>
      <c r="Q71" s="360">
        <f t="shared" si="61"/>
        <v>0</v>
      </c>
      <c r="R71" s="515">
        <f>SUM(O71:Q71)</f>
        <v>76.5</v>
      </c>
    </row>
    <row r="72" spans="1:18" x14ac:dyDescent="0.35">
      <c r="A72" s="611"/>
      <c r="B72" s="12" t="s">
        <v>9</v>
      </c>
      <c r="C72" s="356">
        <f>'บุคลากรสายวิชาการ 53'!W802</f>
        <v>0</v>
      </c>
      <c r="D72" s="356">
        <f>'บุคลากรสายวิชาการ 53'!X802</f>
        <v>1</v>
      </c>
      <c r="E72" s="356">
        <f>'บุคลากรสายวิชาการ 53'!Y802</f>
        <v>0</v>
      </c>
      <c r="F72" s="402">
        <f t="shared" si="26"/>
        <v>1</v>
      </c>
      <c r="G72" s="356">
        <f>'บุคลากรสายวิชาการ 54'!W838</f>
        <v>0</v>
      </c>
      <c r="H72" s="356">
        <f>'บุคลากรสายวิชาการ 54'!X838</f>
        <v>1</v>
      </c>
      <c r="I72" s="356">
        <f>'บุคลากรสายวิชาการ 54'!Y838</f>
        <v>0</v>
      </c>
      <c r="J72" s="402">
        <f t="shared" si="27"/>
        <v>1</v>
      </c>
      <c r="K72" s="356">
        <f>'บุคลากรสายวิชาการ 55'!W824</f>
        <v>0</v>
      </c>
      <c r="L72" s="356">
        <f>'บุคลากรสายวิชาการ 55'!X824</f>
        <v>0</v>
      </c>
      <c r="M72" s="356">
        <f>'บุคลากรสายวิชาการ 55'!Y824</f>
        <v>0</v>
      </c>
      <c r="N72" s="402">
        <f t="shared" si="28"/>
        <v>0</v>
      </c>
      <c r="O72" s="357">
        <f t="shared" si="61"/>
        <v>0</v>
      </c>
      <c r="P72" s="357">
        <f t="shared" si="61"/>
        <v>2</v>
      </c>
      <c r="Q72" s="360">
        <f t="shared" si="61"/>
        <v>0</v>
      </c>
      <c r="R72" s="514">
        <f t="shared" ref="R72:R74" si="62">SUM(O72:Q72)</f>
        <v>2</v>
      </c>
    </row>
    <row r="73" spans="1:18" x14ac:dyDescent="0.35">
      <c r="A73" s="611"/>
      <c r="B73" s="12" t="s">
        <v>10</v>
      </c>
      <c r="C73" s="356">
        <f>'บุคลากรสายวิชาการ 53'!Z802</f>
        <v>0</v>
      </c>
      <c r="D73" s="356">
        <f>'บุคลากรสายวิชาการ 53'!AA802</f>
        <v>0</v>
      </c>
      <c r="E73" s="356">
        <f>'บุคลากรสายวิชาการ 53'!AB802</f>
        <v>0</v>
      </c>
      <c r="F73" s="402">
        <f t="shared" si="26"/>
        <v>0</v>
      </c>
      <c r="G73" s="356">
        <f>'บุคลากรสายวิชาการ 54'!Z838</f>
        <v>0</v>
      </c>
      <c r="H73" s="356">
        <f>'บุคลากรสายวิชาการ 54'!AA838</f>
        <v>0</v>
      </c>
      <c r="I73" s="356">
        <f>'บุคลากรสายวิชาการ 54'!AB838</f>
        <v>0</v>
      </c>
      <c r="J73" s="402">
        <f t="shared" si="27"/>
        <v>0</v>
      </c>
      <c r="K73" s="356">
        <f>'บุคลากรสายวิชาการ 55'!Z824</f>
        <v>0</v>
      </c>
      <c r="L73" s="356">
        <f>'บุคลากรสายวิชาการ 55'!AA824</f>
        <v>0</v>
      </c>
      <c r="M73" s="356">
        <f>'บุคลากรสายวิชาการ 55'!AB824</f>
        <v>0</v>
      </c>
      <c r="N73" s="402">
        <f t="shared" si="28"/>
        <v>0</v>
      </c>
      <c r="O73" s="357">
        <f t="shared" si="61"/>
        <v>0</v>
      </c>
      <c r="P73" s="357">
        <f t="shared" si="61"/>
        <v>0</v>
      </c>
      <c r="Q73" s="360">
        <f t="shared" si="61"/>
        <v>0</v>
      </c>
      <c r="R73" s="514">
        <f t="shared" si="62"/>
        <v>0</v>
      </c>
    </row>
    <row r="74" spans="1:18" x14ac:dyDescent="0.35">
      <c r="A74" s="611"/>
      <c r="B74" s="12" t="s">
        <v>11</v>
      </c>
      <c r="C74" s="356">
        <f>'บุคลากรสายวิชาการ 53'!AC802</f>
        <v>0</v>
      </c>
      <c r="D74" s="356">
        <f>'บุคลากรสายวิชาการ 53'!AD802</f>
        <v>0</v>
      </c>
      <c r="E74" s="356">
        <f>'บุคลากรสายวิชาการ 53'!AE802</f>
        <v>0</v>
      </c>
      <c r="F74" s="402">
        <f t="shared" si="26"/>
        <v>0</v>
      </c>
      <c r="G74" s="356">
        <f>'บุคลากรสายวิชาการ 54'!AC838</f>
        <v>0</v>
      </c>
      <c r="H74" s="356">
        <f>'บุคลากรสายวิชาการ 54'!AD838</f>
        <v>0</v>
      </c>
      <c r="I74" s="356">
        <f>'บุคลากรสายวิชาการ 54'!AE838</f>
        <v>0</v>
      </c>
      <c r="J74" s="402">
        <f t="shared" si="27"/>
        <v>0</v>
      </c>
      <c r="K74" s="356">
        <f>'บุคลากรสายวิชาการ 55'!AC824</f>
        <v>0</v>
      </c>
      <c r="L74" s="356">
        <f>'บุคลากรสายวิชาการ 55'!AD824</f>
        <v>0</v>
      </c>
      <c r="M74" s="356">
        <f>'บุคลากรสายวิชาการ 55'!AE824</f>
        <v>0</v>
      </c>
      <c r="N74" s="402">
        <f t="shared" si="28"/>
        <v>0</v>
      </c>
      <c r="O74" s="357">
        <f t="shared" si="61"/>
        <v>0</v>
      </c>
      <c r="P74" s="357">
        <f t="shared" si="61"/>
        <v>0</v>
      </c>
      <c r="Q74" s="360">
        <f t="shared" si="61"/>
        <v>0</v>
      </c>
      <c r="R74" s="514">
        <f t="shared" si="62"/>
        <v>0</v>
      </c>
    </row>
    <row r="75" spans="1:18" x14ac:dyDescent="0.35">
      <c r="A75" s="611"/>
      <c r="B75" s="502" t="s">
        <v>1040</v>
      </c>
      <c r="C75" s="509">
        <f t="shared" ref="C75:E75" si="63">SUM(C71:C74)</f>
        <v>3</v>
      </c>
      <c r="D75" s="509">
        <f t="shared" si="63"/>
        <v>22</v>
      </c>
      <c r="E75" s="509">
        <f t="shared" si="63"/>
        <v>0</v>
      </c>
      <c r="F75" s="509">
        <f>SUM(F71:F74)</f>
        <v>25</v>
      </c>
      <c r="G75" s="509">
        <f t="shared" ref="G75:I75" si="64">SUM(G71:G74)</f>
        <v>3</v>
      </c>
      <c r="H75" s="509">
        <f t="shared" si="64"/>
        <v>23</v>
      </c>
      <c r="I75" s="509">
        <f t="shared" si="64"/>
        <v>0</v>
      </c>
      <c r="J75" s="509">
        <f>SUM(J71:J74)</f>
        <v>26</v>
      </c>
      <c r="K75" s="509">
        <f t="shared" ref="K75:M75" si="65">SUM(K71:K74)</f>
        <v>5</v>
      </c>
      <c r="L75" s="508">
        <f t="shared" si="65"/>
        <v>22.5</v>
      </c>
      <c r="M75" s="509">
        <f t="shared" si="65"/>
        <v>0</v>
      </c>
      <c r="N75" s="508">
        <f>SUM(N71:N74)</f>
        <v>27.5</v>
      </c>
      <c r="O75" s="509">
        <f t="shared" ref="O75:P75" si="66">SUM(O71:O74)</f>
        <v>11</v>
      </c>
      <c r="P75" s="508">
        <f t="shared" si="66"/>
        <v>67.5</v>
      </c>
      <c r="Q75" s="509">
        <f>SUM(Q71:Q74)</f>
        <v>0</v>
      </c>
      <c r="R75" s="505">
        <f>SUM(R71:R74)</f>
        <v>78.5</v>
      </c>
    </row>
  </sheetData>
  <sheetProtection selectLockedCells="1" selectUnlockedCells="1"/>
  <mergeCells count="24">
    <mergeCell ref="A1:R2"/>
    <mergeCell ref="A71:A75"/>
    <mergeCell ref="A61:A65"/>
    <mergeCell ref="A66:A70"/>
    <mergeCell ref="A46:A50"/>
    <mergeCell ref="A41:A45"/>
    <mergeCell ref="A36:A40"/>
    <mergeCell ref="A51:A55"/>
    <mergeCell ref="A56:A60"/>
    <mergeCell ref="A11:A15"/>
    <mergeCell ref="A16:A20"/>
    <mergeCell ref="A21:A25"/>
    <mergeCell ref="A31:A35"/>
    <mergeCell ref="A26:A30"/>
    <mergeCell ref="R4:R5"/>
    <mergeCell ref="A6:A10"/>
    <mergeCell ref="A4:A5"/>
    <mergeCell ref="C4:E4"/>
    <mergeCell ref="G4:I4"/>
    <mergeCell ref="K4:M4"/>
    <mergeCell ref="O4:Q4"/>
    <mergeCell ref="N4:N5"/>
    <mergeCell ref="J4:J5"/>
    <mergeCell ref="F4:F5"/>
  </mergeCells>
  <pageMargins left="0.39370078740157483" right="0.39370078740157483" top="0.43307086614173229" bottom="0.51181102362204722" header="0.43307086614173229" footer="0.62992125984251968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C8" workbookViewId="0">
      <selection activeCell="N18" sqref="N18"/>
    </sheetView>
  </sheetViews>
  <sheetFormatPr defaultRowHeight="21" x14ac:dyDescent="0.35"/>
  <cols>
    <col min="1" max="1" width="35.140625" style="1" customWidth="1"/>
    <col min="2" max="2" width="18.85546875" style="1" customWidth="1"/>
    <col min="3" max="5" width="6.7109375" style="496" customWidth="1"/>
    <col min="6" max="7" width="8.140625" style="496" bestFit="1" customWidth="1"/>
    <col min="8" max="10" width="6.7109375" style="496" customWidth="1"/>
    <col min="11" max="12" width="8.140625" style="496" bestFit="1" customWidth="1"/>
    <col min="13" max="18" width="6.7109375" style="496" customWidth="1"/>
    <col min="19" max="19" width="8" style="496" bestFit="1" customWidth="1"/>
    <col min="20" max="20" width="6.7109375" style="496" customWidth="1"/>
    <col min="21" max="21" width="10.5703125" style="496" customWidth="1"/>
    <col min="22" max="22" width="13.85546875" style="496" customWidth="1"/>
    <col min="23" max="23" width="14.42578125" style="496" customWidth="1"/>
    <col min="24" max="16384" width="9.140625" style="1"/>
  </cols>
  <sheetData>
    <row r="1" spans="1:23" ht="35.25" customHeight="1" x14ac:dyDescent="0.45">
      <c r="A1" s="631" t="s">
        <v>1593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</row>
    <row r="2" spans="1:23" ht="21" customHeight="1" x14ac:dyDescent="0.35">
      <c r="A2" s="487"/>
      <c r="B2" s="487"/>
    </row>
    <row r="3" spans="1:23" ht="26.1" customHeight="1" x14ac:dyDescent="0.35">
      <c r="B3" s="630" t="s">
        <v>1562</v>
      </c>
      <c r="C3" s="630"/>
      <c r="D3" s="630"/>
      <c r="E3" s="630"/>
    </row>
    <row r="4" spans="1:23" ht="26.1" customHeight="1" x14ac:dyDescent="0.35">
      <c r="B4" s="491" t="s">
        <v>7</v>
      </c>
      <c r="C4" s="499" t="s">
        <v>4</v>
      </c>
      <c r="D4" s="499" t="s">
        <v>5</v>
      </c>
      <c r="E4" s="499" t="s">
        <v>6</v>
      </c>
      <c r="F4" s="370"/>
      <c r="G4" s="370"/>
    </row>
    <row r="5" spans="1:23" ht="26.1" customHeight="1" x14ac:dyDescent="0.35">
      <c r="B5" s="491" t="s">
        <v>8</v>
      </c>
      <c r="C5" s="499">
        <f>'[1]บุคลากรสายวิชาการ 53'!T100</f>
        <v>0</v>
      </c>
      <c r="D5" s="499">
        <v>2</v>
      </c>
      <c r="E5" s="499">
        <v>5</v>
      </c>
      <c r="F5" s="370"/>
      <c r="G5" s="370"/>
    </row>
    <row r="6" spans="1:23" ht="26.1" customHeight="1" x14ac:dyDescent="0.35">
      <c r="B6" s="491" t="s">
        <v>9</v>
      </c>
      <c r="C6" s="499">
        <v>1</v>
      </c>
      <c r="D6" s="499">
        <v>3</v>
      </c>
      <c r="E6" s="499">
        <v>6</v>
      </c>
      <c r="F6" s="370"/>
      <c r="G6" s="370"/>
    </row>
    <row r="7" spans="1:23" ht="26.1" customHeight="1" x14ac:dyDescent="0.35">
      <c r="B7" s="491" t="s">
        <v>10</v>
      </c>
      <c r="C7" s="499">
        <v>3</v>
      </c>
      <c r="D7" s="499">
        <v>5</v>
      </c>
      <c r="E7" s="499">
        <v>8</v>
      </c>
      <c r="F7" s="370"/>
      <c r="G7" s="370"/>
    </row>
    <row r="8" spans="1:23" ht="26.1" customHeight="1" x14ac:dyDescent="0.35">
      <c r="B8" s="491" t="s">
        <v>11</v>
      </c>
      <c r="C8" s="499">
        <v>6</v>
      </c>
      <c r="D8" s="499">
        <v>8</v>
      </c>
      <c r="E8" s="499">
        <v>10</v>
      </c>
      <c r="F8" s="370"/>
      <c r="G8" s="370"/>
    </row>
    <row r="9" spans="1:23" x14ac:dyDescent="0.35">
      <c r="B9" s="369"/>
      <c r="C9" s="370"/>
      <c r="D9" s="370"/>
      <c r="E9" s="370"/>
      <c r="F9" s="370"/>
      <c r="G9" s="370"/>
    </row>
    <row r="11" spans="1:23" ht="26.1" customHeight="1" x14ac:dyDescent="0.35">
      <c r="A11" s="605" t="s">
        <v>1567</v>
      </c>
      <c r="B11" s="371" t="s">
        <v>3</v>
      </c>
      <c r="C11" s="627" t="s">
        <v>1568</v>
      </c>
      <c r="D11" s="628"/>
      <c r="E11" s="628"/>
      <c r="F11" s="628"/>
      <c r="G11" s="629"/>
      <c r="H11" s="627" t="s">
        <v>1569</v>
      </c>
      <c r="I11" s="628"/>
      <c r="J11" s="628"/>
      <c r="K11" s="628"/>
      <c r="L11" s="629"/>
      <c r="M11" s="627" t="s">
        <v>1570</v>
      </c>
      <c r="N11" s="628"/>
      <c r="O11" s="628"/>
      <c r="P11" s="628"/>
      <c r="Q11" s="629"/>
      <c r="R11" s="607" t="s">
        <v>1571</v>
      </c>
      <c r="S11" s="607"/>
      <c r="T11" s="607"/>
      <c r="U11" s="612" t="s">
        <v>1040</v>
      </c>
      <c r="V11" s="623" t="s">
        <v>1580</v>
      </c>
      <c r="W11" s="623" t="s">
        <v>1581</v>
      </c>
    </row>
    <row r="12" spans="1:23" ht="26.1" customHeight="1" x14ac:dyDescent="0.35">
      <c r="A12" s="606"/>
      <c r="B12" s="371" t="s">
        <v>7</v>
      </c>
      <c r="C12" s="497" t="s">
        <v>1577</v>
      </c>
      <c r="D12" s="497" t="s">
        <v>1578</v>
      </c>
      <c r="E12" s="497" t="s">
        <v>1579</v>
      </c>
      <c r="F12" s="497" t="s">
        <v>1040</v>
      </c>
      <c r="G12" s="520" t="s">
        <v>1583</v>
      </c>
      <c r="H12" s="497" t="s">
        <v>1577</v>
      </c>
      <c r="I12" s="497" t="s">
        <v>1578</v>
      </c>
      <c r="J12" s="497" t="s">
        <v>1579</v>
      </c>
      <c r="K12" s="497" t="s">
        <v>1040</v>
      </c>
      <c r="L12" s="520" t="s">
        <v>1583</v>
      </c>
      <c r="M12" s="497" t="s">
        <v>1577</v>
      </c>
      <c r="N12" s="497" t="s">
        <v>1578</v>
      </c>
      <c r="O12" s="497" t="s">
        <v>1579</v>
      </c>
      <c r="P12" s="497" t="s">
        <v>1040</v>
      </c>
      <c r="Q12" s="520" t="s">
        <v>1583</v>
      </c>
      <c r="R12" s="497" t="s">
        <v>1577</v>
      </c>
      <c r="S12" s="497" t="s">
        <v>1578</v>
      </c>
      <c r="T12" s="497" t="s">
        <v>1579</v>
      </c>
      <c r="U12" s="612"/>
      <c r="V12" s="623"/>
      <c r="W12" s="623"/>
    </row>
    <row r="13" spans="1:23" ht="26.1" customHeight="1" x14ac:dyDescent="0.35">
      <c r="A13" s="618" t="s">
        <v>1561</v>
      </c>
      <c r="B13" s="12" t="s">
        <v>8</v>
      </c>
      <c r="C13" s="356">
        <f>SUM(C18,C23,C28,C33,C38,C43,C48,C53,C58,C63,C68,C73,C78)</f>
        <v>0</v>
      </c>
      <c r="D13" s="356">
        <f t="shared" ref="D13:O16" si="0">SUM(D18,D23,D28,D33,D38,D43,D48,D53,D58,D63,D68,D73,D78)</f>
        <v>748</v>
      </c>
      <c r="E13" s="355">
        <f t="shared" si="0"/>
        <v>117.5</v>
      </c>
      <c r="F13" s="355"/>
      <c r="G13" s="356"/>
      <c r="H13" s="356">
        <f>SUM(H18,H23,H28,H33,H38,H43,H48,H53,H58,H63,H68,H73,H78)</f>
        <v>0</v>
      </c>
      <c r="I13" s="356">
        <f t="shared" ref="I13:O13" si="1">SUM(I18,I23,I28,I33,I38,I43,I48,I53,I58,I63,I68,I73,I78)</f>
        <v>839</v>
      </c>
      <c r="J13" s="355">
        <f t="shared" si="1"/>
        <v>147.5</v>
      </c>
      <c r="K13" s="356"/>
      <c r="L13" s="356"/>
      <c r="M13" s="356">
        <f>SUM(M18,M23,M28,M33,M38,M43,M48,M53,M58,M63,M68,M73,M78)</f>
        <v>0</v>
      </c>
      <c r="N13" s="356">
        <f t="shared" si="1"/>
        <v>878</v>
      </c>
      <c r="O13" s="355">
        <f t="shared" si="1"/>
        <v>197.5</v>
      </c>
      <c r="P13" s="356"/>
      <c r="Q13" s="356"/>
      <c r="R13" s="357">
        <f t="shared" ref="R13:T16" si="2">SUM(C13,H13,M13)</f>
        <v>0</v>
      </c>
      <c r="S13" s="357">
        <f t="shared" si="2"/>
        <v>2465</v>
      </c>
      <c r="T13" s="359">
        <f t="shared" si="2"/>
        <v>462.5</v>
      </c>
      <c r="U13" s="358">
        <f>SUM(R13:T13)</f>
        <v>2927.5</v>
      </c>
      <c r="V13" s="622">
        <f>U17/แยกตามคณะ!R10</f>
        <v>2.3842515961220148</v>
      </c>
      <c r="W13" s="622">
        <f>V13*(5/6)</f>
        <v>1.986876330101679</v>
      </c>
    </row>
    <row r="14" spans="1:23" ht="26.1" customHeight="1" x14ac:dyDescent="0.35">
      <c r="A14" s="618"/>
      <c r="B14" s="12" t="s">
        <v>9</v>
      </c>
      <c r="C14" s="356">
        <f>SUM(C19,C24,C29,C34,C39,C44,C49,C54,C59,C64,C69,C74,C79)</f>
        <v>8</v>
      </c>
      <c r="D14" s="356">
        <f t="shared" si="0"/>
        <v>438</v>
      </c>
      <c r="E14" s="356">
        <f t="shared" si="0"/>
        <v>135</v>
      </c>
      <c r="F14" s="355"/>
      <c r="G14" s="356"/>
      <c r="H14" s="356">
        <f t="shared" si="0"/>
        <v>7</v>
      </c>
      <c r="I14" s="355">
        <f t="shared" si="0"/>
        <v>436.5</v>
      </c>
      <c r="J14" s="356">
        <f t="shared" si="0"/>
        <v>162</v>
      </c>
      <c r="K14" s="356"/>
      <c r="L14" s="356"/>
      <c r="M14" s="356">
        <f t="shared" si="0"/>
        <v>6</v>
      </c>
      <c r="N14" s="355">
        <f t="shared" si="0"/>
        <v>412.5</v>
      </c>
      <c r="O14" s="356">
        <f t="shared" si="0"/>
        <v>180</v>
      </c>
      <c r="P14" s="356"/>
      <c r="Q14" s="356"/>
      <c r="R14" s="357">
        <f t="shared" si="2"/>
        <v>21</v>
      </c>
      <c r="S14" s="357">
        <f t="shared" si="2"/>
        <v>1287</v>
      </c>
      <c r="T14" s="360">
        <f t="shared" si="2"/>
        <v>477</v>
      </c>
      <c r="U14" s="357">
        <f t="shared" ref="U14:U16" si="3">SUM(R14:T14)</f>
        <v>1785</v>
      </c>
      <c r="V14" s="622"/>
      <c r="W14" s="622"/>
    </row>
    <row r="15" spans="1:23" ht="26.1" customHeight="1" x14ac:dyDescent="0.35">
      <c r="A15" s="618"/>
      <c r="B15" s="12" t="s">
        <v>10</v>
      </c>
      <c r="C15" s="356">
        <f>SUM(C20,C25,C30,C35,C40,C45,C50,C55,C60,C65,C70,C75,C80)</f>
        <v>0</v>
      </c>
      <c r="D15" s="356">
        <f t="shared" si="0"/>
        <v>60</v>
      </c>
      <c r="E15" s="356">
        <f t="shared" si="0"/>
        <v>48</v>
      </c>
      <c r="F15" s="355"/>
      <c r="G15" s="356"/>
      <c r="H15" s="356">
        <f t="shared" si="0"/>
        <v>0</v>
      </c>
      <c r="I15" s="356">
        <f t="shared" si="0"/>
        <v>60</v>
      </c>
      <c r="J15" s="356">
        <f t="shared" si="0"/>
        <v>48</v>
      </c>
      <c r="K15" s="356"/>
      <c r="L15" s="356"/>
      <c r="M15" s="356">
        <f t="shared" si="0"/>
        <v>0</v>
      </c>
      <c r="N15" s="356">
        <f t="shared" si="0"/>
        <v>65</v>
      </c>
      <c r="O15" s="356">
        <f t="shared" si="0"/>
        <v>48</v>
      </c>
      <c r="P15" s="356"/>
      <c r="Q15" s="356"/>
      <c r="R15" s="357">
        <f t="shared" si="2"/>
        <v>0</v>
      </c>
      <c r="S15" s="357">
        <f t="shared" si="2"/>
        <v>185</v>
      </c>
      <c r="T15" s="360">
        <f t="shared" si="2"/>
        <v>144</v>
      </c>
      <c r="U15" s="357">
        <f t="shared" si="3"/>
        <v>329</v>
      </c>
      <c r="V15" s="622"/>
      <c r="W15" s="622"/>
    </row>
    <row r="16" spans="1:23" ht="26.1" customHeight="1" x14ac:dyDescent="0.35">
      <c r="A16" s="618"/>
      <c r="B16" s="12" t="s">
        <v>11</v>
      </c>
      <c r="C16" s="356">
        <f t="shared" ref="C16:O16" si="4">SUM(C21,C26,C31,C36,C41,C46,C51,C56,C61,C66,C71,C76,C81)</f>
        <v>0</v>
      </c>
      <c r="D16" s="356">
        <f t="shared" si="0"/>
        <v>0</v>
      </c>
      <c r="E16" s="356">
        <f t="shared" si="0"/>
        <v>0</v>
      </c>
      <c r="F16" s="355"/>
      <c r="G16" s="356"/>
      <c r="H16" s="356">
        <f t="shared" si="4"/>
        <v>0</v>
      </c>
      <c r="I16" s="356">
        <f t="shared" si="4"/>
        <v>0</v>
      </c>
      <c r="J16" s="356">
        <f t="shared" si="4"/>
        <v>0</v>
      </c>
      <c r="K16" s="356"/>
      <c r="L16" s="356"/>
      <c r="M16" s="356">
        <f t="shared" si="4"/>
        <v>0</v>
      </c>
      <c r="N16" s="356">
        <f t="shared" si="4"/>
        <v>0</v>
      </c>
      <c r="O16" s="356">
        <f t="shared" si="4"/>
        <v>0</v>
      </c>
      <c r="P16" s="356"/>
      <c r="Q16" s="356"/>
      <c r="R16" s="357">
        <f t="shared" si="2"/>
        <v>0</v>
      </c>
      <c r="S16" s="357">
        <f t="shared" si="2"/>
        <v>0</v>
      </c>
      <c r="T16" s="360">
        <f t="shared" si="2"/>
        <v>0</v>
      </c>
      <c r="U16" s="357">
        <f t="shared" si="3"/>
        <v>0</v>
      </c>
      <c r="V16" s="622"/>
      <c r="W16" s="622"/>
    </row>
    <row r="17" spans="1:23" ht="26.1" customHeight="1" x14ac:dyDescent="0.35">
      <c r="A17" s="618"/>
      <c r="B17" s="502" t="s">
        <v>1040</v>
      </c>
      <c r="C17" s="617">
        <f>SUM(C13:E16)</f>
        <v>1554.5</v>
      </c>
      <c r="D17" s="617"/>
      <c r="E17" s="617"/>
      <c r="F17" s="503">
        <v>2.29</v>
      </c>
      <c r="G17" s="503">
        <f>ROUND(F17*(5/6),2)</f>
        <v>1.91</v>
      </c>
      <c r="H17" s="621">
        <f>SUM(H13:J16)</f>
        <v>1700</v>
      </c>
      <c r="I17" s="621"/>
      <c r="J17" s="621"/>
      <c r="K17" s="504">
        <v>2.39</v>
      </c>
      <c r="L17" s="503">
        <f>ROUND(K17*(5/6),2)</f>
        <v>1.99</v>
      </c>
      <c r="M17" s="617">
        <f>SUM(M13:O16)</f>
        <v>1787</v>
      </c>
      <c r="N17" s="617"/>
      <c r="O17" s="617"/>
      <c r="P17" s="504">
        <v>2.46</v>
      </c>
      <c r="Q17" s="503">
        <f>ROUND(P17*(5/6),2)</f>
        <v>2.0499999999999998</v>
      </c>
      <c r="R17" s="617">
        <f>SUM(R13:T16)</f>
        <v>5041.5</v>
      </c>
      <c r="S17" s="617"/>
      <c r="T17" s="617"/>
      <c r="U17" s="505">
        <f>SUM(U13:U16)</f>
        <v>5041.5</v>
      </c>
      <c r="V17" s="622"/>
      <c r="W17" s="622"/>
    </row>
    <row r="18" spans="1:23" ht="26.1" customHeight="1" x14ac:dyDescent="0.35">
      <c r="A18" s="618" t="s">
        <v>1572</v>
      </c>
      <c r="B18" s="12" t="s">
        <v>8</v>
      </c>
      <c r="C18" s="356">
        <f>'บุคลากรสายวิชาการ 53'!T119*$C$5</f>
        <v>0</v>
      </c>
      <c r="D18" s="356">
        <f>'บุคลากรสายวิชาการ 53'!U119*D5</f>
        <v>128</v>
      </c>
      <c r="E18" s="356">
        <f>'บุคลากรสายวิชาการ 53'!V119*E5</f>
        <v>5</v>
      </c>
      <c r="F18" s="355"/>
      <c r="G18" s="355"/>
      <c r="H18" s="356">
        <f>'บุคลากรสายวิชาการ 54'!T118*C5</f>
        <v>0</v>
      </c>
      <c r="I18" s="356">
        <f>'บุคลากรสายวิชาการ 54'!U118*D5</f>
        <v>137</v>
      </c>
      <c r="J18" s="355">
        <f>'บุคลากรสายวิชาการ 54'!V118*E5</f>
        <v>7.5</v>
      </c>
      <c r="K18" s="355"/>
      <c r="L18" s="355"/>
      <c r="M18" s="356">
        <f>'บุคลากรสายวิชาการ 55'!T106*C5</f>
        <v>0</v>
      </c>
      <c r="N18" s="356">
        <f>'บุคลากรสายวิชาการ 55'!U106*D5</f>
        <v>131</v>
      </c>
      <c r="O18" s="356">
        <f>'บุคลากรสายวิชาการ 55'!V106*E5</f>
        <v>20</v>
      </c>
      <c r="P18" s="355"/>
      <c r="Q18" s="355"/>
      <c r="R18" s="357">
        <f t="shared" ref="R18:T21" si="5">SUM(C18,H18,M18)</f>
        <v>0</v>
      </c>
      <c r="S18" s="357">
        <f t="shared" si="5"/>
        <v>396</v>
      </c>
      <c r="T18" s="359">
        <f t="shared" si="5"/>
        <v>32.5</v>
      </c>
      <c r="U18" s="355">
        <f>SUM(R18:T18)</f>
        <v>428.5</v>
      </c>
      <c r="V18" s="622">
        <f>U22/แยกตามคณะ!R15</f>
        <v>2.0956678700361011</v>
      </c>
      <c r="W18" s="622">
        <f t="shared" ref="W18" si="6">V18*(5/6)</f>
        <v>1.7463898916967511</v>
      </c>
    </row>
    <row r="19" spans="1:23" ht="26.1" customHeight="1" x14ac:dyDescent="0.35">
      <c r="A19" s="618"/>
      <c r="B19" s="12" t="s">
        <v>9</v>
      </c>
      <c r="C19" s="356">
        <f>'บุคลากรสายวิชาการ 53'!W119*$C$6</f>
        <v>4</v>
      </c>
      <c r="D19" s="356">
        <f>'บุคลากรสายวิชาการ 53'!X119*D6</f>
        <v>36</v>
      </c>
      <c r="E19" s="356">
        <f>'บุคลากรสายวิชาการ 53'!Y119*E6</f>
        <v>0</v>
      </c>
      <c r="F19" s="355"/>
      <c r="G19" s="355"/>
      <c r="H19" s="356">
        <f>'บุคลากรสายวิชาการ 54'!W118*C6</f>
        <v>3</v>
      </c>
      <c r="I19" s="356">
        <f>'บุคลากรสายวิชาการ 54'!X118*D6</f>
        <v>36</v>
      </c>
      <c r="J19" s="356">
        <f>'บุคลากรสายวิชาการ 54'!Y118*E6</f>
        <v>0</v>
      </c>
      <c r="K19" s="355"/>
      <c r="L19" s="355"/>
      <c r="M19" s="356">
        <f>'บุคลากรสายวิชาการ 55'!W106*C6</f>
        <v>2</v>
      </c>
      <c r="N19" s="356">
        <f>'บุคลากรสายวิชาการ 55'!X106*D6</f>
        <v>36</v>
      </c>
      <c r="O19" s="356">
        <f>'บุคลากรสายวิชาการ 55'!Y106*E6</f>
        <v>0</v>
      </c>
      <c r="P19" s="355"/>
      <c r="Q19" s="355"/>
      <c r="R19" s="357">
        <f t="shared" si="5"/>
        <v>9</v>
      </c>
      <c r="S19" s="357">
        <f t="shared" si="5"/>
        <v>108</v>
      </c>
      <c r="T19" s="360">
        <f t="shared" si="5"/>
        <v>0</v>
      </c>
      <c r="U19" s="356">
        <f t="shared" ref="U19:U21" si="7">SUM(R19:T19)</f>
        <v>117</v>
      </c>
      <c r="V19" s="622"/>
      <c r="W19" s="622"/>
    </row>
    <row r="20" spans="1:23" ht="26.1" customHeight="1" x14ac:dyDescent="0.35">
      <c r="A20" s="618"/>
      <c r="B20" s="12" t="s">
        <v>10</v>
      </c>
      <c r="C20" s="356">
        <f>'บุคลากรสายวิชาการ 53'!Z119*C7</f>
        <v>0</v>
      </c>
      <c r="D20" s="356">
        <f>'บุคลากรสายวิชาการ 53'!AA119*D7</f>
        <v>10</v>
      </c>
      <c r="E20" s="356">
        <f>'บุคลากรสายวิชาการ 53'!AB119*E7</f>
        <v>0</v>
      </c>
      <c r="F20" s="355"/>
      <c r="G20" s="355"/>
      <c r="H20" s="356">
        <f>'บุคลากรสายวิชาการ 54'!Z118*C7</f>
        <v>0</v>
      </c>
      <c r="I20" s="356">
        <f>'บุคลากรสายวิชาการ 54'!AA118*D7</f>
        <v>10</v>
      </c>
      <c r="J20" s="356">
        <f>'บุคลากรสายวิชาการ 54'!AB118*E7</f>
        <v>0</v>
      </c>
      <c r="K20" s="355"/>
      <c r="L20" s="355"/>
      <c r="M20" s="356">
        <f>'บุคลากรสายวิชาการ 55'!Z106*C7</f>
        <v>0</v>
      </c>
      <c r="N20" s="356">
        <f>'บุคลากรสายวิชาการ 55'!AA106*D7</f>
        <v>15</v>
      </c>
      <c r="O20" s="356">
        <f>'บุคลากรสายวิชาการ 55'!AB106*E7</f>
        <v>0</v>
      </c>
      <c r="P20" s="355"/>
      <c r="Q20" s="355"/>
      <c r="R20" s="357">
        <f t="shared" si="5"/>
        <v>0</v>
      </c>
      <c r="S20" s="357">
        <f t="shared" si="5"/>
        <v>35</v>
      </c>
      <c r="T20" s="360">
        <f t="shared" si="5"/>
        <v>0</v>
      </c>
      <c r="U20" s="356">
        <f t="shared" si="7"/>
        <v>35</v>
      </c>
      <c r="V20" s="622"/>
      <c r="W20" s="622"/>
    </row>
    <row r="21" spans="1:23" ht="26.1" customHeight="1" x14ac:dyDescent="0.35">
      <c r="A21" s="618"/>
      <c r="B21" s="12" t="s">
        <v>11</v>
      </c>
      <c r="C21" s="356">
        <f>'บุคลากรสายวิชาการ 53'!AC119*C8</f>
        <v>0</v>
      </c>
      <c r="D21" s="356">
        <f>'บุคลากรสายวิชาการ 53'!AD119*D8</f>
        <v>0</v>
      </c>
      <c r="E21" s="356">
        <f>'บุคลากรสายวิชาการ 53'!AE119*E8</f>
        <v>0</v>
      </c>
      <c r="F21" s="355"/>
      <c r="G21" s="355"/>
      <c r="H21" s="356">
        <f>'บุคลากรสายวิชาการ 54'!AC118*C8</f>
        <v>0</v>
      </c>
      <c r="I21" s="356">
        <f>'บุคลากรสายวิชาการ 54'!AD118*D8</f>
        <v>0</v>
      </c>
      <c r="J21" s="356">
        <f>'บุคลากรสายวิชาการ 54'!AE118*E8</f>
        <v>0</v>
      </c>
      <c r="K21" s="355"/>
      <c r="L21" s="355"/>
      <c r="M21" s="356">
        <f>'บุคลากรสายวิชาการ 55'!AC106*C8</f>
        <v>0</v>
      </c>
      <c r="N21" s="356">
        <f>'บุคลากรสายวิชาการ 55'!AD106*D8</f>
        <v>0</v>
      </c>
      <c r="O21" s="356">
        <f>'บุคลากรสายวิชาการ 55'!AE106*E8</f>
        <v>0</v>
      </c>
      <c r="P21" s="355"/>
      <c r="Q21" s="355"/>
      <c r="R21" s="357">
        <f t="shared" si="5"/>
        <v>0</v>
      </c>
      <c r="S21" s="357">
        <f t="shared" si="5"/>
        <v>0</v>
      </c>
      <c r="T21" s="360">
        <f t="shared" si="5"/>
        <v>0</v>
      </c>
      <c r="U21" s="356">
        <f t="shared" si="7"/>
        <v>0</v>
      </c>
      <c r="V21" s="622"/>
      <c r="W21" s="622"/>
    </row>
    <row r="22" spans="1:23" ht="26.1" customHeight="1" x14ac:dyDescent="0.35">
      <c r="A22" s="618"/>
      <c r="B22" s="502" t="s">
        <v>1040</v>
      </c>
      <c r="C22" s="616">
        <f>SUM(C18:E21)</f>
        <v>183</v>
      </c>
      <c r="D22" s="616"/>
      <c r="E22" s="616"/>
      <c r="F22" s="503">
        <f>C22/แยกตามคณะ!F15</f>
        <v>2.0109890109890109</v>
      </c>
      <c r="G22" s="503">
        <f>ROUND(F22*(5/6),2)</f>
        <v>1.68</v>
      </c>
      <c r="H22" s="617">
        <f>SUM(H18:J21)</f>
        <v>193.5</v>
      </c>
      <c r="I22" s="617"/>
      <c r="J22" s="617"/>
      <c r="K22" s="503">
        <f>H22/แยกตามคณะ!J15</f>
        <v>2.0585106382978724</v>
      </c>
      <c r="L22" s="503">
        <f>ROUND(K22*(5/6),2)</f>
        <v>1.72</v>
      </c>
      <c r="M22" s="616">
        <f>SUM(M18:O21)</f>
        <v>204</v>
      </c>
      <c r="N22" s="616"/>
      <c r="O22" s="616"/>
      <c r="P22" s="504">
        <f>M22/แยกตามคณะ!N15</f>
        <v>2.2173913043478262</v>
      </c>
      <c r="Q22" s="503">
        <f>ROUND(P22*(5/6),2)</f>
        <v>1.85</v>
      </c>
      <c r="R22" s="617">
        <f>SUM(R18:T21)</f>
        <v>580.5</v>
      </c>
      <c r="S22" s="617"/>
      <c r="T22" s="617"/>
      <c r="U22" s="397">
        <f>SUM(U18:U21)</f>
        <v>580.5</v>
      </c>
      <c r="V22" s="622"/>
      <c r="W22" s="622"/>
    </row>
    <row r="23" spans="1:23" ht="26.1" customHeight="1" x14ac:dyDescent="0.35">
      <c r="A23" s="618" t="s">
        <v>43</v>
      </c>
      <c r="B23" s="12" t="s">
        <v>8</v>
      </c>
      <c r="C23" s="356">
        <f>'บุคลากรสายวิชาการ 53'!T171*C5</f>
        <v>0</v>
      </c>
      <c r="D23" s="356">
        <f>'บุคลากรสายวิชาการ 53'!U171*D5</f>
        <v>62</v>
      </c>
      <c r="E23" s="356">
        <f>'บุคลากรสายวิชาการ 53'!V171*E5</f>
        <v>5</v>
      </c>
      <c r="F23" s="355"/>
      <c r="G23" s="355"/>
      <c r="H23" s="356">
        <f>'บุคลากรสายวิชาการ 54'!T170*C5</f>
        <v>0</v>
      </c>
      <c r="I23" s="356">
        <f>'บุคลากรสายวิชาการ 54'!U170*D5</f>
        <v>58</v>
      </c>
      <c r="J23" s="356">
        <f>'บุคลากรสายวิชาการ 54'!V170*E5</f>
        <v>5</v>
      </c>
      <c r="K23" s="355"/>
      <c r="L23" s="355"/>
      <c r="M23" s="356">
        <f>'บุคลากรสายวิชาการ 55'!T161*C5</f>
        <v>0</v>
      </c>
      <c r="N23" s="356">
        <f>'บุคลากรสายวิชาการ 55'!U161*D5</f>
        <v>65</v>
      </c>
      <c r="O23" s="356">
        <f>'บุคลากรสายวิชาการ 55'!V161*E5</f>
        <v>15</v>
      </c>
      <c r="P23" s="355"/>
      <c r="Q23" s="355"/>
      <c r="R23" s="357">
        <f t="shared" ref="R23:T26" si="8">SUM(C23,H23,M23)</f>
        <v>0</v>
      </c>
      <c r="S23" s="357">
        <f t="shared" si="8"/>
        <v>185</v>
      </c>
      <c r="T23" s="360">
        <f t="shared" si="8"/>
        <v>25</v>
      </c>
      <c r="U23" s="356">
        <f>SUM(R23:T23)</f>
        <v>210</v>
      </c>
      <c r="V23" s="622">
        <f>U27/แยกตามคณะ!R20</f>
        <v>2.3297872340425534</v>
      </c>
      <c r="W23" s="622">
        <f t="shared" ref="W23" si="9">V23*(5/6)</f>
        <v>1.9414893617021278</v>
      </c>
    </row>
    <row r="24" spans="1:23" ht="26.1" customHeight="1" x14ac:dyDescent="0.35">
      <c r="A24" s="618"/>
      <c r="B24" s="12" t="s">
        <v>9</v>
      </c>
      <c r="C24" s="356">
        <f>'บุคลากรสายวิชาการ 53'!W171*C6</f>
        <v>0</v>
      </c>
      <c r="D24" s="356">
        <f>'บุคลากรสายวิชาการ 53'!X171*D6</f>
        <v>24</v>
      </c>
      <c r="E24" s="356">
        <f>'บุคลากรสายวิชาการ 53'!Y171*E6</f>
        <v>0</v>
      </c>
      <c r="F24" s="355"/>
      <c r="G24" s="355"/>
      <c r="H24" s="356">
        <f>'บุคลากรสายวิชาการ 54'!W170*C6</f>
        <v>0</v>
      </c>
      <c r="I24" s="355">
        <f>'บุคลากรสายวิชาการ 54'!X170*D6</f>
        <v>28.5</v>
      </c>
      <c r="J24" s="356">
        <f>'บุคลากรสายวิชาการ 54'!Y170*E6</f>
        <v>12</v>
      </c>
      <c r="K24" s="355"/>
      <c r="L24" s="355"/>
      <c r="M24" s="356">
        <f>'บุคลากรสายวิชาการ 55'!W161*C6</f>
        <v>0</v>
      </c>
      <c r="N24" s="356">
        <f>'บุคลากรสายวิชาการ 55'!X161*D6</f>
        <v>27</v>
      </c>
      <c r="O24" s="356">
        <f>'บุคลากรสายวิชาการ 55'!Y161*E6</f>
        <v>12</v>
      </c>
      <c r="P24" s="355"/>
      <c r="Q24" s="355"/>
      <c r="R24" s="357">
        <f t="shared" si="8"/>
        <v>0</v>
      </c>
      <c r="S24" s="358">
        <f t="shared" si="8"/>
        <v>79.5</v>
      </c>
      <c r="T24" s="360">
        <f t="shared" si="8"/>
        <v>24</v>
      </c>
      <c r="U24" s="355">
        <f t="shared" ref="U24:U26" si="10">SUM(R24:T24)</f>
        <v>103.5</v>
      </c>
      <c r="V24" s="622"/>
      <c r="W24" s="622"/>
    </row>
    <row r="25" spans="1:23" ht="26.1" customHeight="1" x14ac:dyDescent="0.35">
      <c r="A25" s="618"/>
      <c r="B25" s="12" t="s">
        <v>10</v>
      </c>
      <c r="C25" s="356">
        <f>'บุคลากรสายวิชาการ 53'!Z171*C7</f>
        <v>0</v>
      </c>
      <c r="D25" s="356">
        <f>'บุคลากรสายวิชาการ 53'!AA171*D7</f>
        <v>5</v>
      </c>
      <c r="E25" s="356">
        <f>'บุคลากรสายวิชาการ 53'!AB171*E7</f>
        <v>0</v>
      </c>
      <c r="F25" s="355"/>
      <c r="G25" s="355"/>
      <c r="H25" s="356">
        <f>'บุคลากรสายวิชาการ 54'!Z170*C7</f>
        <v>0</v>
      </c>
      <c r="I25" s="356">
        <f>'บุคลากรสายวิชาการ 54'!AA170*D7</f>
        <v>5</v>
      </c>
      <c r="J25" s="356">
        <f>'บุคลากรสายวิชาการ 54'!AB170*E7</f>
        <v>0</v>
      </c>
      <c r="K25" s="355"/>
      <c r="L25" s="355"/>
      <c r="M25" s="356">
        <f>'บุคลากรสายวิชาการ 55'!Z161*C7</f>
        <v>0</v>
      </c>
      <c r="N25" s="356">
        <f>'บุคลากรสายวิชาการ 55'!AA161*D7</f>
        <v>5</v>
      </c>
      <c r="O25" s="356">
        <f>'บุคลากรสายวิชาการ 55'!AB161*E7</f>
        <v>0</v>
      </c>
      <c r="P25" s="355"/>
      <c r="Q25" s="355"/>
      <c r="R25" s="357">
        <f t="shared" si="8"/>
        <v>0</v>
      </c>
      <c r="S25" s="357">
        <f t="shared" si="8"/>
        <v>15</v>
      </c>
      <c r="T25" s="360">
        <f t="shared" si="8"/>
        <v>0</v>
      </c>
      <c r="U25" s="356">
        <f t="shared" si="10"/>
        <v>15</v>
      </c>
      <c r="V25" s="622"/>
      <c r="W25" s="622"/>
    </row>
    <row r="26" spans="1:23" ht="26.1" customHeight="1" x14ac:dyDescent="0.35">
      <c r="A26" s="618"/>
      <c r="B26" s="12" t="s">
        <v>11</v>
      </c>
      <c r="C26" s="356">
        <f>'บุคลากรสายวิชาการ 53'!AC171*C8</f>
        <v>0</v>
      </c>
      <c r="D26" s="356">
        <f>'บุคลากรสายวิชาการ 53'!AD171*D8</f>
        <v>0</v>
      </c>
      <c r="E26" s="356">
        <f>'บุคลากรสายวิชาการ 53'!AE171*E8</f>
        <v>0</v>
      </c>
      <c r="F26" s="355"/>
      <c r="G26" s="355"/>
      <c r="H26" s="356">
        <f>'บุคลากรสายวิชาการ 54'!AC170*C8</f>
        <v>0</v>
      </c>
      <c r="I26" s="356">
        <f>'บุคลากรสายวิชาการ 54'!AD170*D8</f>
        <v>0</v>
      </c>
      <c r="J26" s="356">
        <f>'บุคลากรสายวิชาการ 54'!AE170*E8</f>
        <v>0</v>
      </c>
      <c r="K26" s="355"/>
      <c r="L26" s="355"/>
      <c r="M26" s="356">
        <f>'บุคลากรสายวิชาการ 55'!AC161*C8</f>
        <v>0</v>
      </c>
      <c r="N26" s="356">
        <f>'บุคลากรสายวิชาการ 55'!AD161*D8</f>
        <v>0</v>
      </c>
      <c r="O26" s="356">
        <f>'บุคลากรสายวิชาการ 55'!AE161*E8</f>
        <v>0</v>
      </c>
      <c r="P26" s="355"/>
      <c r="Q26" s="355"/>
      <c r="R26" s="357">
        <f t="shared" si="8"/>
        <v>0</v>
      </c>
      <c r="S26" s="357">
        <f t="shared" si="8"/>
        <v>0</v>
      </c>
      <c r="T26" s="360">
        <f t="shared" si="8"/>
        <v>0</v>
      </c>
      <c r="U26" s="356">
        <f t="shared" si="10"/>
        <v>0</v>
      </c>
      <c r="V26" s="622"/>
      <c r="W26" s="622"/>
    </row>
    <row r="27" spans="1:23" ht="26.1" customHeight="1" x14ac:dyDescent="0.35">
      <c r="A27" s="618"/>
      <c r="B27" s="502" t="s">
        <v>1040</v>
      </c>
      <c r="C27" s="616">
        <f>SUM(C23:E26)</f>
        <v>96</v>
      </c>
      <c r="D27" s="616"/>
      <c r="E27" s="616"/>
      <c r="F27" s="503">
        <f>C27/แยกตามคณะ!F20</f>
        <v>2.1333333333333333</v>
      </c>
      <c r="G27" s="503">
        <f>ROUND(F27*(5/6),2)</f>
        <v>1.78</v>
      </c>
      <c r="H27" s="621">
        <f>SUM(H23:J26)</f>
        <v>108.5</v>
      </c>
      <c r="I27" s="621"/>
      <c r="J27" s="621"/>
      <c r="K27" s="503">
        <f>H27/แยกตามคณะ!J20</f>
        <v>2.3846153846153846</v>
      </c>
      <c r="L27" s="503">
        <f>ROUND(K27*(5/6),2)</f>
        <v>1.99</v>
      </c>
      <c r="M27" s="616">
        <f>SUM(M23:O26)</f>
        <v>124</v>
      </c>
      <c r="N27" s="616"/>
      <c r="O27" s="616"/>
      <c r="P27" s="503">
        <f>M27/แยกตามคณะ!N20</f>
        <v>2.4554455445544554</v>
      </c>
      <c r="Q27" s="503">
        <f>ROUND(P27*(5/6),2)</f>
        <v>2.0499999999999998</v>
      </c>
      <c r="R27" s="617">
        <f>SUM(R23:T26)</f>
        <v>328.5</v>
      </c>
      <c r="S27" s="617"/>
      <c r="T27" s="617"/>
      <c r="U27" s="505">
        <f>SUM(U23:U26)</f>
        <v>328.5</v>
      </c>
      <c r="V27" s="622"/>
      <c r="W27" s="622"/>
    </row>
    <row r="28" spans="1:23" ht="26.1" customHeight="1" x14ac:dyDescent="0.35">
      <c r="A28" s="618" t="s">
        <v>80</v>
      </c>
      <c r="B28" s="12" t="s">
        <v>8</v>
      </c>
      <c r="C28" s="356">
        <f>'บุคลากรสายวิชาการ 53'!T258*C5</f>
        <v>0</v>
      </c>
      <c r="D28" s="356">
        <f>'บุคลากรสายวิชาการ 53'!U258*D5</f>
        <v>75</v>
      </c>
      <c r="E28" s="356">
        <f>'บุคลากรสายวิชาการ 53'!V258*E5</f>
        <v>0</v>
      </c>
      <c r="F28" s="355"/>
      <c r="G28" s="355"/>
      <c r="H28" s="356">
        <f>'บุคลากรสายวิชาการ 54'!T270*C5</f>
        <v>0</v>
      </c>
      <c r="I28" s="356">
        <f>'บุคลากรสายวิชาการ 54'!U270*D5</f>
        <v>93</v>
      </c>
      <c r="J28" s="356">
        <f>'บุคลากรสายวิชาการ 54'!V270*E5</f>
        <v>5</v>
      </c>
      <c r="K28" s="355"/>
      <c r="L28" s="355"/>
      <c r="M28" s="356">
        <f>'บุคลากรสายวิชาการ 55'!T255*C5</f>
        <v>0</v>
      </c>
      <c r="N28" s="356">
        <f>'บุคลากรสายวิชาการ 55'!U255*D5</f>
        <v>105</v>
      </c>
      <c r="O28" s="356">
        <f>'บุคลากรสายวิชาการ 55'!V255*E5</f>
        <v>10</v>
      </c>
      <c r="P28" s="355"/>
      <c r="Q28" s="355"/>
      <c r="R28" s="357">
        <f t="shared" ref="R28:T31" si="11">SUM(C28,H28,M28)</f>
        <v>0</v>
      </c>
      <c r="S28" s="357">
        <f t="shared" si="11"/>
        <v>273</v>
      </c>
      <c r="T28" s="360">
        <f t="shared" si="11"/>
        <v>15</v>
      </c>
      <c r="U28" s="356">
        <f>SUM(R28:T28)</f>
        <v>288</v>
      </c>
      <c r="V28" s="622">
        <f>U32/แยกตามคณะ!R25</f>
        <v>2.3773584905660377</v>
      </c>
      <c r="W28" s="622">
        <f>V28*(5/6)</f>
        <v>1.9811320754716981</v>
      </c>
    </row>
    <row r="29" spans="1:23" ht="26.1" customHeight="1" x14ac:dyDescent="0.35">
      <c r="A29" s="618"/>
      <c r="B29" s="12" t="s">
        <v>9</v>
      </c>
      <c r="C29" s="356">
        <f>'บุคลากรสายวิชาการ 53'!W258*C6</f>
        <v>2</v>
      </c>
      <c r="D29" s="356">
        <f>'บุคลากรสายวิชาการ 53'!X258*D6</f>
        <v>57</v>
      </c>
      <c r="E29" s="356">
        <f>'บุคลากรสายวิชาการ 53'!Y258*E6</f>
        <v>12</v>
      </c>
      <c r="F29" s="355"/>
      <c r="G29" s="355"/>
      <c r="H29" s="356">
        <f>'บุคลากรสายวิชาการ 54'!W270*C6</f>
        <v>2</v>
      </c>
      <c r="I29" s="356">
        <f>'บุคลากรสายวิชาการ 54'!X270*D6</f>
        <v>60</v>
      </c>
      <c r="J29" s="356">
        <f>'บุคลากรสายวิชาการ 54'!Y270*E6</f>
        <v>12</v>
      </c>
      <c r="K29" s="355"/>
      <c r="L29" s="355"/>
      <c r="M29" s="356">
        <f>'บุคลากรสายวิชาการ 55'!W255*C6</f>
        <v>2</v>
      </c>
      <c r="N29" s="356">
        <f>'บุคลากรสายวิชาการ 55'!X255*D6</f>
        <v>45</v>
      </c>
      <c r="O29" s="356">
        <f>'บุคลากรสายวิชาการ 55'!Y255*E6</f>
        <v>18</v>
      </c>
      <c r="P29" s="355"/>
      <c r="Q29" s="355"/>
      <c r="R29" s="357">
        <f t="shared" si="11"/>
        <v>6</v>
      </c>
      <c r="S29" s="357">
        <f t="shared" si="11"/>
        <v>162</v>
      </c>
      <c r="T29" s="360">
        <f t="shared" si="11"/>
        <v>42</v>
      </c>
      <c r="U29" s="356">
        <f t="shared" ref="U29:U31" si="12">SUM(R29:T29)</f>
        <v>210</v>
      </c>
      <c r="V29" s="622"/>
      <c r="W29" s="622"/>
    </row>
    <row r="30" spans="1:23" ht="26.1" customHeight="1" x14ac:dyDescent="0.35">
      <c r="A30" s="618"/>
      <c r="B30" s="12" t="s">
        <v>10</v>
      </c>
      <c r="C30" s="356">
        <f>'บุคลากรสายวิชาการ 53'!Z258*C7</f>
        <v>0</v>
      </c>
      <c r="D30" s="356">
        <f>'บุคลากรสายวิชาการ 53'!AA258*D7</f>
        <v>15</v>
      </c>
      <c r="E30" s="356">
        <f>'บุคลากรสายวิชาการ 53'!AB258*E7</f>
        <v>8</v>
      </c>
      <c r="F30" s="355"/>
      <c r="G30" s="355"/>
      <c r="H30" s="356">
        <f>'บุคลากรสายวิชาการ 53'!Z258*C7</f>
        <v>0</v>
      </c>
      <c r="I30" s="356">
        <f>'บุคลากรสายวิชาการ 53'!AA258*D7</f>
        <v>15</v>
      </c>
      <c r="J30" s="356">
        <f>'บุคลากรสายวิชาการ 53'!AB258*E7</f>
        <v>8</v>
      </c>
      <c r="K30" s="355"/>
      <c r="L30" s="355"/>
      <c r="M30" s="356">
        <f>'บุคลากรสายวิชาการ 55'!Z255*C7</f>
        <v>0</v>
      </c>
      <c r="N30" s="356">
        <f>'บุคลากรสายวิชาการ 55'!AA255*D7</f>
        <v>15</v>
      </c>
      <c r="O30" s="356">
        <f>'บุคลากรสายวิชาการ 55'!AB255*E7</f>
        <v>8</v>
      </c>
      <c r="P30" s="355"/>
      <c r="Q30" s="355"/>
      <c r="R30" s="357">
        <f t="shared" si="11"/>
        <v>0</v>
      </c>
      <c r="S30" s="357">
        <f t="shared" si="11"/>
        <v>45</v>
      </c>
      <c r="T30" s="360">
        <f t="shared" si="11"/>
        <v>24</v>
      </c>
      <c r="U30" s="356">
        <f t="shared" si="12"/>
        <v>69</v>
      </c>
      <c r="V30" s="622"/>
      <c r="W30" s="622"/>
    </row>
    <row r="31" spans="1:23" ht="26.1" customHeight="1" x14ac:dyDescent="0.35">
      <c r="A31" s="618"/>
      <c r="B31" s="12" t="s">
        <v>11</v>
      </c>
      <c r="C31" s="356">
        <f>'บุคลากรสายวิชาการ 53'!AC258*C8</f>
        <v>0</v>
      </c>
      <c r="D31" s="356">
        <f>'บุคลากรสายวิชาการ 53'!AD258*D8</f>
        <v>0</v>
      </c>
      <c r="E31" s="356">
        <f>'บุคลากรสายวิชาการ 53'!AE258*E8</f>
        <v>0</v>
      </c>
      <c r="F31" s="355"/>
      <c r="G31" s="355"/>
      <c r="H31" s="356">
        <f>'บุคลากรสายวิชาการ 54'!AC270*C8</f>
        <v>0</v>
      </c>
      <c r="I31" s="356">
        <f>'บุคลากรสายวิชาการ 54'!AD270*D8</f>
        <v>0</v>
      </c>
      <c r="J31" s="356">
        <f>'บุคลากรสายวิชาการ 54'!AE270*E8</f>
        <v>0</v>
      </c>
      <c r="K31" s="355"/>
      <c r="L31" s="355"/>
      <c r="M31" s="356">
        <f>'บุคลากรสายวิชาการ 55'!AC255*C8</f>
        <v>0</v>
      </c>
      <c r="N31" s="356">
        <f>'บุคลากรสายวิชาการ 55'!AD255*D8</f>
        <v>0</v>
      </c>
      <c r="O31" s="356">
        <f>'บุคลากรสายวิชาการ 55'!AE255*E8</f>
        <v>0</v>
      </c>
      <c r="P31" s="355"/>
      <c r="Q31" s="355"/>
      <c r="R31" s="357">
        <f t="shared" si="11"/>
        <v>0</v>
      </c>
      <c r="S31" s="357">
        <f t="shared" si="11"/>
        <v>0</v>
      </c>
      <c r="T31" s="360">
        <f t="shared" si="11"/>
        <v>0</v>
      </c>
      <c r="U31" s="356">
        <f t="shared" si="12"/>
        <v>0</v>
      </c>
      <c r="V31" s="622"/>
      <c r="W31" s="622"/>
    </row>
    <row r="32" spans="1:23" ht="26.1" customHeight="1" x14ac:dyDescent="0.35">
      <c r="A32" s="618"/>
      <c r="B32" s="502" t="s">
        <v>1040</v>
      </c>
      <c r="C32" s="616">
        <f>SUM(C28:E31)</f>
        <v>169</v>
      </c>
      <c r="D32" s="616"/>
      <c r="E32" s="616"/>
      <c r="F32" s="503">
        <f>C32/แยกตามคณะ!F25</f>
        <v>2.3636363636363638</v>
      </c>
      <c r="G32" s="503">
        <f>ROUND(F32*(5/6),2)</f>
        <v>1.97</v>
      </c>
      <c r="H32" s="617">
        <f>SUM(H28:J31)</f>
        <v>195</v>
      </c>
      <c r="I32" s="617"/>
      <c r="J32" s="617"/>
      <c r="K32" s="503">
        <f>H32/แยกตามคณะ!J25</f>
        <v>2.3636363636363638</v>
      </c>
      <c r="L32" s="503">
        <f>ROUND(K32*(5/6),2)</f>
        <v>1.97</v>
      </c>
      <c r="M32" s="617">
        <f>SUM(M28:O31)</f>
        <v>203</v>
      </c>
      <c r="N32" s="617"/>
      <c r="O32" s="617"/>
      <c r="P32" s="503">
        <f>M32/แยกตามคณะ!N25</f>
        <v>2.4023668639053253</v>
      </c>
      <c r="Q32" s="503">
        <f>ROUND(P32*(5/6),2)</f>
        <v>2</v>
      </c>
      <c r="R32" s="616">
        <f>SUM(R28:T31)</f>
        <v>567</v>
      </c>
      <c r="S32" s="616"/>
      <c r="T32" s="616"/>
      <c r="U32" s="402">
        <f>SUM(U28:U31)</f>
        <v>567</v>
      </c>
      <c r="V32" s="622"/>
      <c r="W32" s="622"/>
    </row>
    <row r="33" spans="1:23" s="366" customFormat="1" ht="26.1" customHeight="1" x14ac:dyDescent="0.35">
      <c r="A33" s="619" t="s">
        <v>84</v>
      </c>
      <c r="B33" s="361" t="s">
        <v>8</v>
      </c>
      <c r="C33" s="362">
        <f>'บุคลากรสายวิชาการ 53'!T290*C5</f>
        <v>0</v>
      </c>
      <c r="D33" s="362">
        <f>'บุคลากรสายวิชาการ 53'!U290*D5</f>
        <v>33</v>
      </c>
      <c r="E33" s="362">
        <f>'บุคลากรสายวิชาการ 53'!V290*E5</f>
        <v>5</v>
      </c>
      <c r="F33" s="363"/>
      <c r="G33" s="363"/>
      <c r="H33" s="362">
        <f>'บุคลากรสายวิชาการ 54'!T305*C5</f>
        <v>0</v>
      </c>
      <c r="I33" s="362">
        <f>'บุคลากรสายวิชาการ 54'!U305*D5</f>
        <v>43</v>
      </c>
      <c r="J33" s="362">
        <f>'บุคลากรสายวิชาการ 54'!V305*E5</f>
        <v>5</v>
      </c>
      <c r="K33" s="363"/>
      <c r="L33" s="363"/>
      <c r="M33" s="362">
        <f>'บุคลากรสายวิชาการ 55'!T293*C5</f>
        <v>0</v>
      </c>
      <c r="N33" s="362">
        <f>'บุคลากรสายวิชาการ 55'!U293*D5</f>
        <v>46</v>
      </c>
      <c r="O33" s="362">
        <f>'บุคลากรสายวิชาการ 55'!V293*E5</f>
        <v>10</v>
      </c>
      <c r="P33" s="363"/>
      <c r="Q33" s="363"/>
      <c r="R33" s="364">
        <f t="shared" ref="R33:T36" si="13">SUM(C33,H33,M33)</f>
        <v>0</v>
      </c>
      <c r="S33" s="364">
        <f t="shared" si="13"/>
        <v>122</v>
      </c>
      <c r="T33" s="365">
        <f t="shared" si="13"/>
        <v>20</v>
      </c>
      <c r="U33" s="362">
        <f>SUM(R33:T33)</f>
        <v>142</v>
      </c>
      <c r="V33" s="622">
        <f>U37/แยกตามคณะ!R30</f>
        <v>1.9325842696629214</v>
      </c>
      <c r="W33" s="622">
        <f t="shared" ref="W33" si="14">V33*(5/6)</f>
        <v>1.6104868913857679</v>
      </c>
    </row>
    <row r="34" spans="1:23" s="366" customFormat="1" ht="26.1" customHeight="1" x14ac:dyDescent="0.35">
      <c r="A34" s="619"/>
      <c r="B34" s="361" t="s">
        <v>9</v>
      </c>
      <c r="C34" s="362">
        <f>'บุคลากรสายวิชาการ 53'!W290*C6</f>
        <v>1</v>
      </c>
      <c r="D34" s="362">
        <f>'บุคลากรสายวิชาการ 53'!X290*D6</f>
        <v>9</v>
      </c>
      <c r="E34" s="362">
        <f>'บุคลากรสายวิชาการ 53'!Y290*E6</f>
        <v>0</v>
      </c>
      <c r="F34" s="363"/>
      <c r="G34" s="363"/>
      <c r="H34" s="362">
        <f>'บุคลากรสายวิชาการ 54'!W305*C6</f>
        <v>1</v>
      </c>
      <c r="I34" s="362">
        <f>'บุคลากรสายวิชาการ 54'!X305*D6</f>
        <v>9</v>
      </c>
      <c r="J34" s="362">
        <f>'บุคลากรสายวิชาการ 54'!Y305*E6</f>
        <v>0</v>
      </c>
      <c r="K34" s="363"/>
      <c r="L34" s="363"/>
      <c r="M34" s="362">
        <f>'บุคลากรสายวิชาการ 55'!W293*C6</f>
        <v>1</v>
      </c>
      <c r="N34" s="362">
        <f>'บุคลากรสายวิชาการ 55'!X293*D6</f>
        <v>9</v>
      </c>
      <c r="O34" s="362">
        <f>'บุคลากรสายวิชาการ 55'!Y293*E6</f>
        <v>0</v>
      </c>
      <c r="P34" s="363"/>
      <c r="Q34" s="363"/>
      <c r="R34" s="364">
        <f t="shared" si="13"/>
        <v>3</v>
      </c>
      <c r="S34" s="364">
        <f t="shared" si="13"/>
        <v>27</v>
      </c>
      <c r="T34" s="365">
        <f t="shared" si="13"/>
        <v>0</v>
      </c>
      <c r="U34" s="362">
        <f t="shared" ref="U34:U36" si="15">SUM(R34:T34)</f>
        <v>30</v>
      </c>
      <c r="V34" s="622"/>
      <c r="W34" s="622"/>
    </row>
    <row r="35" spans="1:23" s="366" customFormat="1" ht="26.1" customHeight="1" x14ac:dyDescent="0.35">
      <c r="A35" s="619"/>
      <c r="B35" s="361" t="s">
        <v>10</v>
      </c>
      <c r="C35" s="362">
        <f>'บุคลากรสายวิชาการ 53'!Z290*C7</f>
        <v>0</v>
      </c>
      <c r="D35" s="362">
        <f>'บุคลากรสายวิชาการ 53'!AA290*D7</f>
        <v>0</v>
      </c>
      <c r="E35" s="362">
        <f>'บุคลากรสายวิชาการ 53'!AB290*E7</f>
        <v>0</v>
      </c>
      <c r="F35" s="363"/>
      <c r="G35" s="363"/>
      <c r="H35" s="362">
        <f>'บุคลากรสายวิชาการ 54'!Z305*C7</f>
        <v>0</v>
      </c>
      <c r="I35" s="362">
        <f>'บุคลากรสายวิชาการ 54'!AA305*D7</f>
        <v>0</v>
      </c>
      <c r="J35" s="362">
        <f>'บุคลากรสายวิชาการ 54'!AB305*E7</f>
        <v>0</v>
      </c>
      <c r="K35" s="363"/>
      <c r="L35" s="363"/>
      <c r="M35" s="362">
        <f>'บุคลากรสายวิชาการ 55'!Z293*C7</f>
        <v>0</v>
      </c>
      <c r="N35" s="362">
        <f>'บุคลากรสายวิชาการ 55'!AA293*D7</f>
        <v>0</v>
      </c>
      <c r="O35" s="362">
        <f>'บุคลากรสายวิชาการ 55'!AB293*E7</f>
        <v>0</v>
      </c>
      <c r="P35" s="363"/>
      <c r="Q35" s="363"/>
      <c r="R35" s="364">
        <f t="shared" si="13"/>
        <v>0</v>
      </c>
      <c r="S35" s="364">
        <f t="shared" si="13"/>
        <v>0</v>
      </c>
      <c r="T35" s="365">
        <f t="shared" si="13"/>
        <v>0</v>
      </c>
      <c r="U35" s="362">
        <f t="shared" si="15"/>
        <v>0</v>
      </c>
      <c r="V35" s="622"/>
      <c r="W35" s="622"/>
    </row>
    <row r="36" spans="1:23" s="366" customFormat="1" ht="26.1" customHeight="1" x14ac:dyDescent="0.35">
      <c r="A36" s="619"/>
      <c r="B36" s="361" t="s">
        <v>11</v>
      </c>
      <c r="C36" s="362">
        <f>'บุคลากรสายวิชาการ 53'!AC290*C8</f>
        <v>0</v>
      </c>
      <c r="D36" s="362">
        <f>'บุคลากรสายวิชาการ 53'!AD290*D8</f>
        <v>0</v>
      </c>
      <c r="E36" s="362">
        <f>'บุคลากรสายวิชาการ 53'!AE290*E8</f>
        <v>0</v>
      </c>
      <c r="F36" s="363"/>
      <c r="G36" s="363"/>
      <c r="H36" s="362">
        <f>'บุคลากรสายวิชาการ 54'!AC305*C8</f>
        <v>0</v>
      </c>
      <c r="I36" s="362">
        <f>'บุคลากรสายวิชาการ 54'!AD305*D8</f>
        <v>0</v>
      </c>
      <c r="J36" s="362">
        <f>'บุคลากรสายวิชาการ 54'!AE305*E8</f>
        <v>0</v>
      </c>
      <c r="K36" s="363"/>
      <c r="L36" s="363"/>
      <c r="M36" s="362">
        <f>'บุคลากรสายวิชาการ 55'!AC293*C8</f>
        <v>0</v>
      </c>
      <c r="N36" s="362">
        <f>'บุคลากรสายวิชาการ 55'!AD293*D8</f>
        <v>0</v>
      </c>
      <c r="O36" s="362">
        <f>'บุคลากรสายวิชาการ 55'!AE293*E8</f>
        <v>0</v>
      </c>
      <c r="P36" s="363"/>
      <c r="Q36" s="363"/>
      <c r="R36" s="364">
        <f t="shared" si="13"/>
        <v>0</v>
      </c>
      <c r="S36" s="364">
        <f t="shared" si="13"/>
        <v>0</v>
      </c>
      <c r="T36" s="365">
        <f t="shared" si="13"/>
        <v>0</v>
      </c>
      <c r="U36" s="362">
        <f t="shared" si="15"/>
        <v>0</v>
      </c>
      <c r="V36" s="622"/>
      <c r="W36" s="622"/>
    </row>
    <row r="37" spans="1:23" s="366" customFormat="1" ht="26.1" customHeight="1" x14ac:dyDescent="0.35">
      <c r="A37" s="619"/>
      <c r="B37" s="506" t="s">
        <v>1040</v>
      </c>
      <c r="C37" s="620">
        <f>SUM(C33:E36)</f>
        <v>48</v>
      </c>
      <c r="D37" s="620"/>
      <c r="E37" s="620"/>
      <c r="F37" s="503">
        <f>C37/แยกตามคณะ!F30</f>
        <v>1.8823529411764706</v>
      </c>
      <c r="G37" s="503">
        <f>ROUND(F37*(5/6),2)</f>
        <v>1.57</v>
      </c>
      <c r="H37" s="620">
        <f>SUM(H33:J36)</f>
        <v>58</v>
      </c>
      <c r="I37" s="620"/>
      <c r="J37" s="620"/>
      <c r="K37" s="503">
        <f>H37/แยกตามคณะ!J30</f>
        <v>1.901639344262295</v>
      </c>
      <c r="L37" s="503">
        <f>ROUND(K37*(5/6),2)</f>
        <v>1.58</v>
      </c>
      <c r="M37" s="620">
        <f>SUM(M33:O36)</f>
        <v>66</v>
      </c>
      <c r="N37" s="620"/>
      <c r="O37" s="620"/>
      <c r="P37" s="503">
        <f>M37/แยกตามคณะ!N30</f>
        <v>2</v>
      </c>
      <c r="Q37" s="503">
        <f>ROUND(P37*(5/6),2)</f>
        <v>1.67</v>
      </c>
      <c r="R37" s="620">
        <f>SUM(R33:T36)</f>
        <v>172</v>
      </c>
      <c r="S37" s="620"/>
      <c r="T37" s="620"/>
      <c r="U37" s="429">
        <f>SUM(U33:U36)</f>
        <v>172</v>
      </c>
      <c r="V37" s="622"/>
      <c r="W37" s="622"/>
    </row>
    <row r="38" spans="1:23" ht="26.1" customHeight="1" x14ac:dyDescent="0.35">
      <c r="A38" s="618" t="s">
        <v>36</v>
      </c>
      <c r="B38" s="12" t="s">
        <v>8</v>
      </c>
      <c r="C38" s="356">
        <f>'บุคลากรสายวิชาการ 53'!T308*C5</f>
        <v>0</v>
      </c>
      <c r="D38" s="356">
        <f>'บุคลากรสายวิชาการ 53'!U308*D5</f>
        <v>23</v>
      </c>
      <c r="E38" s="356">
        <f>'บุคลากรสายวิชาการ 53'!V308*E5</f>
        <v>5</v>
      </c>
      <c r="F38" s="356"/>
      <c r="G38" s="356"/>
      <c r="H38" s="356">
        <f>'บุคลากรสายวิชาการ 54'!T328*C5</f>
        <v>0</v>
      </c>
      <c r="I38" s="356">
        <f>'บุคลากรสายวิชาการ 54'!U328*D5</f>
        <v>31</v>
      </c>
      <c r="J38" s="356">
        <f>'บุคลากรสายวิชาการ 54'!V328*E5</f>
        <v>5</v>
      </c>
      <c r="K38" s="356"/>
      <c r="L38" s="356"/>
      <c r="M38" s="356">
        <f>'บุคลากรสายวิชาการ 55'!T320*C5</f>
        <v>0</v>
      </c>
      <c r="N38" s="356">
        <f>'บุคลากรสายวิชาการ 55'!U320*D5</f>
        <v>38</v>
      </c>
      <c r="O38" s="356">
        <f>'บุคลากรสายวิชาการ 55'!V320*E5</f>
        <v>5</v>
      </c>
      <c r="P38" s="356"/>
      <c r="Q38" s="356"/>
      <c r="R38" s="357">
        <f t="shared" ref="R38:T41" si="16">SUM(C38,H38,M38)</f>
        <v>0</v>
      </c>
      <c r="S38" s="357">
        <f t="shared" si="16"/>
        <v>92</v>
      </c>
      <c r="T38" s="360">
        <f t="shared" si="16"/>
        <v>15</v>
      </c>
      <c r="U38" s="357">
        <f>SUM(R38:T38)</f>
        <v>107</v>
      </c>
      <c r="V38" s="622">
        <f>U42/แยกตามคณะ!R35</f>
        <v>2.3928571428571428</v>
      </c>
      <c r="W38" s="622">
        <f>V38*(5/6)</f>
        <v>1.9940476190476191</v>
      </c>
    </row>
    <row r="39" spans="1:23" ht="26.1" customHeight="1" x14ac:dyDescent="0.35">
      <c r="A39" s="618"/>
      <c r="B39" s="12" t="s">
        <v>9</v>
      </c>
      <c r="C39" s="356">
        <f>'บุคลากรสายวิชาการ 53'!W308*C6</f>
        <v>0</v>
      </c>
      <c r="D39" s="356">
        <f>'บุคลากรสายวิชาการ 53'!X308*D6</f>
        <v>3</v>
      </c>
      <c r="E39" s="356">
        <f>'บุคลากรสายวิชาการ 53'!Y308*E6</f>
        <v>0</v>
      </c>
      <c r="F39" s="356"/>
      <c r="G39" s="356"/>
      <c r="H39" s="356">
        <f>'บุคลากรสายวิชาการ 54'!W328*C6</f>
        <v>0</v>
      </c>
      <c r="I39" s="356">
        <f>'บุคลากรสายวิชาการ 54'!X328*D6</f>
        <v>3</v>
      </c>
      <c r="J39" s="356">
        <f>'บุคลากรสายวิชาการ 54'!Y328*E6</f>
        <v>0</v>
      </c>
      <c r="K39" s="356"/>
      <c r="L39" s="356"/>
      <c r="M39" s="356">
        <f>'บุคลากรสายวิชาการ 55'!W320*C6</f>
        <v>0</v>
      </c>
      <c r="N39" s="356">
        <f>'บุคลากรสายวิชาการ 55'!X320*D6</f>
        <v>6</v>
      </c>
      <c r="O39" s="356">
        <f>'บุคลากรสายวิชาการ 55'!Y320*E6</f>
        <v>0</v>
      </c>
      <c r="P39" s="356"/>
      <c r="Q39" s="356"/>
      <c r="R39" s="357">
        <f t="shared" si="16"/>
        <v>0</v>
      </c>
      <c r="S39" s="357">
        <f t="shared" si="16"/>
        <v>12</v>
      </c>
      <c r="T39" s="360">
        <f t="shared" si="16"/>
        <v>0</v>
      </c>
      <c r="U39" s="357">
        <f t="shared" ref="U39:U41" si="17">SUM(R39:T39)</f>
        <v>12</v>
      </c>
      <c r="V39" s="622"/>
      <c r="W39" s="622"/>
    </row>
    <row r="40" spans="1:23" ht="26.1" customHeight="1" x14ac:dyDescent="0.35">
      <c r="A40" s="618"/>
      <c r="B40" s="12" t="s">
        <v>10</v>
      </c>
      <c r="C40" s="356">
        <f>'บุคลากรสายวิชาการ 53'!Z308*C7</f>
        <v>0</v>
      </c>
      <c r="D40" s="356">
        <f>'บุคลากรสายวิชาการ 53'!AA308*D7</f>
        <v>5</v>
      </c>
      <c r="E40" s="356">
        <f>'บุคลากรสายวิชาการ 53'!AB308*E7</f>
        <v>0</v>
      </c>
      <c r="F40" s="356"/>
      <c r="G40" s="356"/>
      <c r="H40" s="356">
        <f>'บุคลากรสายวิชาการ 54'!Z328*C7</f>
        <v>0</v>
      </c>
      <c r="I40" s="356">
        <f>'บุคลากรสายวิชาการ 54'!AA328*D7</f>
        <v>5</v>
      </c>
      <c r="J40" s="356">
        <f>'บุคลากรสายวิชาการ 54'!AB328*E7</f>
        <v>0</v>
      </c>
      <c r="K40" s="356"/>
      <c r="L40" s="356"/>
      <c r="M40" s="356">
        <f>'บุคลากรสายวิชาการ 55'!Z320*C7</f>
        <v>0</v>
      </c>
      <c r="N40" s="356">
        <f>'บุคลากรสายวิชาการ 55'!AA320*D7</f>
        <v>5</v>
      </c>
      <c r="O40" s="356">
        <f>'บุคลากรสายวิชาการ 55'!AB320*E7</f>
        <v>0</v>
      </c>
      <c r="P40" s="356"/>
      <c r="Q40" s="356"/>
      <c r="R40" s="357">
        <f t="shared" si="16"/>
        <v>0</v>
      </c>
      <c r="S40" s="357">
        <f t="shared" si="16"/>
        <v>15</v>
      </c>
      <c r="T40" s="360">
        <f t="shared" si="16"/>
        <v>0</v>
      </c>
      <c r="U40" s="357">
        <f t="shared" si="17"/>
        <v>15</v>
      </c>
      <c r="V40" s="622"/>
      <c r="W40" s="622"/>
    </row>
    <row r="41" spans="1:23" ht="26.1" customHeight="1" x14ac:dyDescent="0.35">
      <c r="A41" s="618"/>
      <c r="B41" s="12" t="s">
        <v>11</v>
      </c>
      <c r="C41" s="356">
        <f>'บุคลากรสายวิชาการ 53'!AC308*C8</f>
        <v>0</v>
      </c>
      <c r="D41" s="356">
        <f>'บุคลากรสายวิชาการ 53'!AD308*D8</f>
        <v>0</v>
      </c>
      <c r="E41" s="356">
        <f>'บุคลากรสายวิชาการ 53'!AE308*E8</f>
        <v>0</v>
      </c>
      <c r="F41" s="356"/>
      <c r="G41" s="356"/>
      <c r="H41" s="356">
        <f>'บุคลากรสายวิชาการ 54'!AC328*C8</f>
        <v>0</v>
      </c>
      <c r="I41" s="356">
        <f>'บุคลากรสายวิชาการ 54'!AD328*D8</f>
        <v>0</v>
      </c>
      <c r="J41" s="356">
        <f>'บุคลากรสายวิชาการ 54'!AE328*E8</f>
        <v>0</v>
      </c>
      <c r="K41" s="356"/>
      <c r="L41" s="356"/>
      <c r="M41" s="356">
        <f>'บุคลากรสายวิชาการ 55'!AC320*C8</f>
        <v>0</v>
      </c>
      <c r="N41" s="356">
        <f>'บุคลากรสายวิชาการ 55'!AD320*D8</f>
        <v>0</v>
      </c>
      <c r="O41" s="356">
        <f>'บุคลากรสายวิชาการ 55'!AE320*E8</f>
        <v>0</v>
      </c>
      <c r="P41" s="356"/>
      <c r="Q41" s="356"/>
      <c r="R41" s="357">
        <f t="shared" si="16"/>
        <v>0</v>
      </c>
      <c r="S41" s="357">
        <f t="shared" si="16"/>
        <v>0</v>
      </c>
      <c r="T41" s="360">
        <f t="shared" si="16"/>
        <v>0</v>
      </c>
      <c r="U41" s="357">
        <f t="shared" si="17"/>
        <v>0</v>
      </c>
      <c r="V41" s="622"/>
      <c r="W41" s="622"/>
    </row>
    <row r="42" spans="1:23" ht="26.1" customHeight="1" x14ac:dyDescent="0.35">
      <c r="A42" s="618"/>
      <c r="B42" s="502" t="s">
        <v>1040</v>
      </c>
      <c r="C42" s="616">
        <f>SUM(C38:E41)</f>
        <v>36</v>
      </c>
      <c r="D42" s="616"/>
      <c r="E42" s="616"/>
      <c r="F42" s="503">
        <f>C42/แยกตามคณะ!F35</f>
        <v>2.4827586206896552</v>
      </c>
      <c r="G42" s="503">
        <f>ROUND(F42*(5/6),2)</f>
        <v>2.0699999999999998</v>
      </c>
      <c r="H42" s="616">
        <f>SUM(H38:J41)</f>
        <v>44</v>
      </c>
      <c r="I42" s="616"/>
      <c r="J42" s="616"/>
      <c r="K42" s="503">
        <f>H42/แยกตามคณะ!J35</f>
        <v>2.3783783783783785</v>
      </c>
      <c r="L42" s="503">
        <f>ROUND(K42*(5/6),2)</f>
        <v>1.98</v>
      </c>
      <c r="M42" s="616">
        <f>SUM(M38:O41)</f>
        <v>54</v>
      </c>
      <c r="N42" s="616"/>
      <c r="O42" s="616"/>
      <c r="P42" s="503">
        <f>M42/แยกตามคณะ!N35</f>
        <v>2.347826086956522</v>
      </c>
      <c r="Q42" s="503">
        <f>ROUND(P42*(5/6),2)</f>
        <v>1.96</v>
      </c>
      <c r="R42" s="624">
        <f>SUM(R38:T41)</f>
        <v>134</v>
      </c>
      <c r="S42" s="625"/>
      <c r="T42" s="626"/>
      <c r="U42" s="507">
        <f>SUM(U38:U41)</f>
        <v>134</v>
      </c>
      <c r="V42" s="622"/>
      <c r="W42" s="622"/>
    </row>
    <row r="43" spans="1:23" ht="26.1" customHeight="1" x14ac:dyDescent="0.35">
      <c r="A43" s="618" t="s">
        <v>122</v>
      </c>
      <c r="B43" s="12" t="s">
        <v>8</v>
      </c>
      <c r="C43" s="356">
        <f>'บุคลากรสายวิชาการ 53'!T433*C5</f>
        <v>0</v>
      </c>
      <c r="D43" s="356">
        <f>'บุคลากรสายวิชาการ 53'!U433*D5</f>
        <v>39</v>
      </c>
      <c r="E43" s="356">
        <f>'บุคลากรสายวิชาการ 53'!V433*E5</f>
        <v>5</v>
      </c>
      <c r="F43" s="356"/>
      <c r="G43" s="356"/>
      <c r="H43" s="356">
        <f>'บุคลากรสายวิชาการ 54'!T453*C5</f>
        <v>0</v>
      </c>
      <c r="I43" s="356">
        <f>'บุคลากรสายวิชาการ 54'!U453*D5</f>
        <v>49</v>
      </c>
      <c r="J43" s="356">
        <f>'บุคลากรสายวิชาการ 54'!V453*E5</f>
        <v>5</v>
      </c>
      <c r="K43" s="356"/>
      <c r="L43" s="356"/>
      <c r="M43" s="356">
        <f>'บุคลากรสายวิชาการ 55'!T437*C5</f>
        <v>0</v>
      </c>
      <c r="N43" s="356">
        <f>'บุคลากรสายวิชาการ 55'!U437*D5</f>
        <v>49</v>
      </c>
      <c r="O43" s="356">
        <f>'บุคลากรสายวิชาการ 55'!V437*E5</f>
        <v>10</v>
      </c>
      <c r="P43" s="356"/>
      <c r="Q43" s="356"/>
      <c r="R43" s="357">
        <f t="shared" ref="R43:T46" si="18">SUM(C43,H43,M43)</f>
        <v>0</v>
      </c>
      <c r="S43" s="357">
        <f t="shared" si="18"/>
        <v>137</v>
      </c>
      <c r="T43" s="360">
        <f t="shared" si="18"/>
        <v>20</v>
      </c>
      <c r="U43" s="356">
        <f>SUM(R43:T43)</f>
        <v>157</v>
      </c>
      <c r="V43" s="622">
        <f>U47/แยกตามคณะ!R40</f>
        <v>3.1280991735537191</v>
      </c>
      <c r="W43" s="622">
        <f t="shared" ref="W43" si="19">V43*(5/6)</f>
        <v>2.6067493112947662</v>
      </c>
    </row>
    <row r="44" spans="1:23" ht="26.1" customHeight="1" x14ac:dyDescent="0.35">
      <c r="A44" s="618"/>
      <c r="B44" s="12" t="s">
        <v>9</v>
      </c>
      <c r="C44" s="356">
        <f>'บุคลากรสายวิชาการ 53'!W433*C6</f>
        <v>0</v>
      </c>
      <c r="D44" s="356">
        <f>'บุคลากรสายวิชาการ 53'!X433*D6</f>
        <v>105</v>
      </c>
      <c r="E44" s="356">
        <f>'บุคลากรสายวิชาการ 53'!Y433*E6</f>
        <v>57</v>
      </c>
      <c r="F44" s="356"/>
      <c r="G44" s="356"/>
      <c r="H44" s="356">
        <f>'บุคลากรสายวิชาการ 54'!W453*C6</f>
        <v>0</v>
      </c>
      <c r="I44" s="356">
        <f>'บุคลากรสายวิชาการ 54'!X453*D6</f>
        <v>93</v>
      </c>
      <c r="J44" s="356">
        <f>'บุคลากรสายวิชาการ 54'!Y453*E6</f>
        <v>60</v>
      </c>
      <c r="K44" s="356"/>
      <c r="L44" s="356"/>
      <c r="M44" s="356">
        <f>'บุคลากรสายวิชาการ 55'!W437*C6</f>
        <v>0</v>
      </c>
      <c r="N44" s="356">
        <f>'บุคลากรสายวิชาการ 55'!X437*D6</f>
        <v>93</v>
      </c>
      <c r="O44" s="356">
        <f>'บุคลากรสายวิชาการ 55'!Y437*E6</f>
        <v>60</v>
      </c>
      <c r="P44" s="356"/>
      <c r="Q44" s="356"/>
      <c r="R44" s="357">
        <f t="shared" si="18"/>
        <v>0</v>
      </c>
      <c r="S44" s="357">
        <f t="shared" si="18"/>
        <v>291</v>
      </c>
      <c r="T44" s="360">
        <f t="shared" si="18"/>
        <v>177</v>
      </c>
      <c r="U44" s="356">
        <f t="shared" ref="U44:U46" si="20">SUM(R44:T44)</f>
        <v>468</v>
      </c>
      <c r="V44" s="622"/>
      <c r="W44" s="622"/>
    </row>
    <row r="45" spans="1:23" ht="26.1" customHeight="1" x14ac:dyDescent="0.35">
      <c r="A45" s="618"/>
      <c r="B45" s="12" t="s">
        <v>10</v>
      </c>
      <c r="C45" s="356">
        <f>'บุคลากรสายวิชาการ 53'!Z433*C7</f>
        <v>0</v>
      </c>
      <c r="D45" s="356">
        <f>'บุคลากรสายวิชาการ 53'!AA433*D7</f>
        <v>20</v>
      </c>
      <c r="E45" s="356">
        <f>'บุคลากรสายวิชาการ 53'!AB433*E7</f>
        <v>24</v>
      </c>
      <c r="F45" s="356"/>
      <c r="G45" s="356"/>
      <c r="H45" s="356">
        <f>'บุคลากรสายวิชาการ 54'!Z453*C7</f>
        <v>0</v>
      </c>
      <c r="I45" s="356">
        <f>'บุคลากรสายวิชาการ 54'!AA453*D7</f>
        <v>20</v>
      </c>
      <c r="J45" s="356">
        <f>'บุคลากรสายวิชาการ 54'!AB453*E7</f>
        <v>24</v>
      </c>
      <c r="K45" s="356"/>
      <c r="L45" s="356"/>
      <c r="M45" s="356">
        <f>'บุคลากรสายวิชาการ 55'!Z437*C7</f>
        <v>0</v>
      </c>
      <c r="N45" s="356">
        <f>'บุคลากรสายวิชาการ 55'!AA437*D7</f>
        <v>20</v>
      </c>
      <c r="O45" s="356">
        <f>'บุคลากรสายวิชาการ 55'!AB437*E7</f>
        <v>24</v>
      </c>
      <c r="P45" s="356"/>
      <c r="Q45" s="356"/>
      <c r="R45" s="357">
        <f t="shared" si="18"/>
        <v>0</v>
      </c>
      <c r="S45" s="357">
        <f t="shared" si="18"/>
        <v>60</v>
      </c>
      <c r="T45" s="360">
        <f t="shared" si="18"/>
        <v>72</v>
      </c>
      <c r="U45" s="356">
        <f t="shared" si="20"/>
        <v>132</v>
      </c>
      <c r="V45" s="622"/>
      <c r="W45" s="622"/>
    </row>
    <row r="46" spans="1:23" ht="26.1" customHeight="1" x14ac:dyDescent="0.35">
      <c r="A46" s="618"/>
      <c r="B46" s="12" t="s">
        <v>11</v>
      </c>
      <c r="C46" s="356">
        <f>'บุคลากรสายวิชาการ 53'!AC433*C8</f>
        <v>0</v>
      </c>
      <c r="D46" s="356">
        <f>'บุคลากรสายวิชาการ 53'!AD433*D8</f>
        <v>0</v>
      </c>
      <c r="E46" s="356">
        <f>'บุคลากรสายวิชาการ 53'!AE433*E8</f>
        <v>0</v>
      </c>
      <c r="F46" s="356"/>
      <c r="G46" s="356"/>
      <c r="H46" s="356">
        <f>'บุคลากรสายวิชาการ 54'!AC453*C8</f>
        <v>0</v>
      </c>
      <c r="I46" s="356">
        <f>'บุคลากรสายวิชาการ 54'!AD453*D8</f>
        <v>0</v>
      </c>
      <c r="J46" s="356">
        <f>'บุคลากรสายวิชาการ 54'!AE453*E8</f>
        <v>0</v>
      </c>
      <c r="K46" s="356"/>
      <c r="L46" s="356"/>
      <c r="M46" s="356">
        <f>'บุคลากรสายวิชาการ 55'!AC437*C8</f>
        <v>0</v>
      </c>
      <c r="N46" s="356">
        <f>'บุคลากรสายวิชาการ 55'!AD437*D8</f>
        <v>0</v>
      </c>
      <c r="O46" s="356">
        <f>'บุคลากรสายวิชาการ 55'!AE437*E8</f>
        <v>0</v>
      </c>
      <c r="P46" s="356"/>
      <c r="Q46" s="356"/>
      <c r="R46" s="357">
        <f t="shared" si="18"/>
        <v>0</v>
      </c>
      <c r="S46" s="357">
        <f t="shared" si="18"/>
        <v>0</v>
      </c>
      <c r="T46" s="360">
        <f t="shared" si="18"/>
        <v>0</v>
      </c>
      <c r="U46" s="356">
        <f t="shared" si="20"/>
        <v>0</v>
      </c>
      <c r="V46" s="622"/>
      <c r="W46" s="622"/>
    </row>
    <row r="47" spans="1:23" ht="26.1" customHeight="1" x14ac:dyDescent="0.35">
      <c r="A47" s="618"/>
      <c r="B47" s="502" t="s">
        <v>1040</v>
      </c>
      <c r="C47" s="616">
        <f>SUM(C43:E46)</f>
        <v>250</v>
      </c>
      <c r="D47" s="616"/>
      <c r="E47" s="616"/>
      <c r="F47" s="503">
        <f>C47/แยกตามคณะ!F40</f>
        <v>3.0487804878048781</v>
      </c>
      <c r="G47" s="503">
        <f>ROUND(F47*(5/6),2)</f>
        <v>2.54</v>
      </c>
      <c r="H47" s="616">
        <f>SUM(H43:J46)</f>
        <v>251</v>
      </c>
      <c r="I47" s="616"/>
      <c r="J47" s="616"/>
      <c r="K47" s="503">
        <f>H47/แยกตามคณะ!J40</f>
        <v>3.1180124223602483</v>
      </c>
      <c r="L47" s="503">
        <f>ROUND(K47*(5/6),2)</f>
        <v>2.6</v>
      </c>
      <c r="M47" s="616">
        <f>SUM(M43:O46)</f>
        <v>256</v>
      </c>
      <c r="N47" s="616"/>
      <c r="O47" s="616"/>
      <c r="P47" s="503">
        <f>M47/แยกตามคณะ!N40</f>
        <v>3.2201257861635222</v>
      </c>
      <c r="Q47" s="503">
        <f>ROUND(P47*(5/6),2)</f>
        <v>2.68</v>
      </c>
      <c r="R47" s="616">
        <f>SUM(R43:T46)</f>
        <v>757</v>
      </c>
      <c r="S47" s="616"/>
      <c r="T47" s="616"/>
      <c r="U47" s="402">
        <f>SUM(U43:U46)</f>
        <v>757</v>
      </c>
      <c r="V47" s="622"/>
      <c r="W47" s="622"/>
    </row>
    <row r="48" spans="1:23" ht="26.1" customHeight="1" x14ac:dyDescent="0.35">
      <c r="A48" s="618" t="s">
        <v>85</v>
      </c>
      <c r="B48" s="12" t="s">
        <v>8</v>
      </c>
      <c r="C48" s="356">
        <f>'บุคลากรสายวิชาการ 53'!T462*C5</f>
        <v>0</v>
      </c>
      <c r="D48" s="356">
        <f>'บุคลากรสายวิชาการ 53'!U462*D5</f>
        <v>18</v>
      </c>
      <c r="E48" s="356">
        <f>'บุคลากรสายวิชาการ 53'!V462*E5</f>
        <v>10</v>
      </c>
      <c r="F48" s="354"/>
      <c r="G48" s="354"/>
      <c r="H48" s="356">
        <f>'บุคลากรสายวิชาการ 54'!T481*C5</f>
        <v>0</v>
      </c>
      <c r="I48" s="356">
        <f>'บุคลากรสายวิชาการ 54'!U481*D5</f>
        <v>12</v>
      </c>
      <c r="J48" s="356">
        <f>'บุคลากรสายวิชาการ 54'!V481*E5</f>
        <v>25</v>
      </c>
      <c r="K48" s="356"/>
      <c r="L48" s="356"/>
      <c r="M48" s="356">
        <f>'บุคลากรสายวิชาการ 55'!T462*C5</f>
        <v>0</v>
      </c>
      <c r="N48" s="356">
        <f>'บุคลากรสายวิชาการ 55'!U462*D5</f>
        <v>14</v>
      </c>
      <c r="O48" s="356">
        <f>'บุคลากรสายวิชาการ 55'!V462*E5</f>
        <v>20</v>
      </c>
      <c r="P48" s="356"/>
      <c r="Q48" s="356"/>
      <c r="R48" s="357">
        <f t="shared" ref="R48:T51" si="21">SUM(C48,H48,M48)</f>
        <v>0</v>
      </c>
      <c r="S48" s="357">
        <f t="shared" si="21"/>
        <v>44</v>
      </c>
      <c r="T48" s="360">
        <f t="shared" si="21"/>
        <v>55</v>
      </c>
      <c r="U48" s="357">
        <f>SUM(R48:T48)</f>
        <v>99</v>
      </c>
      <c r="V48" s="622">
        <f>U52/แยกตามคณะ!R45</f>
        <v>3.2142857142857144</v>
      </c>
      <c r="W48" s="622">
        <f>V48*(5/6)</f>
        <v>2.6785714285714288</v>
      </c>
    </row>
    <row r="49" spans="1:23" ht="26.1" customHeight="1" x14ac:dyDescent="0.35">
      <c r="A49" s="618"/>
      <c r="B49" s="12" t="s">
        <v>9</v>
      </c>
      <c r="C49" s="356">
        <f>'บุคลากรสายวิชาการ 53'!W462*C6</f>
        <v>0</v>
      </c>
      <c r="D49" s="356">
        <f>'บุคลากรสายวิชาการ 53'!X462*D6</f>
        <v>33</v>
      </c>
      <c r="E49" s="356">
        <f>'บุคลากรสายวิชาการ 53'!Y462*E6</f>
        <v>6</v>
      </c>
      <c r="F49" s="354"/>
      <c r="G49" s="354"/>
      <c r="H49" s="356">
        <f>'บุคลากรสายวิชาการ 54'!W481*C6</f>
        <v>0</v>
      </c>
      <c r="I49" s="356">
        <f>'บุคลากรสายวิชาการ 54'!X481*D6</f>
        <v>30</v>
      </c>
      <c r="J49" s="356">
        <f>'บุคลากรสายวิชาการ 54'!Y481*E6</f>
        <v>12</v>
      </c>
      <c r="K49" s="356"/>
      <c r="L49" s="356"/>
      <c r="M49" s="356">
        <f>'บุคลากรสายวิชาการ 55'!W462*C6</f>
        <v>0</v>
      </c>
      <c r="N49" s="356">
        <f>'บุคลากรสายวิชาการ 55'!X462*D6</f>
        <v>27</v>
      </c>
      <c r="O49" s="356">
        <f>'บุคลากรสายวิชาการ 55'!Y462*E6</f>
        <v>18</v>
      </c>
      <c r="P49" s="356"/>
      <c r="Q49" s="356"/>
      <c r="R49" s="357">
        <f t="shared" si="21"/>
        <v>0</v>
      </c>
      <c r="S49" s="357">
        <f t="shared" si="21"/>
        <v>90</v>
      </c>
      <c r="T49" s="360">
        <f t="shared" si="21"/>
        <v>36</v>
      </c>
      <c r="U49" s="357">
        <f t="shared" ref="U49:U51" si="22">SUM(R49:T49)</f>
        <v>126</v>
      </c>
      <c r="V49" s="622"/>
      <c r="W49" s="622"/>
    </row>
    <row r="50" spans="1:23" ht="26.1" customHeight="1" x14ac:dyDescent="0.35">
      <c r="A50" s="618"/>
      <c r="B50" s="12" t="s">
        <v>10</v>
      </c>
      <c r="C50" s="356">
        <f>'บุคลากรสายวิชาการ 53'!Z462*C7</f>
        <v>0</v>
      </c>
      <c r="D50" s="356">
        <f>'บุคลากรสายวิชาการ 53'!AA462*D7</f>
        <v>0</v>
      </c>
      <c r="E50" s="356">
        <f>'บุคลากรสายวิชาการ 53'!AB462*E7</f>
        <v>0</v>
      </c>
      <c r="F50" s="354"/>
      <c r="G50" s="354"/>
      <c r="H50" s="356">
        <f>'บุคลากรสายวิชาการ 54'!Z481*C7</f>
        <v>0</v>
      </c>
      <c r="I50" s="356">
        <f>'บุคลากรสายวิชาการ 54'!AA481*D7</f>
        <v>0</v>
      </c>
      <c r="J50" s="356">
        <f>'บุคลากรสายวิชาการ 54'!AB481*E7</f>
        <v>0</v>
      </c>
      <c r="K50" s="356"/>
      <c r="L50" s="356"/>
      <c r="M50" s="356">
        <f>'บุคลากรสายวิชาการ 55'!Z462*C7</f>
        <v>0</v>
      </c>
      <c r="N50" s="356">
        <f>'บุคลากรสายวิชาการ 55'!AA462*D7</f>
        <v>0</v>
      </c>
      <c r="O50" s="356">
        <f>'บุคลากรสายวิชาการ 55'!AB462*E7</f>
        <v>0</v>
      </c>
      <c r="P50" s="356"/>
      <c r="Q50" s="356"/>
      <c r="R50" s="357">
        <f t="shared" si="21"/>
        <v>0</v>
      </c>
      <c r="S50" s="357">
        <f t="shared" si="21"/>
        <v>0</v>
      </c>
      <c r="T50" s="360">
        <f t="shared" si="21"/>
        <v>0</v>
      </c>
      <c r="U50" s="357">
        <f t="shared" si="22"/>
        <v>0</v>
      </c>
      <c r="V50" s="622"/>
      <c r="W50" s="622"/>
    </row>
    <row r="51" spans="1:23" ht="26.1" customHeight="1" x14ac:dyDescent="0.35">
      <c r="A51" s="618"/>
      <c r="B51" s="12" t="s">
        <v>11</v>
      </c>
      <c r="C51" s="356">
        <f>'บุคลากรสายวิชาการ 53'!AC462*C8</f>
        <v>0</v>
      </c>
      <c r="D51" s="356">
        <f>'บุคลากรสายวิชาการ 53'!AD462*D8</f>
        <v>0</v>
      </c>
      <c r="E51" s="356">
        <f>'บุคลากรสายวิชาการ 53'!AE462*E8</f>
        <v>0</v>
      </c>
      <c r="F51" s="354"/>
      <c r="G51" s="354"/>
      <c r="H51" s="356">
        <f>'บุคลากรสายวิชาการ 54'!AC481*C8</f>
        <v>0</v>
      </c>
      <c r="I51" s="356">
        <f>'บุคลากรสายวิชาการ 54'!AD481*D8</f>
        <v>0</v>
      </c>
      <c r="J51" s="356">
        <f>'บุคลากรสายวิชาการ 54'!AE481*E8</f>
        <v>0</v>
      </c>
      <c r="K51" s="356"/>
      <c r="L51" s="356"/>
      <c r="M51" s="356">
        <f>'บุคลากรสายวิชาการ 55'!AC462*C8</f>
        <v>0</v>
      </c>
      <c r="N51" s="356">
        <f>'บุคลากรสายวิชาการ 55'!AD462*D8</f>
        <v>0</v>
      </c>
      <c r="O51" s="356">
        <f>'บุคลากรสายวิชาการ 55'!AE462*E8</f>
        <v>0</v>
      </c>
      <c r="P51" s="356"/>
      <c r="Q51" s="356"/>
      <c r="R51" s="357">
        <f t="shared" si="21"/>
        <v>0</v>
      </c>
      <c r="S51" s="357">
        <f t="shared" si="21"/>
        <v>0</v>
      </c>
      <c r="T51" s="360">
        <f t="shared" si="21"/>
        <v>0</v>
      </c>
      <c r="U51" s="357">
        <f t="shared" si="22"/>
        <v>0</v>
      </c>
      <c r="V51" s="622"/>
      <c r="W51" s="622"/>
    </row>
    <row r="52" spans="1:23" ht="26.1" customHeight="1" x14ac:dyDescent="0.35">
      <c r="A52" s="618"/>
      <c r="B52" s="502" t="s">
        <v>1040</v>
      </c>
      <c r="C52" s="616">
        <f>SUM(C48:E51)</f>
        <v>67</v>
      </c>
      <c r="D52" s="616"/>
      <c r="E52" s="616"/>
      <c r="F52" s="503">
        <f>C52/แยกตามคณะ!F45</f>
        <v>2.7916666666666665</v>
      </c>
      <c r="G52" s="503">
        <f>ROUND(F52*(5/6),2)</f>
        <v>2.33</v>
      </c>
      <c r="H52" s="616">
        <f>SUM(H48:J51)</f>
        <v>79</v>
      </c>
      <c r="I52" s="616"/>
      <c r="J52" s="616"/>
      <c r="K52" s="503">
        <f>H52/แยกตามคณะ!J45</f>
        <v>3.4347826086956523</v>
      </c>
      <c r="L52" s="503">
        <f>ROUND(K52*(5/6),2)</f>
        <v>2.86</v>
      </c>
      <c r="M52" s="616">
        <f>SUM(M48:O51)</f>
        <v>79</v>
      </c>
      <c r="N52" s="616"/>
      <c r="O52" s="616"/>
      <c r="P52" s="503">
        <f>M52/แยกตามคณะ!N45</f>
        <v>3.4347826086956523</v>
      </c>
      <c r="Q52" s="503">
        <f>ROUND(P52*(5/6),2)</f>
        <v>2.86</v>
      </c>
      <c r="R52" s="616">
        <f>SUM(R48:T51)</f>
        <v>225</v>
      </c>
      <c r="S52" s="616"/>
      <c r="T52" s="616"/>
      <c r="U52" s="507">
        <f>SUM(U48:U51)</f>
        <v>225</v>
      </c>
      <c r="V52" s="622"/>
      <c r="W52" s="622"/>
    </row>
    <row r="53" spans="1:23" ht="26.1" customHeight="1" x14ac:dyDescent="0.35">
      <c r="A53" s="618" t="s">
        <v>44</v>
      </c>
      <c r="B53" s="12" t="s">
        <v>8</v>
      </c>
      <c r="C53" s="356">
        <f>'บุคลากรสายวิชาการ 53'!T570*C5</f>
        <v>0</v>
      </c>
      <c r="D53" s="356">
        <f>'บุคลากรสายวิชาการ 53'!U570*D5</f>
        <v>92</v>
      </c>
      <c r="E53" s="356">
        <f>'บุคลากรสายวิชาการ 53'!V570*E5</f>
        <v>30</v>
      </c>
      <c r="F53" s="354"/>
      <c r="G53" s="354"/>
      <c r="H53" s="356">
        <f>'บุคลากรสายวิชาการ 54'!T592*C5</f>
        <v>0</v>
      </c>
      <c r="I53" s="356">
        <f>'บุคลากรสายวิชาการ 54'!U592*D5</f>
        <v>112</v>
      </c>
      <c r="J53" s="356">
        <f>'บุคลากรสายวิชาการ 54'!V592*E5</f>
        <v>35</v>
      </c>
      <c r="K53" s="356"/>
      <c r="L53" s="356"/>
      <c r="M53" s="356">
        <f>'บุคลากรสายวิชาการ 55'!T574*C5</f>
        <v>0</v>
      </c>
      <c r="N53" s="356">
        <f>'บุคลากรสายวิชาการ 55'!U574*D5</f>
        <v>104</v>
      </c>
      <c r="O53" s="356">
        <f>'บุคลากรสายวิชาการ 55'!V574*E5</f>
        <v>40</v>
      </c>
      <c r="P53" s="356"/>
      <c r="Q53" s="356"/>
      <c r="R53" s="357">
        <f t="shared" ref="R53:T56" si="23">SUM(C53,H53,M53)</f>
        <v>0</v>
      </c>
      <c r="S53" s="357">
        <f t="shared" si="23"/>
        <v>308</v>
      </c>
      <c r="T53" s="360">
        <f t="shared" si="23"/>
        <v>105</v>
      </c>
      <c r="U53" s="357">
        <f>SUM(R53:T53)</f>
        <v>413</v>
      </c>
      <c r="V53" s="622">
        <f>U57/แยกตามคณะ!R50</f>
        <v>2.4323432343234321</v>
      </c>
      <c r="W53" s="622">
        <f t="shared" ref="W53" si="24">V53*(5/6)</f>
        <v>2.0269526952695269</v>
      </c>
    </row>
    <row r="54" spans="1:23" ht="26.1" customHeight="1" x14ac:dyDescent="0.35">
      <c r="A54" s="618"/>
      <c r="B54" s="12" t="s">
        <v>9</v>
      </c>
      <c r="C54" s="356">
        <f>'บุคลากรสายวิชาการ 53'!W570*C6</f>
        <v>1</v>
      </c>
      <c r="D54" s="356">
        <f>'บุคลากรสายวิชาการ 53'!X570*D6</f>
        <v>81</v>
      </c>
      <c r="E54" s="356">
        <f>'บุคลากรสายวิชาการ 53'!Y570*E6</f>
        <v>12</v>
      </c>
      <c r="F54" s="354"/>
      <c r="G54" s="354"/>
      <c r="H54" s="356">
        <f>'บุคลากรสายวิชาการ 54'!W592*C6</f>
        <v>1</v>
      </c>
      <c r="I54" s="356">
        <f>'บุคลากรสายวิชาการ 54'!X592*D6</f>
        <v>84</v>
      </c>
      <c r="J54" s="356">
        <f>'บุคลากรสายวิชาการ 54'!Y592*E6</f>
        <v>12</v>
      </c>
      <c r="K54" s="356"/>
      <c r="L54" s="356"/>
      <c r="M54" s="356">
        <f>'บุคลากรสายวิชาการ 55'!W574*C6</f>
        <v>1</v>
      </c>
      <c r="N54" s="356">
        <f>'บุคลากรสายวิชาการ 55'!X574*D6</f>
        <v>81</v>
      </c>
      <c r="O54" s="356">
        <f>'บุคลากรสายวิชาการ 55'!Y574*E6</f>
        <v>12</v>
      </c>
      <c r="P54" s="356"/>
      <c r="Q54" s="356"/>
      <c r="R54" s="357">
        <f t="shared" si="23"/>
        <v>3</v>
      </c>
      <c r="S54" s="357">
        <f t="shared" si="23"/>
        <v>246</v>
      </c>
      <c r="T54" s="360">
        <f t="shared" si="23"/>
        <v>36</v>
      </c>
      <c r="U54" s="357">
        <f t="shared" ref="U54:U56" si="25">SUM(R54:T54)</f>
        <v>285</v>
      </c>
      <c r="V54" s="622"/>
      <c r="W54" s="622"/>
    </row>
    <row r="55" spans="1:23" ht="26.1" customHeight="1" x14ac:dyDescent="0.35">
      <c r="A55" s="618"/>
      <c r="B55" s="12" t="s">
        <v>10</v>
      </c>
      <c r="C55" s="356">
        <f>'บุคลากรสายวิชาการ 53'!Z570*C7</f>
        <v>0</v>
      </c>
      <c r="D55" s="356">
        <f>'บุคลากรสายวิชาการ 53'!AA570*D7</f>
        <v>5</v>
      </c>
      <c r="E55" s="356">
        <f>'บุคลากรสายวิชาการ 53'!AB570*E7</f>
        <v>8</v>
      </c>
      <c r="F55" s="354"/>
      <c r="G55" s="354"/>
      <c r="H55" s="356">
        <f>'บุคลากรสายวิชาการ 54'!Z592*C7</f>
        <v>0</v>
      </c>
      <c r="I55" s="356">
        <f>'บุคลากรสายวิชาการ 54'!AA592*D7</f>
        <v>5</v>
      </c>
      <c r="J55" s="356">
        <f>'บุคลากรสายวิชาการ 54'!AB592*E7</f>
        <v>8</v>
      </c>
      <c r="K55" s="356"/>
      <c r="L55" s="356"/>
      <c r="M55" s="356">
        <f>'บุคลากรสายวิชาการ 55'!Z574*C7</f>
        <v>0</v>
      </c>
      <c r="N55" s="356">
        <f>'บุคลากรสายวิชาการ 55'!AA574*D7</f>
        <v>5</v>
      </c>
      <c r="O55" s="356">
        <f>'บุคลากรสายวิชาการ 55'!AB574*E7</f>
        <v>8</v>
      </c>
      <c r="P55" s="356"/>
      <c r="Q55" s="356"/>
      <c r="R55" s="357">
        <f t="shared" si="23"/>
        <v>0</v>
      </c>
      <c r="S55" s="357">
        <f t="shared" si="23"/>
        <v>15</v>
      </c>
      <c r="T55" s="360">
        <f t="shared" si="23"/>
        <v>24</v>
      </c>
      <c r="U55" s="357">
        <f t="shared" si="25"/>
        <v>39</v>
      </c>
      <c r="V55" s="622"/>
      <c r="W55" s="622"/>
    </row>
    <row r="56" spans="1:23" ht="26.1" customHeight="1" x14ac:dyDescent="0.35">
      <c r="A56" s="618"/>
      <c r="B56" s="12" t="s">
        <v>11</v>
      </c>
      <c r="C56" s="356">
        <f>'บุคลากรสายวิชาการ 53'!AC570*C8</f>
        <v>0</v>
      </c>
      <c r="D56" s="356">
        <f>'บุคลากรสายวิชาการ 53'!AD570*D8</f>
        <v>0</v>
      </c>
      <c r="E56" s="356">
        <f>'บุคลากรสายวิชาการ 53'!AE570*E8</f>
        <v>0</v>
      </c>
      <c r="F56" s="354"/>
      <c r="G56" s="354"/>
      <c r="H56" s="356">
        <f>'บุคลากรสายวิชาการ 54'!AC592*C8</f>
        <v>0</v>
      </c>
      <c r="I56" s="356">
        <f>'บุคลากรสายวิชาการ 54'!AD592*D8</f>
        <v>0</v>
      </c>
      <c r="J56" s="356">
        <f>'บุคลากรสายวิชาการ 54'!AE592*E8</f>
        <v>0</v>
      </c>
      <c r="K56" s="356"/>
      <c r="L56" s="356"/>
      <c r="M56" s="356">
        <f>'บุคลากรสายวิชาการ 55'!AC574*C8</f>
        <v>0</v>
      </c>
      <c r="N56" s="356">
        <f>'บุคลากรสายวิชาการ 55'!AD574*D8</f>
        <v>0</v>
      </c>
      <c r="O56" s="356">
        <f>'บุคลากรสายวิชาการ 55'!AE574*E8</f>
        <v>0</v>
      </c>
      <c r="P56" s="356"/>
      <c r="Q56" s="356"/>
      <c r="R56" s="357">
        <f t="shared" si="23"/>
        <v>0</v>
      </c>
      <c r="S56" s="357">
        <f t="shared" si="23"/>
        <v>0</v>
      </c>
      <c r="T56" s="360">
        <f t="shared" si="23"/>
        <v>0</v>
      </c>
      <c r="U56" s="357">
        <f t="shared" si="25"/>
        <v>0</v>
      </c>
      <c r="V56" s="622"/>
      <c r="W56" s="622"/>
    </row>
    <row r="57" spans="1:23" ht="26.1" customHeight="1" x14ac:dyDescent="0.35">
      <c r="A57" s="618"/>
      <c r="B57" s="502" t="s">
        <v>1040</v>
      </c>
      <c r="C57" s="616">
        <f>SUM(C53:E56)</f>
        <v>229</v>
      </c>
      <c r="D57" s="616"/>
      <c r="E57" s="616"/>
      <c r="F57" s="503">
        <f>C57/แยกตามคณะ!F50</f>
        <v>2.29</v>
      </c>
      <c r="G57" s="503">
        <f>ROUND(F57*(5/6),2)</f>
        <v>1.91</v>
      </c>
      <c r="H57" s="616">
        <f>SUM(H53:J56)</f>
        <v>257</v>
      </c>
      <c r="I57" s="616"/>
      <c r="J57" s="616"/>
      <c r="K57" s="503">
        <f>H57/แยกตามคณะ!J50</f>
        <v>2.4951456310679609</v>
      </c>
      <c r="L57" s="503">
        <f>ROUND(K57*(5/6),2)</f>
        <v>2.08</v>
      </c>
      <c r="M57" s="616">
        <f>SUM(M53:O56)</f>
        <v>251</v>
      </c>
      <c r="N57" s="616"/>
      <c r="O57" s="616"/>
      <c r="P57" s="503">
        <f>M57/แยกตามคณะ!N50</f>
        <v>2.5099999999999998</v>
      </c>
      <c r="Q57" s="503">
        <f>ROUND(P57*(5/6),2)</f>
        <v>2.09</v>
      </c>
      <c r="R57" s="616">
        <f>SUM(R53:T56)</f>
        <v>737</v>
      </c>
      <c r="S57" s="616"/>
      <c r="T57" s="616"/>
      <c r="U57" s="507">
        <f>SUM(U53:U56)</f>
        <v>737</v>
      </c>
      <c r="V57" s="622"/>
      <c r="W57" s="622"/>
    </row>
    <row r="58" spans="1:23" ht="26.1" customHeight="1" x14ac:dyDescent="0.35">
      <c r="A58" s="618" t="s">
        <v>37</v>
      </c>
      <c r="B58" s="12" t="s">
        <v>8</v>
      </c>
      <c r="C58" s="356">
        <f>'บุคลากรสายวิชาการ 53'!T617*C5</f>
        <v>0</v>
      </c>
      <c r="D58" s="356">
        <f>'บุคลากรสายวิชาการ 53'!U617*D5</f>
        <v>63</v>
      </c>
      <c r="E58" s="356">
        <f>'บุคลากรสายวิชาการ 53'!V617*E5</f>
        <v>5</v>
      </c>
      <c r="F58" s="356"/>
      <c r="G58" s="356"/>
      <c r="H58" s="357">
        <f>'บุคลากรสายวิชาการ 54'!T644*C5</f>
        <v>0</v>
      </c>
      <c r="I58" s="357">
        <f>'บุคลากรสายวิชาการ 54'!U644*D5</f>
        <v>71</v>
      </c>
      <c r="J58" s="357">
        <f>'บุคลากรสายวิชาการ 54'!V644*E5</f>
        <v>5</v>
      </c>
      <c r="K58" s="357"/>
      <c r="L58" s="357"/>
      <c r="M58" s="356">
        <f>'บุคลากรสายวิชาการ 55'!T634*C5</f>
        <v>0</v>
      </c>
      <c r="N58" s="356">
        <f>'บุคลากรสายวิชาการ 55'!U634*D5</f>
        <v>78</v>
      </c>
      <c r="O58" s="356">
        <f>'บุคลากรสายวิชาการ 55'!V634*E5</f>
        <v>0</v>
      </c>
      <c r="P58" s="356"/>
      <c r="Q58" s="356"/>
      <c r="R58" s="357">
        <f t="shared" ref="R58:T61" si="26">SUM(C58,H58,M58)</f>
        <v>0</v>
      </c>
      <c r="S58" s="357">
        <f t="shared" si="26"/>
        <v>212</v>
      </c>
      <c r="T58" s="360">
        <f t="shared" si="26"/>
        <v>10</v>
      </c>
      <c r="U58" s="357">
        <f>SUM(R58:T58)</f>
        <v>222</v>
      </c>
      <c r="V58" s="622">
        <f>U62/แยกตามคณะ!R55</f>
        <v>2.1837455830388692</v>
      </c>
      <c r="W58" s="622">
        <f>V58*(5/6)</f>
        <v>1.8197879858657244</v>
      </c>
    </row>
    <row r="59" spans="1:23" ht="26.1" customHeight="1" x14ac:dyDescent="0.35">
      <c r="A59" s="618"/>
      <c r="B59" s="12" t="s">
        <v>9</v>
      </c>
      <c r="C59" s="356">
        <f>'บุคลากรสายวิชาการ 53'!W617*C6</f>
        <v>0</v>
      </c>
      <c r="D59" s="356">
        <f>'บุคลากรสายวิชาการ 53'!X617*D6</f>
        <v>24</v>
      </c>
      <c r="E59" s="356">
        <f>'บุคลากรสายวิชาการ 53'!Y617*E6</f>
        <v>0</v>
      </c>
      <c r="F59" s="356"/>
      <c r="G59" s="356"/>
      <c r="H59" s="357">
        <f>'บุคลากรสายวิชาการ 54'!W644*C6</f>
        <v>0</v>
      </c>
      <c r="I59" s="357">
        <f>'บุคลากรสายวิชาการ 54'!X644*D6</f>
        <v>30</v>
      </c>
      <c r="J59" s="357">
        <f>'บุคลากรสายวิชาการ 54'!Y644*E6</f>
        <v>0</v>
      </c>
      <c r="K59" s="357"/>
      <c r="L59" s="357"/>
      <c r="M59" s="356">
        <f>'บุคลากรสายวิชาการ 55'!W634*C6</f>
        <v>0</v>
      </c>
      <c r="N59" s="356">
        <f>'บุคลากรสายวิชาการ 55'!X634*D6</f>
        <v>33</v>
      </c>
      <c r="O59" s="356">
        <f>'บุคลากรสายวิชาการ 55'!Y634*E6</f>
        <v>0</v>
      </c>
      <c r="P59" s="356"/>
      <c r="Q59" s="356"/>
      <c r="R59" s="357">
        <f t="shared" si="26"/>
        <v>0</v>
      </c>
      <c r="S59" s="357">
        <f t="shared" si="26"/>
        <v>87</v>
      </c>
      <c r="T59" s="360">
        <f t="shared" si="26"/>
        <v>0</v>
      </c>
      <c r="U59" s="357">
        <f t="shared" ref="U59:U61" si="27">SUM(R59:T59)</f>
        <v>87</v>
      </c>
      <c r="V59" s="622"/>
      <c r="W59" s="622"/>
    </row>
    <row r="60" spans="1:23" ht="26.1" customHeight="1" x14ac:dyDescent="0.35">
      <c r="A60" s="618"/>
      <c r="B60" s="12" t="s">
        <v>10</v>
      </c>
      <c r="C60" s="356">
        <f>'บุคลากรสายวิชาการ 53'!Z617*C7</f>
        <v>0</v>
      </c>
      <c r="D60" s="356">
        <f>'บุคลากรสายวิชาการ 53'!AA617*D7</f>
        <v>0</v>
      </c>
      <c r="E60" s="356">
        <f>'บุคลากรสายวิชาการ 53'!AB617*E7</f>
        <v>0</v>
      </c>
      <c r="F60" s="356"/>
      <c r="G60" s="356"/>
      <c r="H60" s="357">
        <f>'บุคลากรสายวิชาการ 54'!Z644*C7</f>
        <v>0</v>
      </c>
      <c r="I60" s="357">
        <f>'บุคลากรสายวิชาการ 54'!AA644*D7</f>
        <v>0</v>
      </c>
      <c r="J60" s="357">
        <f>'บุคลากรสายวิชาการ 54'!AB644*E7</f>
        <v>0</v>
      </c>
      <c r="K60" s="357"/>
      <c r="L60" s="357"/>
      <c r="M60" s="356">
        <f>'บุคลากรสายวิชาการ 55'!Z634*C7</f>
        <v>0</v>
      </c>
      <c r="N60" s="356">
        <f>'บุคลากรสายวิชาการ 55'!AA634*D7</f>
        <v>0</v>
      </c>
      <c r="O60" s="356">
        <f>'บุคลากรสายวิชาการ 55'!AB634*E7</f>
        <v>0</v>
      </c>
      <c r="P60" s="356"/>
      <c r="Q60" s="356"/>
      <c r="R60" s="357">
        <f t="shared" si="26"/>
        <v>0</v>
      </c>
      <c r="S60" s="357">
        <f t="shared" si="26"/>
        <v>0</v>
      </c>
      <c r="T60" s="360">
        <f t="shared" si="26"/>
        <v>0</v>
      </c>
      <c r="U60" s="357">
        <f t="shared" si="27"/>
        <v>0</v>
      </c>
      <c r="V60" s="622"/>
      <c r="W60" s="622"/>
    </row>
    <row r="61" spans="1:23" ht="26.1" customHeight="1" x14ac:dyDescent="0.35">
      <c r="A61" s="618"/>
      <c r="B61" s="12" t="s">
        <v>11</v>
      </c>
      <c r="C61" s="356">
        <f>'บุคลากรสายวิชาการ 53'!AC617*C8</f>
        <v>0</v>
      </c>
      <c r="D61" s="356">
        <f>'บุคลากรสายวิชาการ 53'!AD617*D8</f>
        <v>0</v>
      </c>
      <c r="E61" s="356">
        <f>'บุคลากรสายวิชาการ 53'!AE617*E8</f>
        <v>0</v>
      </c>
      <c r="F61" s="356"/>
      <c r="G61" s="356"/>
      <c r="H61" s="357">
        <f>'บุคลากรสายวิชาการ 54'!AC644*C8</f>
        <v>0</v>
      </c>
      <c r="I61" s="357">
        <f>'บุคลากรสายวิชาการ 54'!AD644*D8</f>
        <v>0</v>
      </c>
      <c r="J61" s="357">
        <f>'บุคลากรสายวิชาการ 54'!AE644*E8</f>
        <v>0</v>
      </c>
      <c r="K61" s="357"/>
      <c r="L61" s="357"/>
      <c r="M61" s="356">
        <f>'บุคลากรสายวิชาการ 55'!AC634*C8</f>
        <v>0</v>
      </c>
      <c r="N61" s="356">
        <f>'บุคลากรสายวิชาการ 55'!AD634*D8</f>
        <v>0</v>
      </c>
      <c r="O61" s="356">
        <f>'บุคลากรสายวิชาการ 55'!AE634*E8</f>
        <v>0</v>
      </c>
      <c r="P61" s="356"/>
      <c r="Q61" s="356"/>
      <c r="R61" s="357">
        <f t="shared" si="26"/>
        <v>0</v>
      </c>
      <c r="S61" s="357">
        <f t="shared" si="26"/>
        <v>0</v>
      </c>
      <c r="T61" s="360">
        <f t="shared" si="26"/>
        <v>0</v>
      </c>
      <c r="U61" s="357">
        <f t="shared" si="27"/>
        <v>0</v>
      </c>
      <c r="V61" s="622"/>
      <c r="W61" s="622"/>
    </row>
    <row r="62" spans="1:23" ht="26.1" customHeight="1" x14ac:dyDescent="0.35">
      <c r="A62" s="618"/>
      <c r="B62" s="502" t="s">
        <v>1040</v>
      </c>
      <c r="C62" s="616">
        <f>SUM(C58:E61)</f>
        <v>92</v>
      </c>
      <c r="D62" s="616"/>
      <c r="E62" s="616"/>
      <c r="F62" s="503">
        <f>C62/แยกตามคณะ!F55</f>
        <v>2.164705882352941</v>
      </c>
      <c r="G62" s="503">
        <f>ROUND(F62*(5/6),2)</f>
        <v>1.8</v>
      </c>
      <c r="H62" s="616">
        <f>SUM(H58:J61)</f>
        <v>106</v>
      </c>
      <c r="I62" s="616"/>
      <c r="J62" s="616"/>
      <c r="K62" s="503">
        <f>H62/แยกตามคณะ!J55</f>
        <v>2.2315789473684209</v>
      </c>
      <c r="L62" s="503">
        <f>ROUND(K62*(5/6),2)</f>
        <v>1.86</v>
      </c>
      <c r="M62" s="616">
        <f>SUM(M58:O61)</f>
        <v>111</v>
      </c>
      <c r="N62" s="616"/>
      <c r="O62" s="616"/>
      <c r="P62" s="503">
        <f>M62/แยกตามคณะ!N55</f>
        <v>2.1553398058252426</v>
      </c>
      <c r="Q62" s="503">
        <f>ROUND(P62*(5/6),2)</f>
        <v>1.8</v>
      </c>
      <c r="R62" s="616">
        <f>SUM(R58:T61)</f>
        <v>309</v>
      </c>
      <c r="S62" s="616"/>
      <c r="T62" s="616"/>
      <c r="U62" s="507">
        <f>SUM(U58:U61)</f>
        <v>309</v>
      </c>
      <c r="V62" s="622"/>
      <c r="W62" s="622"/>
    </row>
    <row r="63" spans="1:23" ht="26.1" customHeight="1" x14ac:dyDescent="0.35">
      <c r="A63" s="615" t="s">
        <v>68</v>
      </c>
      <c r="B63" s="62" t="s">
        <v>8</v>
      </c>
      <c r="C63" s="356">
        <f>'บุคลากรสายวิชาการ 53'!T770*C5</f>
        <v>0</v>
      </c>
      <c r="D63" s="356">
        <f>'บุคลากรสายวิชาการ 53'!U770*D5</f>
        <v>82</v>
      </c>
      <c r="E63" s="356">
        <f>'บุคลากรสายวิชาการ 53'!V770*E5</f>
        <v>35</v>
      </c>
      <c r="F63" s="356"/>
      <c r="G63" s="356"/>
      <c r="H63" s="356">
        <f>'บุคลากรสายวิชาการ 54'!T803*C5</f>
        <v>0</v>
      </c>
      <c r="I63" s="356">
        <f>'บุคลากรสายวิชาการ 54'!U803*D5</f>
        <v>86</v>
      </c>
      <c r="J63" s="356">
        <f>'บุคลากรสายวิชาการ 54'!V803*E5</f>
        <v>35</v>
      </c>
      <c r="K63" s="356"/>
      <c r="L63" s="356"/>
      <c r="M63" s="356">
        <f>'บุคลากรสายวิชาการ 55'!T787*C5</f>
        <v>0</v>
      </c>
      <c r="N63" s="356">
        <f>'บุคลากรสายวิชาการ 55'!U787*D5</f>
        <v>88</v>
      </c>
      <c r="O63" s="355">
        <f>'บุคลากรสายวิชาการ 55'!V787*E5</f>
        <v>42.5</v>
      </c>
      <c r="P63" s="355"/>
      <c r="Q63" s="355"/>
      <c r="R63" s="357">
        <f t="shared" ref="R63:T66" si="28">SUM(C63,H63,M63)</f>
        <v>0</v>
      </c>
      <c r="S63" s="357">
        <f t="shared" si="28"/>
        <v>256</v>
      </c>
      <c r="T63" s="359">
        <f t="shared" si="28"/>
        <v>112.5</v>
      </c>
      <c r="U63" s="358">
        <f>SUM(R63:T63)</f>
        <v>368.5</v>
      </c>
      <c r="V63" s="622">
        <f>U67/แยกตามคณะ!R60</f>
        <v>2.7509803921568627</v>
      </c>
      <c r="W63" s="622">
        <f>V63*(5/6)</f>
        <v>2.2924836601307192</v>
      </c>
    </row>
    <row r="64" spans="1:23" ht="26.1" customHeight="1" x14ac:dyDescent="0.35">
      <c r="A64" s="615"/>
      <c r="B64" s="62" t="s">
        <v>9</v>
      </c>
      <c r="C64" s="356">
        <f>'บุคลากรสายวิชาการ 53'!W770*C6</f>
        <v>0</v>
      </c>
      <c r="D64" s="356">
        <f>'บุคลากรสายวิชาการ 53'!X770*D6</f>
        <v>54</v>
      </c>
      <c r="E64" s="356">
        <f>'บุคลากรสายวิชาการ 53'!Y770*E6</f>
        <v>48</v>
      </c>
      <c r="F64" s="356"/>
      <c r="G64" s="356"/>
      <c r="H64" s="356">
        <f>'บุคลากรสายวิชาการ 54'!W803*C6</f>
        <v>0</v>
      </c>
      <c r="I64" s="356">
        <f>'บุคลากรสายวิชาการ 54'!X803*D6</f>
        <v>51</v>
      </c>
      <c r="J64" s="356">
        <f>'บุคลากรสายวิชาการ 54'!Y803*E6</f>
        <v>54</v>
      </c>
      <c r="K64" s="356"/>
      <c r="L64" s="356"/>
      <c r="M64" s="356">
        <f>'บุคลากรสายวิชาการ 55'!W787*C6</f>
        <v>0</v>
      </c>
      <c r="N64" s="356">
        <f>'บุคลากรสายวิชาการ 55'!X787*D6</f>
        <v>48</v>
      </c>
      <c r="O64" s="356">
        <f>'บุคลากรสายวิชาการ 55'!Y787*E6</f>
        <v>54</v>
      </c>
      <c r="P64" s="356"/>
      <c r="Q64" s="356"/>
      <c r="R64" s="357">
        <f t="shared" si="28"/>
        <v>0</v>
      </c>
      <c r="S64" s="357">
        <f t="shared" si="28"/>
        <v>153</v>
      </c>
      <c r="T64" s="360">
        <f t="shared" si="28"/>
        <v>156</v>
      </c>
      <c r="U64" s="357">
        <f t="shared" ref="U64:U66" si="29">SUM(R64:T64)</f>
        <v>309</v>
      </c>
      <c r="V64" s="622"/>
      <c r="W64" s="622"/>
    </row>
    <row r="65" spans="1:23" ht="26.1" customHeight="1" x14ac:dyDescent="0.35">
      <c r="A65" s="615"/>
      <c r="B65" s="62" t="s">
        <v>10</v>
      </c>
      <c r="C65" s="356">
        <f>'บุคลากรสายวิชาการ 53'!Z770*C7</f>
        <v>0</v>
      </c>
      <c r="D65" s="356">
        <f>'บุคลากรสายวิชาการ 53'!AA770*D7</f>
        <v>0</v>
      </c>
      <c r="E65" s="356">
        <f>'บุคลากรสายวิชาการ 53'!AB770*E7</f>
        <v>8</v>
      </c>
      <c r="F65" s="356"/>
      <c r="G65" s="356"/>
      <c r="H65" s="356">
        <f>'บุคลากรสายวิชาการ 54'!Z803*C7</f>
        <v>0</v>
      </c>
      <c r="I65" s="356">
        <f>'บุคลากรสายวิชาการ 54'!AA803*D7</f>
        <v>0</v>
      </c>
      <c r="J65" s="356">
        <f>'บุคลากรสายวิชาการ 54'!AB803*E7</f>
        <v>8</v>
      </c>
      <c r="K65" s="356"/>
      <c r="L65" s="356"/>
      <c r="M65" s="356">
        <f>'บุคลากรสายวิชาการ 55'!Z787*C7</f>
        <v>0</v>
      </c>
      <c r="N65" s="356">
        <f>'บุคลากรสายวิชาการ 55'!AA787*D7</f>
        <v>0</v>
      </c>
      <c r="O65" s="356">
        <f>'บุคลากรสายวิชาการ 55'!AB787*E7</f>
        <v>8</v>
      </c>
      <c r="P65" s="356"/>
      <c r="Q65" s="356"/>
      <c r="R65" s="357">
        <f t="shared" si="28"/>
        <v>0</v>
      </c>
      <c r="S65" s="357">
        <f t="shared" si="28"/>
        <v>0</v>
      </c>
      <c r="T65" s="360">
        <f t="shared" si="28"/>
        <v>24</v>
      </c>
      <c r="U65" s="357">
        <f t="shared" si="29"/>
        <v>24</v>
      </c>
      <c r="V65" s="622"/>
      <c r="W65" s="622"/>
    </row>
    <row r="66" spans="1:23" ht="26.1" customHeight="1" x14ac:dyDescent="0.35">
      <c r="A66" s="615"/>
      <c r="B66" s="62" t="s">
        <v>11</v>
      </c>
      <c r="C66" s="356">
        <f>'บุคลากรสายวิชาการ 53'!AC770*C8</f>
        <v>0</v>
      </c>
      <c r="D66" s="356">
        <f>'บุคลากรสายวิชาการ 53'!AD770*D8</f>
        <v>0</v>
      </c>
      <c r="E66" s="356">
        <f>'บุคลากรสายวิชาการ 53'!AE770*E8</f>
        <v>0</v>
      </c>
      <c r="F66" s="356"/>
      <c r="G66" s="356"/>
      <c r="H66" s="356">
        <f>'บุคลากรสายวิชาการ 54'!AC803*C8</f>
        <v>0</v>
      </c>
      <c r="I66" s="356">
        <f>'บุคลากรสายวิชาการ 54'!AD803*D8</f>
        <v>0</v>
      </c>
      <c r="J66" s="356">
        <f>'บุคลากรสายวิชาการ 54'!AE803*E8</f>
        <v>0</v>
      </c>
      <c r="K66" s="356"/>
      <c r="L66" s="356"/>
      <c r="M66" s="356">
        <f>'บุคลากรสายวิชาการ 55'!AC787*C8</f>
        <v>0</v>
      </c>
      <c r="N66" s="356">
        <f>'บุคลากรสายวิชาการ 55'!AD787*D8</f>
        <v>0</v>
      </c>
      <c r="O66" s="356">
        <f>'บุคลากรสายวิชาการ 55'!AE787*E8</f>
        <v>0</v>
      </c>
      <c r="P66" s="356"/>
      <c r="Q66" s="356"/>
      <c r="R66" s="357">
        <f t="shared" si="28"/>
        <v>0</v>
      </c>
      <c r="S66" s="357">
        <f t="shared" si="28"/>
        <v>0</v>
      </c>
      <c r="T66" s="360">
        <f t="shared" si="28"/>
        <v>0</v>
      </c>
      <c r="U66" s="357">
        <f t="shared" si="29"/>
        <v>0</v>
      </c>
      <c r="V66" s="622"/>
      <c r="W66" s="622"/>
    </row>
    <row r="67" spans="1:23" ht="26.1" customHeight="1" x14ac:dyDescent="0.35">
      <c r="A67" s="615"/>
      <c r="B67" s="519" t="s">
        <v>1040</v>
      </c>
      <c r="C67" s="616">
        <f>SUM(C63:E66)</f>
        <v>227</v>
      </c>
      <c r="D67" s="616"/>
      <c r="E67" s="616"/>
      <c r="F67" s="503">
        <f>C67/แยกตามคณะ!F60</f>
        <v>2.6863905325443787</v>
      </c>
      <c r="G67" s="503">
        <f>ROUND(F67*(5/6),2)</f>
        <v>2.2400000000000002</v>
      </c>
      <c r="H67" s="616">
        <f>SUM(H63:J66)</f>
        <v>234</v>
      </c>
      <c r="I67" s="616"/>
      <c r="J67" s="616"/>
      <c r="K67" s="503">
        <f>H67/แยกตามคณะ!J60</f>
        <v>2.7529411764705882</v>
      </c>
      <c r="L67" s="503">
        <f>ROUND(K67*(5/6),2)</f>
        <v>2.29</v>
      </c>
      <c r="M67" s="617">
        <f>SUM(M63:O66)</f>
        <v>240.5</v>
      </c>
      <c r="N67" s="617"/>
      <c r="O67" s="617"/>
      <c r="P67" s="503">
        <f>M67/แยกตามคณะ!N60</f>
        <v>2.8128654970760234</v>
      </c>
      <c r="Q67" s="503">
        <f>ROUND(P67*(5/6),2)</f>
        <v>2.34</v>
      </c>
      <c r="R67" s="617">
        <f>SUM(R63:T66)</f>
        <v>701.5</v>
      </c>
      <c r="S67" s="617"/>
      <c r="T67" s="617"/>
      <c r="U67" s="505">
        <f>SUM(U63:U66)</f>
        <v>701.5</v>
      </c>
      <c r="V67" s="622"/>
      <c r="W67" s="622"/>
    </row>
    <row r="68" spans="1:23" ht="26.1" customHeight="1" x14ac:dyDescent="0.35">
      <c r="A68" s="615" t="s">
        <v>111</v>
      </c>
      <c r="B68" s="62" t="s">
        <v>8</v>
      </c>
      <c r="C68" s="356">
        <f>'บุคลากรสายวิชาการ 53'!T334*C5</f>
        <v>0</v>
      </c>
      <c r="D68" s="356">
        <f>'บุคลากรสายวิชาการ 53'!U334*D5</f>
        <v>23</v>
      </c>
      <c r="E68" s="355">
        <f>'บุคลากรสายวิชาการ 53'!V334*E5</f>
        <v>2.5</v>
      </c>
      <c r="F68" s="354"/>
      <c r="G68" s="354"/>
      <c r="H68" s="356">
        <f>'บุคลากรสายวิชาการ 54'!T353*C5</f>
        <v>0</v>
      </c>
      <c r="I68" s="356">
        <f>'บุคลากรสายวิชาการ 54'!U353*D5</f>
        <v>30</v>
      </c>
      <c r="J68" s="356">
        <f>'บุคลากรสายวิชาการ 54'!V353*E5</f>
        <v>5</v>
      </c>
      <c r="K68" s="356"/>
      <c r="L68" s="356"/>
      <c r="M68" s="356">
        <f>'บุคลากรสายวิชาการ 55'!T350*C5</f>
        <v>0</v>
      </c>
      <c r="N68" s="356">
        <f>'บุคลากรสายวิชาการ 55'!U350*D5</f>
        <v>38</v>
      </c>
      <c r="O68" s="356">
        <f>'บุคลากรสายวิชาการ 55'!V350*E5</f>
        <v>10</v>
      </c>
      <c r="P68" s="354"/>
      <c r="Q68" s="354"/>
      <c r="R68" s="357">
        <f t="shared" ref="R68:T71" si="30">SUM(C68,H68,M68)</f>
        <v>0</v>
      </c>
      <c r="S68" s="357">
        <f t="shared" si="30"/>
        <v>91</v>
      </c>
      <c r="T68" s="359">
        <f t="shared" si="30"/>
        <v>17.5</v>
      </c>
      <c r="U68" s="358">
        <f>SUM(R68:T68)</f>
        <v>108.5</v>
      </c>
      <c r="V68" s="622">
        <f>U72/แยกตามคณะ!R65</f>
        <v>1.6879432624113475</v>
      </c>
      <c r="W68" s="622">
        <f>V68*(5/6)</f>
        <v>1.4066193853427897</v>
      </c>
    </row>
    <row r="69" spans="1:23" ht="26.1" customHeight="1" x14ac:dyDescent="0.35">
      <c r="A69" s="615"/>
      <c r="B69" s="62" t="s">
        <v>9</v>
      </c>
      <c r="C69" s="356">
        <f>'บุคลากรสายวิชาการ 53'!W334*C6</f>
        <v>0</v>
      </c>
      <c r="D69" s="356">
        <f>'บุคลากรสายวิชาการ 53'!X334*D6</f>
        <v>3</v>
      </c>
      <c r="E69" s="356">
        <f>'บุคลากรสายวิชาการ 53'!Y334*E6</f>
        <v>0</v>
      </c>
      <c r="F69" s="354"/>
      <c r="G69" s="354"/>
      <c r="H69" s="356">
        <f>'บุคลากรสายวิชาการ 54'!W353*C6</f>
        <v>0</v>
      </c>
      <c r="I69" s="356">
        <f>'บุคลากรสายวิชาการ 54'!X353*D6</f>
        <v>3</v>
      </c>
      <c r="J69" s="356">
        <f>'บุคลากรสายวิชาการ 54'!Y353*E6</f>
        <v>0</v>
      </c>
      <c r="K69" s="356"/>
      <c r="L69" s="356"/>
      <c r="M69" s="356">
        <f>'บุคลากรสายวิชาการ 55'!W350*C6</f>
        <v>0</v>
      </c>
      <c r="N69" s="356">
        <f>'บุคลากรสายวิชาการ 55'!X350*D6</f>
        <v>4.5</v>
      </c>
      <c r="O69" s="356">
        <f>'บุคลากรสายวิชาการ 55'!Y350*E6</f>
        <v>0</v>
      </c>
      <c r="P69" s="354"/>
      <c r="Q69" s="354"/>
      <c r="R69" s="357">
        <f t="shared" si="30"/>
        <v>0</v>
      </c>
      <c r="S69" s="358">
        <f t="shared" si="30"/>
        <v>10.5</v>
      </c>
      <c r="T69" s="360">
        <f t="shared" si="30"/>
        <v>0</v>
      </c>
      <c r="U69" s="358">
        <f t="shared" ref="U69:U71" si="31">SUM(R69:T69)</f>
        <v>10.5</v>
      </c>
      <c r="V69" s="622"/>
      <c r="W69" s="622"/>
    </row>
    <row r="70" spans="1:23" ht="26.1" customHeight="1" x14ac:dyDescent="0.35">
      <c r="A70" s="615"/>
      <c r="B70" s="62" t="s">
        <v>10</v>
      </c>
      <c r="C70" s="356">
        <f>'บุคลากรสายวิชาการ 53'!Z334*C7</f>
        <v>0</v>
      </c>
      <c r="D70" s="356">
        <f>'บุคลากรสายวิชาการ 53'!AA334*D7</f>
        <v>0</v>
      </c>
      <c r="E70" s="356">
        <f>'บุคลากรสายวิชาการ 53'!AB334*E7</f>
        <v>0</v>
      </c>
      <c r="F70" s="354"/>
      <c r="G70" s="354"/>
      <c r="H70" s="356">
        <f>'บุคลากรสายวิชาการ 54'!Z353*C7</f>
        <v>0</v>
      </c>
      <c r="I70" s="356">
        <f>'บุคลากรสายวิชาการ 54'!AA353*D7</f>
        <v>0</v>
      </c>
      <c r="J70" s="356">
        <f>'บุคลากรสายวิชาการ 54'!AB353*E7</f>
        <v>0</v>
      </c>
      <c r="K70" s="356"/>
      <c r="L70" s="356"/>
      <c r="M70" s="356">
        <f>'บุคลากรสายวิชาการ 55'!Z350*C7</f>
        <v>0</v>
      </c>
      <c r="N70" s="356">
        <f>'บุคลากรสายวิชาการ 55'!AA350*D7</f>
        <v>0</v>
      </c>
      <c r="O70" s="356">
        <f>'บุคลากรสายวิชาการ 55'!AB350*E7</f>
        <v>0</v>
      </c>
      <c r="P70" s="354"/>
      <c r="Q70" s="354"/>
      <c r="R70" s="357">
        <f t="shared" si="30"/>
        <v>0</v>
      </c>
      <c r="S70" s="357">
        <f t="shared" si="30"/>
        <v>0</v>
      </c>
      <c r="T70" s="360">
        <f t="shared" si="30"/>
        <v>0</v>
      </c>
      <c r="U70" s="357">
        <f t="shared" si="31"/>
        <v>0</v>
      </c>
      <c r="V70" s="622"/>
      <c r="W70" s="622"/>
    </row>
    <row r="71" spans="1:23" ht="26.1" customHeight="1" x14ac:dyDescent="0.35">
      <c r="A71" s="615"/>
      <c r="B71" s="62" t="s">
        <v>11</v>
      </c>
      <c r="C71" s="356">
        <f>'บุคลากรสายวิชาการ 53'!AC334*C8</f>
        <v>0</v>
      </c>
      <c r="D71" s="356">
        <f>'บุคลากรสายวิชาการ 53'!AD334*D8</f>
        <v>0</v>
      </c>
      <c r="E71" s="356">
        <f>'บุคลากรสายวิชาการ 53'!AE334*E8</f>
        <v>0</v>
      </c>
      <c r="F71" s="354"/>
      <c r="G71" s="354"/>
      <c r="H71" s="356">
        <f>'บุคลากรสายวิชาการ 54'!AC353*C8</f>
        <v>0</v>
      </c>
      <c r="I71" s="356">
        <f>'บุคลากรสายวิชาการ 54'!AD353*D8</f>
        <v>0</v>
      </c>
      <c r="J71" s="356">
        <f>'บุคลากรสายวิชาการ 54'!AE353*E8</f>
        <v>0</v>
      </c>
      <c r="K71" s="356"/>
      <c r="L71" s="356"/>
      <c r="M71" s="356">
        <f>'บุคลากรสายวิชาการ 55'!AC350*C8</f>
        <v>0</v>
      </c>
      <c r="N71" s="356">
        <f>'บุคลากรสายวิชาการ 55'!AD350*D8</f>
        <v>0</v>
      </c>
      <c r="O71" s="356">
        <f>'บุคลากรสายวิชาการ 55'!AE350*E8</f>
        <v>0</v>
      </c>
      <c r="P71" s="354"/>
      <c r="Q71" s="354"/>
      <c r="R71" s="357">
        <f t="shared" si="30"/>
        <v>0</v>
      </c>
      <c r="S71" s="357">
        <f t="shared" si="30"/>
        <v>0</v>
      </c>
      <c r="T71" s="360">
        <f t="shared" si="30"/>
        <v>0</v>
      </c>
      <c r="U71" s="357">
        <f t="shared" si="31"/>
        <v>0</v>
      </c>
      <c r="V71" s="622"/>
      <c r="W71" s="622"/>
    </row>
    <row r="72" spans="1:23" ht="26.1" customHeight="1" x14ac:dyDescent="0.35">
      <c r="A72" s="615"/>
      <c r="B72" s="519" t="s">
        <v>1040</v>
      </c>
      <c r="C72" s="617">
        <f>SUM(C68:E71)</f>
        <v>28.5</v>
      </c>
      <c r="D72" s="617"/>
      <c r="E72" s="617"/>
      <c r="F72" s="503">
        <f>C72/แยกตามคณะ!F65</f>
        <v>1.3571428571428572</v>
      </c>
      <c r="G72" s="503">
        <f>ROUND(F72*(5/6),2)</f>
        <v>1.1299999999999999</v>
      </c>
      <c r="H72" s="616">
        <f>SUM(H68:J71)</f>
        <v>38</v>
      </c>
      <c r="I72" s="616"/>
      <c r="J72" s="616"/>
      <c r="K72" s="503">
        <f>H72/แยกตามคณะ!J65</f>
        <v>1.6521739130434783</v>
      </c>
      <c r="L72" s="503">
        <f>ROUND(K72*(5/6),2)</f>
        <v>1.38</v>
      </c>
      <c r="M72" s="617">
        <f>SUM(M68:O71)</f>
        <v>52.5</v>
      </c>
      <c r="N72" s="617"/>
      <c r="O72" s="617"/>
      <c r="P72" s="503">
        <f>M72/แยกตามคณะ!N65</f>
        <v>1.9811320754716981</v>
      </c>
      <c r="Q72" s="503">
        <f>ROUND(P72*(5/6),2)</f>
        <v>1.65</v>
      </c>
      <c r="R72" s="616">
        <f>SUM(R68:T71)</f>
        <v>119</v>
      </c>
      <c r="S72" s="616"/>
      <c r="T72" s="616"/>
      <c r="U72" s="507">
        <f>SUM(U68:U71)</f>
        <v>119</v>
      </c>
      <c r="V72" s="622"/>
      <c r="W72" s="622"/>
    </row>
    <row r="73" spans="1:23" ht="26.1" customHeight="1" x14ac:dyDescent="0.35">
      <c r="A73" s="615" t="s">
        <v>207</v>
      </c>
      <c r="B73" s="62" t="s">
        <v>8</v>
      </c>
      <c r="C73" s="356">
        <f>'บุคลากรสายวิชาการ 53'!T674*C5</f>
        <v>0</v>
      </c>
      <c r="D73" s="355">
        <f>'บุคลากรสายวิชาการ 53'!U674*D5</f>
        <v>68</v>
      </c>
      <c r="E73" s="356">
        <f>'บุคลากรสายวิชาการ 53'!V674*E5</f>
        <v>10</v>
      </c>
      <c r="F73" s="356"/>
      <c r="G73" s="356"/>
      <c r="H73" s="356">
        <f>'บุคลากรสายวิชาการ 54'!T707*C5</f>
        <v>0</v>
      </c>
      <c r="I73" s="356">
        <f>'บุคลากรสายวิชาการ 54'!U707*D5</f>
        <v>73</v>
      </c>
      <c r="J73" s="356">
        <f>'บุคลากรสายวิชาการ 54'!V707*E5</f>
        <v>10</v>
      </c>
      <c r="K73" s="356"/>
      <c r="L73" s="356"/>
      <c r="M73" s="356">
        <f>'บุคลากรสายวิชาการ 55'!T697*C5</f>
        <v>0</v>
      </c>
      <c r="N73" s="356">
        <f>'บุคลากรสายวิชาการ 55'!U697*D5</f>
        <v>77</v>
      </c>
      <c r="O73" s="356">
        <f>'บุคลากรสายวิชาการ 55'!V697*E5</f>
        <v>15</v>
      </c>
      <c r="P73" s="356"/>
      <c r="Q73" s="356"/>
      <c r="R73" s="357">
        <f t="shared" ref="R73:T76" si="32">SUM(C73,H73,M73)</f>
        <v>0</v>
      </c>
      <c r="S73" s="357">
        <f t="shared" si="32"/>
        <v>218</v>
      </c>
      <c r="T73" s="360">
        <f t="shared" si="32"/>
        <v>35</v>
      </c>
      <c r="U73" s="357">
        <f>SUM(R73:T73)</f>
        <v>253</v>
      </c>
      <c r="V73" s="622">
        <f>U77/แยกตามคณะ!R70</f>
        <v>1.7967213114754099</v>
      </c>
      <c r="W73" s="622">
        <f t="shared" ref="W73" si="33">V73*(5/6)</f>
        <v>1.4972677595628416</v>
      </c>
    </row>
    <row r="74" spans="1:23" ht="26.1" customHeight="1" x14ac:dyDescent="0.35">
      <c r="A74" s="615"/>
      <c r="B74" s="62" t="s">
        <v>9</v>
      </c>
      <c r="C74" s="356">
        <f>'บุคลากรสายวิชาการ 53'!W674*C6</f>
        <v>0</v>
      </c>
      <c r="D74" s="356">
        <f>'บุคลากรสายวิชาการ 53'!X674*D6</f>
        <v>6</v>
      </c>
      <c r="E74" s="356">
        <f>'บุคลากรสายวิชาการ 53'!Y674*E6</f>
        <v>0</v>
      </c>
      <c r="F74" s="356"/>
      <c r="G74" s="356"/>
      <c r="H74" s="356">
        <f>'บุคลากรสายวิชาการ 54'!W707*C6</f>
        <v>0</v>
      </c>
      <c r="I74" s="356">
        <f>'บุคลากรสายวิชาการ 54'!X707*D6</f>
        <v>6</v>
      </c>
      <c r="J74" s="356">
        <f>'บุคลากรสายวิชาการ 54'!Y707*E6</f>
        <v>0</v>
      </c>
      <c r="K74" s="356"/>
      <c r="L74" s="356"/>
      <c r="M74" s="356">
        <f>'บุคลากรสายวิชาการ 55'!W697*C6</f>
        <v>0</v>
      </c>
      <c r="N74" s="356">
        <f>'บุคลากรสายวิชาการ 55'!X697*D6</f>
        <v>3</v>
      </c>
      <c r="O74" s="356">
        <f>'บุคลากรสายวิชาการ 55'!Y697*E6</f>
        <v>6</v>
      </c>
      <c r="P74" s="356"/>
      <c r="Q74" s="356"/>
      <c r="R74" s="357">
        <f t="shared" si="32"/>
        <v>0</v>
      </c>
      <c r="S74" s="357">
        <f t="shared" si="32"/>
        <v>15</v>
      </c>
      <c r="T74" s="360">
        <f t="shared" si="32"/>
        <v>6</v>
      </c>
      <c r="U74" s="357">
        <f t="shared" ref="U74:U76" si="34">SUM(R74:T74)</f>
        <v>21</v>
      </c>
      <c r="V74" s="622"/>
      <c r="W74" s="622"/>
    </row>
    <row r="75" spans="1:23" ht="26.1" customHeight="1" x14ac:dyDescent="0.35">
      <c r="A75" s="615"/>
      <c r="B75" s="62" t="s">
        <v>10</v>
      </c>
      <c r="C75" s="356">
        <f>'บุคลากรสายวิชาการ 53'!Z674*C7</f>
        <v>0</v>
      </c>
      <c r="D75" s="356">
        <f>'บุคลากรสายวิชาการ 53'!AA674*D7</f>
        <v>0</v>
      </c>
      <c r="E75" s="356">
        <f>'บุคลากรสายวิชาการ 53'!AB674*E7</f>
        <v>0</v>
      </c>
      <c r="F75" s="356"/>
      <c r="G75" s="356"/>
      <c r="H75" s="356">
        <f>'บุคลากรสายวิชาการ 54'!Z707*C7</f>
        <v>0</v>
      </c>
      <c r="I75" s="356">
        <f>'บุคลากรสายวิชาการ 54'!AA707*D7</f>
        <v>0</v>
      </c>
      <c r="J75" s="356">
        <f>'บุคลากรสายวิชาการ 54'!AB707*E7</f>
        <v>0</v>
      </c>
      <c r="K75" s="356"/>
      <c r="L75" s="356"/>
      <c r="M75" s="356">
        <f>'บุคลากรสายวิชาการ 55'!Z697*C7</f>
        <v>0</v>
      </c>
      <c r="N75" s="356">
        <f>'บุคลากรสายวิชาการ 55'!AA697*D7</f>
        <v>0</v>
      </c>
      <c r="O75" s="356">
        <f>'บุคลากรสายวิชาการ 55'!AB697*E7</f>
        <v>0</v>
      </c>
      <c r="P75" s="356"/>
      <c r="Q75" s="356"/>
      <c r="R75" s="357">
        <f t="shared" si="32"/>
        <v>0</v>
      </c>
      <c r="S75" s="357">
        <f t="shared" si="32"/>
        <v>0</v>
      </c>
      <c r="T75" s="360">
        <f t="shared" si="32"/>
        <v>0</v>
      </c>
      <c r="U75" s="357">
        <f t="shared" si="34"/>
        <v>0</v>
      </c>
      <c r="V75" s="622"/>
      <c r="W75" s="622"/>
    </row>
    <row r="76" spans="1:23" ht="26.1" customHeight="1" x14ac:dyDescent="0.35">
      <c r="A76" s="615"/>
      <c r="B76" s="62" t="s">
        <v>11</v>
      </c>
      <c r="C76" s="356">
        <f>'บุคลากรสายวิชาการ 53'!AC674*C8</f>
        <v>0</v>
      </c>
      <c r="D76" s="356">
        <f>'บุคลากรสายวิชาการ 53'!AD674*D8</f>
        <v>0</v>
      </c>
      <c r="E76" s="356">
        <f>'บุคลากรสายวิชาการ 53'!AE674*E8</f>
        <v>0</v>
      </c>
      <c r="F76" s="356"/>
      <c r="G76" s="356"/>
      <c r="H76" s="356">
        <f>'บุคลากรสายวิชาการ 54'!AC707*C8</f>
        <v>0</v>
      </c>
      <c r="I76" s="356">
        <f>'บุคลากรสายวิชาการ 54'!AD707*D8</f>
        <v>0</v>
      </c>
      <c r="J76" s="356">
        <f>'บุคลากรสายวิชาการ 54'!AE707*E8</f>
        <v>0</v>
      </c>
      <c r="K76" s="356"/>
      <c r="L76" s="356"/>
      <c r="M76" s="356">
        <f>'บุคลากรสายวิชาการ 55'!AC697*C8</f>
        <v>0</v>
      </c>
      <c r="N76" s="356">
        <f>'บุคลากรสายวิชาการ 55'!AD697*D8</f>
        <v>0</v>
      </c>
      <c r="O76" s="356">
        <f>'บุคลากรสายวิชาการ 55'!AE697*E8</f>
        <v>0</v>
      </c>
      <c r="P76" s="356"/>
      <c r="Q76" s="356"/>
      <c r="R76" s="357">
        <f t="shared" si="32"/>
        <v>0</v>
      </c>
      <c r="S76" s="357">
        <f t="shared" si="32"/>
        <v>0</v>
      </c>
      <c r="T76" s="360">
        <f t="shared" si="32"/>
        <v>0</v>
      </c>
      <c r="U76" s="357">
        <f t="shared" si="34"/>
        <v>0</v>
      </c>
      <c r="V76" s="622"/>
      <c r="W76" s="622"/>
    </row>
    <row r="77" spans="1:23" ht="26.1" customHeight="1" x14ac:dyDescent="0.35">
      <c r="A77" s="615"/>
      <c r="B77" s="519" t="s">
        <v>1040</v>
      </c>
      <c r="C77" s="616">
        <f>SUM(C73:E76)</f>
        <v>84</v>
      </c>
      <c r="D77" s="616"/>
      <c r="E77" s="616"/>
      <c r="F77" s="503">
        <f>C77/แยกตามคณะ!F70</f>
        <v>1.6153846153846154</v>
      </c>
      <c r="G77" s="503">
        <f>ROUND(F77*(5/6),2)</f>
        <v>1.35</v>
      </c>
      <c r="H77" s="616">
        <f>SUM(H73:J76)</f>
        <v>89</v>
      </c>
      <c r="I77" s="616"/>
      <c r="J77" s="616"/>
      <c r="K77" s="503">
        <f>H77/แยกตามคณะ!J70</f>
        <v>1.7281553398058251</v>
      </c>
      <c r="L77" s="503">
        <f>ROUND(K77*(5/6),2)</f>
        <v>1.44</v>
      </c>
      <c r="M77" s="616">
        <f>SUM(M73:O76)</f>
        <v>101</v>
      </c>
      <c r="N77" s="616"/>
      <c r="O77" s="616"/>
      <c r="P77" s="503">
        <f>M77/แยกตามคณะ!N70</f>
        <v>2.0612244897959182</v>
      </c>
      <c r="Q77" s="503">
        <f>ROUND(P77*(5/6),2)</f>
        <v>1.72</v>
      </c>
      <c r="R77" s="616">
        <f>SUM(R73:T76)</f>
        <v>274</v>
      </c>
      <c r="S77" s="616"/>
      <c r="T77" s="616"/>
      <c r="U77" s="507">
        <f>SUM(U73:U76)</f>
        <v>274</v>
      </c>
      <c r="V77" s="622"/>
      <c r="W77" s="622"/>
    </row>
    <row r="78" spans="1:23" ht="26.1" customHeight="1" x14ac:dyDescent="0.35">
      <c r="A78" s="615" t="s">
        <v>86</v>
      </c>
      <c r="B78" s="62" t="s">
        <v>8</v>
      </c>
      <c r="C78" s="356">
        <f>'บุคลากรสายวิชาการ 53'!T802*C5</f>
        <v>0</v>
      </c>
      <c r="D78" s="356">
        <f>'บุคลากรสายวิชาการ 53'!U802*D5</f>
        <v>42</v>
      </c>
      <c r="E78" s="356">
        <f>'บุคลากรสายวิชาการ 53'!V802*E5</f>
        <v>0</v>
      </c>
      <c r="F78" s="356"/>
      <c r="G78" s="356"/>
      <c r="H78" s="356">
        <f>'บุคลากรสายวิชาการ 54'!T838*C5</f>
        <v>0</v>
      </c>
      <c r="I78" s="356">
        <f>'บุคลากรสายวิชาการ 54'!U838*D5</f>
        <v>44</v>
      </c>
      <c r="J78" s="356">
        <f>'บุคลากรสายวิชาการ 54'!V838*E5</f>
        <v>0</v>
      </c>
      <c r="K78" s="356"/>
      <c r="L78" s="356"/>
      <c r="M78" s="356">
        <f>'บุคลากรสายวิชาการ 55'!T824*C5</f>
        <v>0</v>
      </c>
      <c r="N78" s="356">
        <f>'บุคลากรสายวิชาการ 55'!U824*D5</f>
        <v>45</v>
      </c>
      <c r="O78" s="356">
        <f>'บุคลากรสายวิชาการ 55'!V824*E5</f>
        <v>0</v>
      </c>
      <c r="P78" s="356"/>
      <c r="Q78" s="356"/>
      <c r="R78" s="357">
        <f t="shared" ref="R78:T81" si="35">SUM(C78,H78,M78)</f>
        <v>0</v>
      </c>
      <c r="S78" s="357">
        <f t="shared" si="35"/>
        <v>131</v>
      </c>
      <c r="T78" s="360">
        <f t="shared" si="35"/>
        <v>0</v>
      </c>
      <c r="U78" s="357">
        <f>SUM(R78:T78)</f>
        <v>131</v>
      </c>
      <c r="V78" s="622">
        <f>U82/แยกตามคณะ!R75</f>
        <v>1.7452229299363058</v>
      </c>
      <c r="W78" s="622">
        <f>V78*(5/6)</f>
        <v>1.4543524416135882</v>
      </c>
    </row>
    <row r="79" spans="1:23" ht="26.1" customHeight="1" x14ac:dyDescent="0.35">
      <c r="A79" s="615"/>
      <c r="B79" s="62" t="s">
        <v>9</v>
      </c>
      <c r="C79" s="356">
        <f>'บุคลากรสายวิชาการ 53'!W802*C6</f>
        <v>0</v>
      </c>
      <c r="D79" s="356">
        <f>'บุคลากรสายวิชาการ 53'!X802*D6</f>
        <v>3</v>
      </c>
      <c r="E79" s="356">
        <f>'บุคลากรสายวิชาการ 53'!Y802*E6</f>
        <v>0</v>
      </c>
      <c r="F79" s="356"/>
      <c r="G79" s="356"/>
      <c r="H79" s="356">
        <f>'บุคลากรสายวิชาการ 54'!W838*C6</f>
        <v>0</v>
      </c>
      <c r="I79" s="356">
        <f>'บุคลากรสายวิชาการ 54'!X838*D6</f>
        <v>3</v>
      </c>
      <c r="J79" s="356">
        <f>'บุคลากรสายวิชาการ 54'!Y838*E6</f>
        <v>0</v>
      </c>
      <c r="K79" s="356"/>
      <c r="L79" s="356"/>
      <c r="M79" s="356">
        <f>'บุคลากรสายวิชาการ 55'!W824*C6</f>
        <v>0</v>
      </c>
      <c r="N79" s="356">
        <f>'บุคลากรสายวิชาการ 55'!X824*D6</f>
        <v>0</v>
      </c>
      <c r="O79" s="356">
        <f>'บุคลากรสายวิชาการ 55'!Y824*E6</f>
        <v>0</v>
      </c>
      <c r="P79" s="356"/>
      <c r="Q79" s="356"/>
      <c r="R79" s="357">
        <f t="shared" si="35"/>
        <v>0</v>
      </c>
      <c r="S79" s="357">
        <f t="shared" si="35"/>
        <v>6</v>
      </c>
      <c r="T79" s="360">
        <f t="shared" si="35"/>
        <v>0</v>
      </c>
      <c r="U79" s="357">
        <f t="shared" ref="U79:U81" si="36">SUM(R79:T79)</f>
        <v>6</v>
      </c>
      <c r="V79" s="622"/>
      <c r="W79" s="622"/>
    </row>
    <row r="80" spans="1:23" ht="26.1" customHeight="1" x14ac:dyDescent="0.35">
      <c r="A80" s="615"/>
      <c r="B80" s="62" t="s">
        <v>10</v>
      </c>
      <c r="C80" s="356">
        <f>'บุคลากรสายวิชาการ 53'!Z802*C7</f>
        <v>0</v>
      </c>
      <c r="D80" s="356">
        <f>'บุคลากรสายวิชาการ 53'!AA802*D7</f>
        <v>0</v>
      </c>
      <c r="E80" s="356">
        <f>'บุคลากรสายวิชาการ 53'!AB802*E7</f>
        <v>0</v>
      </c>
      <c r="F80" s="356"/>
      <c r="G80" s="356"/>
      <c r="H80" s="356">
        <f>'บุคลากรสายวิชาการ 54'!Z838*C7</f>
        <v>0</v>
      </c>
      <c r="I80" s="356">
        <f>'บุคลากรสายวิชาการ 54'!AA838*D7</f>
        <v>0</v>
      </c>
      <c r="J80" s="356">
        <f>'บุคลากรสายวิชาการ 54'!AB838*E7</f>
        <v>0</v>
      </c>
      <c r="K80" s="356"/>
      <c r="L80" s="356"/>
      <c r="M80" s="356">
        <f>'บุคลากรสายวิชาการ 55'!Z824*C7</f>
        <v>0</v>
      </c>
      <c r="N80" s="356">
        <f>'บุคลากรสายวิชาการ 55'!AA824*D7</f>
        <v>0</v>
      </c>
      <c r="O80" s="356">
        <f>'บุคลากรสายวิชาการ 55'!AB824*E7</f>
        <v>0</v>
      </c>
      <c r="P80" s="356"/>
      <c r="Q80" s="356"/>
      <c r="R80" s="357">
        <f t="shared" si="35"/>
        <v>0</v>
      </c>
      <c r="S80" s="357">
        <f t="shared" si="35"/>
        <v>0</v>
      </c>
      <c r="T80" s="360">
        <f t="shared" si="35"/>
        <v>0</v>
      </c>
      <c r="U80" s="357">
        <f t="shared" si="36"/>
        <v>0</v>
      </c>
      <c r="V80" s="622"/>
      <c r="W80" s="622"/>
    </row>
    <row r="81" spans="1:23" ht="26.1" customHeight="1" x14ac:dyDescent="0.35">
      <c r="A81" s="615"/>
      <c r="B81" s="62" t="s">
        <v>11</v>
      </c>
      <c r="C81" s="356">
        <f>'บุคลากรสายวิชาการ 53'!AC802*C8</f>
        <v>0</v>
      </c>
      <c r="D81" s="356">
        <f>'บุคลากรสายวิชาการ 53'!AD802*D8</f>
        <v>0</v>
      </c>
      <c r="E81" s="356">
        <f>'บุคลากรสายวิชาการ 53'!AE802*E8</f>
        <v>0</v>
      </c>
      <c r="F81" s="356"/>
      <c r="G81" s="356"/>
      <c r="H81" s="356">
        <f>'บุคลากรสายวิชาการ 54'!AC838*C8</f>
        <v>0</v>
      </c>
      <c r="I81" s="356">
        <f>'บุคลากรสายวิชาการ 54'!AD838*D8</f>
        <v>0</v>
      </c>
      <c r="J81" s="356">
        <f>'บุคลากรสายวิชาการ 54'!AE838*E8</f>
        <v>0</v>
      </c>
      <c r="K81" s="356"/>
      <c r="L81" s="356"/>
      <c r="M81" s="356">
        <f>'บุคลากรสายวิชาการ 55'!AC824*C8</f>
        <v>0</v>
      </c>
      <c r="N81" s="356">
        <f>'บุคลากรสายวิชาการ 55'!AD824*D8</f>
        <v>0</v>
      </c>
      <c r="O81" s="356">
        <f>'บุคลากรสายวิชาการ 55'!AE824*E8</f>
        <v>0</v>
      </c>
      <c r="P81" s="356"/>
      <c r="Q81" s="356"/>
      <c r="R81" s="357">
        <f t="shared" si="35"/>
        <v>0</v>
      </c>
      <c r="S81" s="357">
        <f t="shared" si="35"/>
        <v>0</v>
      </c>
      <c r="T81" s="360">
        <f t="shared" si="35"/>
        <v>0</v>
      </c>
      <c r="U81" s="357">
        <f t="shared" si="36"/>
        <v>0</v>
      </c>
      <c r="V81" s="622"/>
      <c r="W81" s="622"/>
    </row>
    <row r="82" spans="1:23" ht="26.1" customHeight="1" x14ac:dyDescent="0.35">
      <c r="A82" s="615"/>
      <c r="B82" s="519" t="s">
        <v>1040</v>
      </c>
      <c r="C82" s="616">
        <f>SUM(C78:E81)</f>
        <v>45</v>
      </c>
      <c r="D82" s="616"/>
      <c r="E82" s="616"/>
      <c r="F82" s="503">
        <f>C82/แยกตามคณะ!F75</f>
        <v>1.8</v>
      </c>
      <c r="G82" s="503">
        <f>ROUND(F82*(5/6),2)</f>
        <v>1.5</v>
      </c>
      <c r="H82" s="616">
        <f>SUM(H78:J81)</f>
        <v>47</v>
      </c>
      <c r="I82" s="616"/>
      <c r="J82" s="616"/>
      <c r="K82" s="503">
        <f>H82/แยกตามคณะ!J75</f>
        <v>1.8076923076923077</v>
      </c>
      <c r="L82" s="503">
        <f>ROUND(K82*(5/6),2)</f>
        <v>1.51</v>
      </c>
      <c r="M82" s="616">
        <f>SUM(M78:O81)</f>
        <v>45</v>
      </c>
      <c r="N82" s="616"/>
      <c r="O82" s="616"/>
      <c r="P82" s="503">
        <f>M82/แยกตามคณะ!N75</f>
        <v>1.6363636363636365</v>
      </c>
      <c r="Q82" s="503">
        <f>ROUND(P82*(5/6),2)</f>
        <v>1.36</v>
      </c>
      <c r="R82" s="616">
        <f>SUM(R78:T81)</f>
        <v>137</v>
      </c>
      <c r="S82" s="616"/>
      <c r="T82" s="616"/>
      <c r="U82" s="507">
        <f>SUM(U78:U81)</f>
        <v>137</v>
      </c>
      <c r="V82" s="622"/>
      <c r="W82" s="622"/>
    </row>
  </sheetData>
  <sheetProtection selectLockedCells="1" selectUnlockedCells="1"/>
  <mergeCells count="108">
    <mergeCell ref="B3:E3"/>
    <mergeCell ref="A1:W1"/>
    <mergeCell ref="W58:W62"/>
    <mergeCell ref="W63:W67"/>
    <mergeCell ref="W68:W72"/>
    <mergeCell ref="W73:W77"/>
    <mergeCell ref="W78:W82"/>
    <mergeCell ref="W33:W37"/>
    <mergeCell ref="W38:W42"/>
    <mergeCell ref="W43:W47"/>
    <mergeCell ref="W48:W52"/>
    <mergeCell ref="W53:W57"/>
    <mergeCell ref="W11:W12"/>
    <mergeCell ref="W13:W17"/>
    <mergeCell ref="W18:W22"/>
    <mergeCell ref="W23:W27"/>
    <mergeCell ref="W28:W32"/>
    <mergeCell ref="V58:V62"/>
    <mergeCell ref="V63:V67"/>
    <mergeCell ref="V68:V72"/>
    <mergeCell ref="V73:V77"/>
    <mergeCell ref="V78:V82"/>
    <mergeCell ref="V33:V37"/>
    <mergeCell ref="V38:V42"/>
    <mergeCell ref="V43:V47"/>
    <mergeCell ref="V48:V52"/>
    <mergeCell ref="V53:V57"/>
    <mergeCell ref="V11:V12"/>
    <mergeCell ref="V13:V17"/>
    <mergeCell ref="V18:V22"/>
    <mergeCell ref="V23:V27"/>
    <mergeCell ref="V28:V32"/>
    <mergeCell ref="A38:A42"/>
    <mergeCell ref="C42:E42"/>
    <mergeCell ref="H42:J42"/>
    <mergeCell ref="M42:O42"/>
    <mergeCell ref="R42:T42"/>
    <mergeCell ref="U11:U12"/>
    <mergeCell ref="A13:A17"/>
    <mergeCell ref="C17:E17"/>
    <mergeCell ref="H17:J17"/>
    <mergeCell ref="M17:O17"/>
    <mergeCell ref="R17:T17"/>
    <mergeCell ref="A11:A12"/>
    <mergeCell ref="R11:T11"/>
    <mergeCell ref="C11:G11"/>
    <mergeCell ref="H11:L11"/>
    <mergeCell ref="M11:Q11"/>
    <mergeCell ref="A18:A22"/>
    <mergeCell ref="C22:E22"/>
    <mergeCell ref="H22:J22"/>
    <mergeCell ref="M22:O22"/>
    <mergeCell ref="R22:T22"/>
    <mergeCell ref="A33:A37"/>
    <mergeCell ref="C37:E37"/>
    <mergeCell ref="H37:J37"/>
    <mergeCell ref="M37:O37"/>
    <mergeCell ref="R37:T37"/>
    <mergeCell ref="A28:A32"/>
    <mergeCell ref="C32:E32"/>
    <mergeCell ref="H32:J32"/>
    <mergeCell ref="M32:O32"/>
    <mergeCell ref="R32:T32"/>
    <mergeCell ref="A23:A27"/>
    <mergeCell ref="C27:E27"/>
    <mergeCell ref="H27:J27"/>
    <mergeCell ref="M27:O27"/>
    <mergeCell ref="R27:T27"/>
    <mergeCell ref="A48:A52"/>
    <mergeCell ref="C52:E52"/>
    <mergeCell ref="H52:J52"/>
    <mergeCell ref="M52:O52"/>
    <mergeCell ref="R52:T52"/>
    <mergeCell ref="A43:A47"/>
    <mergeCell ref="C47:E47"/>
    <mergeCell ref="H47:J47"/>
    <mergeCell ref="M47:O47"/>
    <mergeCell ref="R47:T47"/>
    <mergeCell ref="A58:A62"/>
    <mergeCell ref="C62:E62"/>
    <mergeCell ref="H62:J62"/>
    <mergeCell ref="M62:O62"/>
    <mergeCell ref="R62:T62"/>
    <mergeCell ref="A53:A57"/>
    <mergeCell ref="C57:E57"/>
    <mergeCell ref="H57:J57"/>
    <mergeCell ref="M57:O57"/>
    <mergeCell ref="R57:T57"/>
    <mergeCell ref="A68:A72"/>
    <mergeCell ref="C72:E72"/>
    <mergeCell ref="H72:J72"/>
    <mergeCell ref="M72:O72"/>
    <mergeCell ref="R72:T72"/>
    <mergeCell ref="A63:A67"/>
    <mergeCell ref="C67:E67"/>
    <mergeCell ref="H67:J67"/>
    <mergeCell ref="M67:O67"/>
    <mergeCell ref="R67:T67"/>
    <mergeCell ref="A78:A82"/>
    <mergeCell ref="C82:E82"/>
    <mergeCell ref="H82:J82"/>
    <mergeCell ref="M82:O82"/>
    <mergeCell ref="R82:T82"/>
    <mergeCell ref="A73:A77"/>
    <mergeCell ref="C77:E77"/>
    <mergeCell ref="H77:J77"/>
    <mergeCell ref="M77:O77"/>
    <mergeCell ref="R77:T7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opLeftCell="P37" workbookViewId="0">
      <selection activeCell="A22" sqref="A22:AN48"/>
    </sheetView>
  </sheetViews>
  <sheetFormatPr defaultRowHeight="21" x14ac:dyDescent="0.35"/>
  <cols>
    <col min="1" max="1" width="40" style="1" customWidth="1"/>
    <col min="2" max="5" width="4.7109375" style="373" customWidth="1"/>
    <col min="6" max="7" width="6" style="373" bestFit="1" customWidth="1"/>
    <col min="8" max="9" width="4.7109375" style="373" customWidth="1"/>
    <col min="10" max="11" width="6" style="373" bestFit="1" customWidth="1"/>
    <col min="12" max="13" width="4.7109375" style="373" customWidth="1"/>
    <col min="14" max="17" width="4.7109375" style="374" customWidth="1"/>
    <col min="18" max="18" width="6" style="374" bestFit="1" customWidth="1"/>
    <col min="19" max="19" width="6.85546875" style="374" bestFit="1" customWidth="1"/>
    <col min="20" max="21" width="4.7109375" style="374" customWidth="1"/>
    <col min="22" max="23" width="6" style="374" bestFit="1" customWidth="1"/>
    <col min="24" max="29" width="4.7109375" style="374" customWidth="1"/>
    <col min="30" max="31" width="6" style="374" bestFit="1" customWidth="1"/>
    <col min="32" max="33" width="4.7109375" style="374" customWidth="1"/>
    <col min="34" max="35" width="6" style="374" bestFit="1" customWidth="1"/>
    <col min="36" max="36" width="5" style="374" bestFit="1" customWidth="1"/>
    <col min="37" max="37" width="4.7109375" style="374" customWidth="1"/>
    <col min="38" max="38" width="7.85546875" style="1" customWidth="1"/>
    <col min="39" max="39" width="12.42578125" style="1" bestFit="1" customWidth="1"/>
    <col min="40" max="40" width="11.7109375" style="1" bestFit="1" customWidth="1"/>
    <col min="41" max="16384" width="9.140625" style="1"/>
  </cols>
  <sheetData>
    <row r="1" spans="1:38" ht="30.75" x14ac:dyDescent="0.45">
      <c r="A1" s="636" t="s">
        <v>1596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</row>
    <row r="3" spans="1:38" x14ac:dyDescent="0.35">
      <c r="A3" s="559" t="str">
        <f>ดัชนีคุณภาพอาจารย์!A11</f>
        <v>หน่วยงาน</v>
      </c>
      <c r="B3" s="559" t="s">
        <v>1568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 t="s">
        <v>1569</v>
      </c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 t="s">
        <v>1570</v>
      </c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 t="s">
        <v>1040</v>
      </c>
    </row>
    <row r="4" spans="1:38" x14ac:dyDescent="0.35">
      <c r="A4" s="559"/>
      <c r="B4" s="559" t="s">
        <v>1563</v>
      </c>
      <c r="C4" s="559"/>
      <c r="D4" s="559"/>
      <c r="E4" s="559"/>
      <c r="F4" s="559" t="s">
        <v>1564</v>
      </c>
      <c r="G4" s="559"/>
      <c r="H4" s="559"/>
      <c r="I4" s="559"/>
      <c r="J4" s="559" t="s">
        <v>1565</v>
      </c>
      <c r="K4" s="559"/>
      <c r="L4" s="559"/>
      <c r="M4" s="559"/>
      <c r="N4" s="559" t="s">
        <v>1563</v>
      </c>
      <c r="O4" s="559"/>
      <c r="P4" s="559"/>
      <c r="Q4" s="559"/>
      <c r="R4" s="559" t="s">
        <v>1564</v>
      </c>
      <c r="S4" s="559"/>
      <c r="T4" s="559"/>
      <c r="U4" s="559"/>
      <c r="V4" s="559" t="s">
        <v>1565</v>
      </c>
      <c r="W4" s="559"/>
      <c r="X4" s="559"/>
      <c r="Y4" s="559"/>
      <c r="Z4" s="559" t="s">
        <v>1563</v>
      </c>
      <c r="AA4" s="559"/>
      <c r="AB4" s="559"/>
      <c r="AC4" s="559"/>
      <c r="AD4" s="559" t="s">
        <v>1564</v>
      </c>
      <c r="AE4" s="559"/>
      <c r="AF4" s="559"/>
      <c r="AG4" s="559"/>
      <c r="AH4" s="559" t="s">
        <v>1565</v>
      </c>
      <c r="AI4" s="559"/>
      <c r="AJ4" s="559"/>
      <c r="AK4" s="559"/>
      <c r="AL4" s="559"/>
    </row>
    <row r="5" spans="1:38" x14ac:dyDescent="0.35">
      <c r="A5" s="559"/>
      <c r="B5" s="484" t="s">
        <v>1573</v>
      </c>
      <c r="C5" s="484" t="s">
        <v>1574</v>
      </c>
      <c r="D5" s="484" t="s">
        <v>1575</v>
      </c>
      <c r="E5" s="484" t="s">
        <v>1576</v>
      </c>
      <c r="F5" s="484" t="s">
        <v>1573</v>
      </c>
      <c r="G5" s="484" t="s">
        <v>1574</v>
      </c>
      <c r="H5" s="484" t="s">
        <v>1575</v>
      </c>
      <c r="I5" s="484" t="s">
        <v>1576</v>
      </c>
      <c r="J5" s="484" t="s">
        <v>1573</v>
      </c>
      <c r="K5" s="484" t="s">
        <v>1574</v>
      </c>
      <c r="L5" s="484" t="s">
        <v>1575</v>
      </c>
      <c r="M5" s="484" t="s">
        <v>1576</v>
      </c>
      <c r="N5" s="484" t="s">
        <v>1573</v>
      </c>
      <c r="O5" s="484" t="s">
        <v>1574</v>
      </c>
      <c r="P5" s="484" t="s">
        <v>1575</v>
      </c>
      <c r="Q5" s="484" t="s">
        <v>1576</v>
      </c>
      <c r="R5" s="484" t="s">
        <v>1573</v>
      </c>
      <c r="S5" s="484" t="s">
        <v>1574</v>
      </c>
      <c r="T5" s="484" t="s">
        <v>1575</v>
      </c>
      <c r="U5" s="484" t="s">
        <v>1576</v>
      </c>
      <c r="V5" s="484" t="s">
        <v>1573</v>
      </c>
      <c r="W5" s="484" t="s">
        <v>1574</v>
      </c>
      <c r="X5" s="484" t="s">
        <v>1575</v>
      </c>
      <c r="Y5" s="484" t="s">
        <v>1576</v>
      </c>
      <c r="Z5" s="484" t="s">
        <v>1573</v>
      </c>
      <c r="AA5" s="484" t="s">
        <v>1574</v>
      </c>
      <c r="AB5" s="484" t="s">
        <v>1575</v>
      </c>
      <c r="AC5" s="484" t="s">
        <v>1576</v>
      </c>
      <c r="AD5" s="484" t="s">
        <v>1573</v>
      </c>
      <c r="AE5" s="484" t="s">
        <v>1574</v>
      </c>
      <c r="AF5" s="484" t="s">
        <v>1575</v>
      </c>
      <c r="AG5" s="484" t="s">
        <v>1576</v>
      </c>
      <c r="AH5" s="484" t="s">
        <v>1573</v>
      </c>
      <c r="AI5" s="484" t="s">
        <v>1574</v>
      </c>
      <c r="AJ5" s="484" t="s">
        <v>1575</v>
      </c>
      <c r="AK5" s="484" t="s">
        <v>1576</v>
      </c>
      <c r="AL5" s="559"/>
    </row>
    <row r="6" spans="1:38" ht="23.1" customHeight="1" x14ac:dyDescent="0.35">
      <c r="A6" s="491" t="s">
        <v>1561</v>
      </c>
      <c r="B6" s="377">
        <f>SUM(B7:B19)</f>
        <v>86.5</v>
      </c>
      <c r="C6" s="378">
        <f t="shared" ref="C6:AK6" si="0">SUM(C7:C19)</f>
        <v>8</v>
      </c>
      <c r="D6" s="378">
        <f t="shared" si="0"/>
        <v>0</v>
      </c>
      <c r="E6" s="378">
        <f t="shared" si="0"/>
        <v>0</v>
      </c>
      <c r="F6" s="378">
        <f t="shared" si="0"/>
        <v>374</v>
      </c>
      <c r="G6" s="378">
        <f t="shared" si="0"/>
        <v>146</v>
      </c>
      <c r="H6" s="378">
        <f t="shared" si="0"/>
        <v>12</v>
      </c>
      <c r="I6" s="378">
        <f t="shared" si="0"/>
        <v>0</v>
      </c>
      <c r="J6" s="377">
        <f t="shared" si="0"/>
        <v>23.5</v>
      </c>
      <c r="K6" s="377">
        <f t="shared" si="0"/>
        <v>22.5</v>
      </c>
      <c r="L6" s="378">
        <f t="shared" si="0"/>
        <v>6</v>
      </c>
      <c r="M6" s="378">
        <f t="shared" si="0"/>
        <v>0</v>
      </c>
      <c r="N6" s="378">
        <f t="shared" si="0"/>
        <v>64</v>
      </c>
      <c r="O6" s="378">
        <f t="shared" si="0"/>
        <v>7</v>
      </c>
      <c r="P6" s="378">
        <f t="shared" si="0"/>
        <v>0</v>
      </c>
      <c r="Q6" s="378">
        <f t="shared" si="0"/>
        <v>0</v>
      </c>
      <c r="R6" s="377">
        <f t="shared" si="0"/>
        <v>419.5</v>
      </c>
      <c r="S6" s="377">
        <f t="shared" si="0"/>
        <v>145.5</v>
      </c>
      <c r="T6" s="378">
        <f t="shared" si="0"/>
        <v>12</v>
      </c>
      <c r="U6" s="378">
        <f t="shared" si="0"/>
        <v>0</v>
      </c>
      <c r="V6" s="377">
        <f t="shared" si="0"/>
        <v>29.5</v>
      </c>
      <c r="W6" s="378">
        <f t="shared" si="0"/>
        <v>27</v>
      </c>
      <c r="X6" s="378">
        <f t="shared" si="0"/>
        <v>6</v>
      </c>
      <c r="Y6" s="378">
        <f t="shared" si="0"/>
        <v>0</v>
      </c>
      <c r="Z6" s="377">
        <f t="shared" si="0"/>
        <v>54.5</v>
      </c>
      <c r="AA6" s="378">
        <f t="shared" si="0"/>
        <v>6</v>
      </c>
      <c r="AB6" s="378">
        <f t="shared" si="0"/>
        <v>0</v>
      </c>
      <c r="AC6" s="378">
        <f t="shared" si="0"/>
        <v>0</v>
      </c>
      <c r="AD6" s="378">
        <f t="shared" si="0"/>
        <v>439</v>
      </c>
      <c r="AE6" s="377">
        <f t="shared" si="0"/>
        <v>137.5</v>
      </c>
      <c r="AF6" s="378">
        <f t="shared" si="0"/>
        <v>13</v>
      </c>
      <c r="AG6" s="378">
        <f t="shared" si="0"/>
        <v>0</v>
      </c>
      <c r="AH6" s="377">
        <f t="shared" si="0"/>
        <v>39.5</v>
      </c>
      <c r="AI6" s="378">
        <f t="shared" si="0"/>
        <v>30</v>
      </c>
      <c r="AJ6" s="378">
        <f t="shared" si="0"/>
        <v>6</v>
      </c>
      <c r="AK6" s="378">
        <f t="shared" si="0"/>
        <v>0</v>
      </c>
      <c r="AL6" s="377">
        <f>SUM(B6:AK6)</f>
        <v>2114.5</v>
      </c>
    </row>
    <row r="7" spans="1:38" ht="23.1" customHeight="1" x14ac:dyDescent="0.35">
      <c r="A7" s="4" t="str">
        <f>ดัชนีคุณภาพอาจารย์!A18</f>
        <v>คณะวิศวรรมศาสตร์</v>
      </c>
      <c r="B7" s="376">
        <f>แยกตามคณะ!C11</f>
        <v>8</v>
      </c>
      <c r="C7" s="376">
        <f>แยกตามคณะ!C12</f>
        <v>4</v>
      </c>
      <c r="D7" s="376">
        <f>แยกตามคณะ!C13</f>
        <v>0</v>
      </c>
      <c r="E7" s="376">
        <f>แยกตามคณะ!C14</f>
        <v>0</v>
      </c>
      <c r="F7" s="376">
        <f>แยกตามคณะ!D11</f>
        <v>64</v>
      </c>
      <c r="G7" s="376">
        <f>แยกตามคณะ!D12</f>
        <v>12</v>
      </c>
      <c r="H7" s="376">
        <f>แยกตามคณะ!D13</f>
        <v>2</v>
      </c>
      <c r="I7" s="376">
        <f>แยกตามคณะ!C14</f>
        <v>0</v>
      </c>
      <c r="J7" s="376">
        <f>แยกตามคณะ!E11</f>
        <v>1</v>
      </c>
      <c r="K7" s="376">
        <f>แยกตามคณะ!E12</f>
        <v>0</v>
      </c>
      <c r="L7" s="376">
        <f>แยกตามคณะ!E13</f>
        <v>0</v>
      </c>
      <c r="M7" s="376">
        <f>แยกตามคณะ!G14</f>
        <v>0</v>
      </c>
      <c r="N7" s="376">
        <f>แยกตามคณะ!G11</f>
        <v>7</v>
      </c>
      <c r="O7" s="376">
        <f>แยกตามคณะ!G12</f>
        <v>3</v>
      </c>
      <c r="P7" s="376">
        <f>แยกตามคณะ!G13</f>
        <v>0</v>
      </c>
      <c r="Q7" s="376">
        <f>แยกตามคณะ!G14</f>
        <v>0</v>
      </c>
      <c r="R7" s="372">
        <f>แยกตามคณะ!H11</f>
        <v>68.5</v>
      </c>
      <c r="S7" s="376">
        <f>แยกตามคณะ!H12</f>
        <v>12</v>
      </c>
      <c r="T7" s="376">
        <f>แยกตามคณะ!H13</f>
        <v>2</v>
      </c>
      <c r="U7" s="376">
        <f>แยกตามคณะ!H14</f>
        <v>0</v>
      </c>
      <c r="V7" s="372">
        <f>แยกตามคณะ!I11</f>
        <v>1.5</v>
      </c>
      <c r="W7" s="376">
        <f>แยกตามคณะ!I12</f>
        <v>0</v>
      </c>
      <c r="X7" s="376">
        <f>แยกตามคณะ!M13</f>
        <v>0</v>
      </c>
      <c r="Y7" s="376">
        <f>ดัชนีคุณภาพอาจารย์!J21</f>
        <v>0</v>
      </c>
      <c r="Z7" s="372">
        <f>แยกตามคณะ!K11</f>
        <v>5.5</v>
      </c>
      <c r="AA7" s="376">
        <f>แยกตามคณะ!K12</f>
        <v>2</v>
      </c>
      <c r="AB7" s="376">
        <f>แยกตามคณะ!K13</f>
        <v>0</v>
      </c>
      <c r="AC7" s="376">
        <f>แยกตามคณะ!K14</f>
        <v>0</v>
      </c>
      <c r="AD7" s="372">
        <f>แยกตามคณะ!L11</f>
        <v>65.5</v>
      </c>
      <c r="AE7" s="376">
        <f>แยกตามคณะ!L12</f>
        <v>12</v>
      </c>
      <c r="AF7" s="376">
        <f>แยกตามคณะ!L13</f>
        <v>3</v>
      </c>
      <c r="AG7" s="376">
        <f>แยกตามคณะ!L14</f>
        <v>0</v>
      </c>
      <c r="AH7" s="376">
        <f>แยกตามคณะ!M11</f>
        <v>4</v>
      </c>
      <c r="AI7" s="376">
        <f>แยกตามคณะ!M12</f>
        <v>0</v>
      </c>
      <c r="AJ7" s="376">
        <f>แยกตามคณะ!M13</f>
        <v>0</v>
      </c>
      <c r="AK7" s="376">
        <f>แยกตามคณะ!M14</f>
        <v>0</v>
      </c>
      <c r="AL7" s="378">
        <f>SUM(B7:AK7)</f>
        <v>277</v>
      </c>
    </row>
    <row r="8" spans="1:38" ht="23.1" customHeight="1" x14ac:dyDescent="0.35">
      <c r="A8" s="4" t="str">
        <f>ดัชนีคุณภาพอาจารย์!A23</f>
        <v>คณะบริหารธุรกิจ</v>
      </c>
      <c r="B8" s="376">
        <f>แยกตามคณะ!C16</f>
        <v>4</v>
      </c>
      <c r="C8" s="376">
        <f>แยกตามคณะ!C17</f>
        <v>0</v>
      </c>
      <c r="D8" s="376">
        <f>แยกตามคณะ!C17</f>
        <v>0</v>
      </c>
      <c r="E8" s="376">
        <f>แยกตามคณะ!C18</f>
        <v>0</v>
      </c>
      <c r="F8" s="376">
        <f>แยกตามคณะ!D16</f>
        <v>31</v>
      </c>
      <c r="G8" s="376">
        <f>แยกตามคณะ!D17</f>
        <v>8</v>
      </c>
      <c r="H8" s="376">
        <f>แยกตามคณะ!D18</f>
        <v>1</v>
      </c>
      <c r="I8" s="376">
        <f>แยกตามคณะ!D19</f>
        <v>0</v>
      </c>
      <c r="J8" s="376">
        <f>แยกตามคณะ!E16</f>
        <v>1</v>
      </c>
      <c r="K8" s="376">
        <f>แยกตามคณะ!E17</f>
        <v>0</v>
      </c>
      <c r="L8" s="376">
        <f>แยกตามคณะ!E18</f>
        <v>0</v>
      </c>
      <c r="M8" s="376">
        <f>แยกตามคณะ!E19</f>
        <v>0</v>
      </c>
      <c r="N8" s="376">
        <f>แยกตามคณะ!G16</f>
        <v>3</v>
      </c>
      <c r="O8" s="376">
        <f>แยกตามคณะ!G17</f>
        <v>0</v>
      </c>
      <c r="P8" s="376">
        <f>แยกตามคณะ!G18</f>
        <v>0</v>
      </c>
      <c r="Q8" s="376">
        <f>แยกตามคณะ!G19</f>
        <v>0</v>
      </c>
      <c r="R8" s="376">
        <f>แยกตามคณะ!H16</f>
        <v>29</v>
      </c>
      <c r="S8" s="372">
        <f>แยกตามคณะ!H17</f>
        <v>9.5</v>
      </c>
      <c r="T8" s="376">
        <f>แยกตามคณะ!H18</f>
        <v>1</v>
      </c>
      <c r="U8" s="376">
        <f>แยกตามคณะ!H19</f>
        <v>0</v>
      </c>
      <c r="V8" s="376">
        <f>แยกตามคณะ!I16</f>
        <v>1</v>
      </c>
      <c r="W8" s="376">
        <f>แยกตามคณะ!I17</f>
        <v>2</v>
      </c>
      <c r="X8" s="376">
        <f>แยกตามคณะ!I18</f>
        <v>0</v>
      </c>
      <c r="Y8" s="376">
        <f>แยกตามคณะ!I19</f>
        <v>0</v>
      </c>
      <c r="Z8" s="376">
        <f>แยกตามคณะ!K16</f>
        <v>3</v>
      </c>
      <c r="AA8" s="376">
        <f>แยกตามคณะ!K17</f>
        <v>0</v>
      </c>
      <c r="AB8" s="376">
        <f>แยกตามคณะ!K18</f>
        <v>0</v>
      </c>
      <c r="AC8" s="376">
        <f>แยกตามคณะ!K19</f>
        <v>0</v>
      </c>
      <c r="AD8" s="372">
        <f>แยกตามคณะ!L16</f>
        <v>32.5</v>
      </c>
      <c r="AE8" s="376">
        <f>แยกตามคณะ!L17</f>
        <v>9</v>
      </c>
      <c r="AF8" s="376">
        <f>แยกตามคณะ!L18</f>
        <v>1</v>
      </c>
      <c r="AG8" s="376">
        <f>แยกตามคณะ!L19</f>
        <v>0</v>
      </c>
      <c r="AH8" s="376">
        <f>แยกตามคณะ!M16</f>
        <v>3</v>
      </c>
      <c r="AI8" s="376">
        <f>แยกตามคณะ!M17</f>
        <v>2</v>
      </c>
      <c r="AJ8" s="376">
        <f>แยกตามคณะ!M18</f>
        <v>0</v>
      </c>
      <c r="AK8" s="376">
        <f>แยกตามคณะ!M19</f>
        <v>0</v>
      </c>
      <c r="AL8" s="378">
        <f t="shared" ref="AL8:AL19" si="1">SUM(B8:AK8)</f>
        <v>141</v>
      </c>
    </row>
    <row r="9" spans="1:38" ht="23.1" customHeight="1" x14ac:dyDescent="0.35">
      <c r="A9" s="4" t="str">
        <f>ดัชนีคุณภาพอาจารย์!A28</f>
        <v>คณะศิลปศาสตร์</v>
      </c>
      <c r="B9" s="376">
        <f>แยกตามคณะ!C21</f>
        <v>7</v>
      </c>
      <c r="C9" s="376">
        <f>แยกตามคณะ!C22</f>
        <v>2</v>
      </c>
      <c r="D9" s="376">
        <f>แยกตามคณะ!C23</f>
        <v>0</v>
      </c>
      <c r="E9" s="376">
        <f>แยกตามคณะ!C24</f>
        <v>0</v>
      </c>
      <c r="F9" s="372">
        <f>แยกตามคณะ!D21</f>
        <v>37.5</v>
      </c>
      <c r="G9" s="376">
        <f>แยกตามคณะ!D22</f>
        <v>19</v>
      </c>
      <c r="H9" s="376">
        <f>แยกตามคณะ!D23</f>
        <v>3</v>
      </c>
      <c r="I9" s="376">
        <f>แยกตามคณะ!D24</f>
        <v>0</v>
      </c>
      <c r="J9" s="376">
        <f>แยกตามคณะ!E21</f>
        <v>0</v>
      </c>
      <c r="K9" s="376">
        <f>แยกตามคณะ!E22</f>
        <v>2</v>
      </c>
      <c r="L9" s="376">
        <f>แยกตามคณะ!E23</f>
        <v>1</v>
      </c>
      <c r="M9" s="376">
        <f>แยกตามคณะ!E24</f>
        <v>0</v>
      </c>
      <c r="N9" s="376">
        <f>แยกตามคณะ!G21</f>
        <v>7</v>
      </c>
      <c r="O9" s="376">
        <f>แยกตามคณะ!G22</f>
        <v>2</v>
      </c>
      <c r="P9" s="376">
        <f>แยกตามคณะ!G23</f>
        <v>0</v>
      </c>
      <c r="Q9" s="376">
        <f>แยกตามคณะ!G24</f>
        <v>0</v>
      </c>
      <c r="R9" s="372">
        <f>แยกตามคณะ!H21</f>
        <v>46.5</v>
      </c>
      <c r="S9" s="376">
        <f>แยกตามคณะ!H22</f>
        <v>20</v>
      </c>
      <c r="T9" s="376">
        <f>แยกตามคณะ!H23</f>
        <v>3</v>
      </c>
      <c r="U9" s="376">
        <f>แยกตามคณะ!H24</f>
        <v>0</v>
      </c>
      <c r="V9" s="376">
        <f>แยกตามคณะ!I21</f>
        <v>1</v>
      </c>
      <c r="W9" s="376">
        <f>แยกตามคณะ!I22</f>
        <v>2</v>
      </c>
      <c r="X9" s="376">
        <f>แยกตามคณะ!I23</f>
        <v>1</v>
      </c>
      <c r="Y9" s="376">
        <f>แยกตามคณะ!I24</f>
        <v>0</v>
      </c>
      <c r="Z9" s="376">
        <f>แยกตามคณะ!K21</f>
        <v>6</v>
      </c>
      <c r="AA9" s="376">
        <f>แยกตามคณะ!K22</f>
        <v>2</v>
      </c>
      <c r="AB9" s="376">
        <f>แยกตามคณะ!K18</f>
        <v>0</v>
      </c>
      <c r="AC9" s="376">
        <f>แยกตามคณะ!K19</f>
        <v>0</v>
      </c>
      <c r="AD9" s="372">
        <f>แยกตามคณะ!L21</f>
        <v>52.5</v>
      </c>
      <c r="AE9" s="376">
        <f>แยกตามคณะ!L22</f>
        <v>15</v>
      </c>
      <c r="AF9" s="376">
        <f>แยกตามคณะ!L23</f>
        <v>3</v>
      </c>
      <c r="AG9" s="376">
        <f>แยกตามคณะ!L19</f>
        <v>0</v>
      </c>
      <c r="AH9" s="376">
        <f>แยกตามคณะ!M21</f>
        <v>2</v>
      </c>
      <c r="AI9" s="376">
        <f>แยกตามคณะ!M22</f>
        <v>3</v>
      </c>
      <c r="AJ9" s="376">
        <f>แยกตามคณะ!M23</f>
        <v>1</v>
      </c>
      <c r="AK9" s="376">
        <f>แยกตามคณะ!M24</f>
        <v>0</v>
      </c>
      <c r="AL9" s="377">
        <f t="shared" si="1"/>
        <v>238.5</v>
      </c>
    </row>
    <row r="10" spans="1:38" ht="23.1" customHeight="1" x14ac:dyDescent="0.35">
      <c r="A10" s="4" t="str">
        <f>ดัชนีคุณภาพอาจารย์!A33</f>
        <v>คณะสถาปัตยกรรมศาสตร์</v>
      </c>
      <c r="B10" s="376">
        <f>แยกตามคณะ!C26</f>
        <v>4</v>
      </c>
      <c r="C10" s="376">
        <f>แยกตามคณะ!C27</f>
        <v>1</v>
      </c>
      <c r="D10" s="376">
        <f>แยกตามคณะ!C28</f>
        <v>0</v>
      </c>
      <c r="E10" s="376">
        <f>แยกตามคณะ!C29</f>
        <v>0</v>
      </c>
      <c r="F10" s="372">
        <f>แยกตามคณะ!D26</f>
        <v>16.5</v>
      </c>
      <c r="G10" s="376">
        <f>แยกตามคณะ!D27</f>
        <v>3</v>
      </c>
      <c r="H10" s="376">
        <f>แยกตามคณะ!D28</f>
        <v>0</v>
      </c>
      <c r="I10" s="376">
        <f>แยกตามคณะ!D29</f>
        <v>0</v>
      </c>
      <c r="J10" s="376">
        <f>แยกตามคณะ!E26</f>
        <v>1</v>
      </c>
      <c r="K10" s="376">
        <f>แยกตามคณะ!E27</f>
        <v>0</v>
      </c>
      <c r="L10" s="376">
        <f>แยกตามคณะ!E28</f>
        <v>0</v>
      </c>
      <c r="M10" s="376">
        <f>แยกตามคณะ!E29</f>
        <v>0</v>
      </c>
      <c r="N10" s="376">
        <f>แยกตามคณะ!G26</f>
        <v>4</v>
      </c>
      <c r="O10" s="376">
        <f>แยกตามคณะ!G27</f>
        <v>1</v>
      </c>
      <c r="P10" s="376">
        <f>แยกตามคณะ!G28</f>
        <v>0</v>
      </c>
      <c r="Q10" s="376">
        <f>แยกตามคณะ!G29</f>
        <v>0</v>
      </c>
      <c r="R10" s="372">
        <f>แยกตามคณะ!H26</f>
        <v>21.5</v>
      </c>
      <c r="S10" s="376">
        <f>แยกตามคณะ!H27</f>
        <v>3</v>
      </c>
      <c r="T10" s="376">
        <f>แยกตามคณะ!H28</f>
        <v>0</v>
      </c>
      <c r="U10" s="376">
        <f>แยกตามคณะ!H29</f>
        <v>0</v>
      </c>
      <c r="V10" s="376">
        <f>แยกตามคณะ!I26</f>
        <v>1</v>
      </c>
      <c r="W10" s="376">
        <f>แยกตามคณะ!I27</f>
        <v>0</v>
      </c>
      <c r="X10" s="376">
        <f>แยกตามคณะ!I28</f>
        <v>0</v>
      </c>
      <c r="Y10" s="376">
        <f>แยกตามคณะ!I29</f>
        <v>0</v>
      </c>
      <c r="Z10" s="376">
        <f>แยกตามคณะ!K26</f>
        <v>4</v>
      </c>
      <c r="AA10" s="376">
        <f>แยกตามคณะ!K27</f>
        <v>1</v>
      </c>
      <c r="AB10" s="376">
        <f>แยกตามคณะ!K28</f>
        <v>0</v>
      </c>
      <c r="AC10" s="376">
        <f>แยกตามคณะ!K29</f>
        <v>0</v>
      </c>
      <c r="AD10" s="376">
        <f>แยกตามคณะ!L26</f>
        <v>23</v>
      </c>
      <c r="AE10" s="376">
        <f>แยกตามคณะ!L27</f>
        <v>3</v>
      </c>
      <c r="AF10" s="376">
        <f>แยกตามคณะ!L28</f>
        <v>0</v>
      </c>
      <c r="AG10" s="376">
        <f>แยกตามคณะ!L29</f>
        <v>0</v>
      </c>
      <c r="AH10" s="376">
        <f>แยกตามคณะ!M26</f>
        <v>2</v>
      </c>
      <c r="AI10" s="376">
        <f>แยกตามคณะ!M27</f>
        <v>0</v>
      </c>
      <c r="AJ10" s="376">
        <f>แยกตามคณะ!M28</f>
        <v>0</v>
      </c>
      <c r="AK10" s="376">
        <f>แยกตามคณะ!M29</f>
        <v>0</v>
      </c>
      <c r="AL10" s="378">
        <f t="shared" si="1"/>
        <v>89</v>
      </c>
    </row>
    <row r="11" spans="1:38" ht="23.1" customHeight="1" x14ac:dyDescent="0.35">
      <c r="A11" s="4" t="str">
        <f>ดัชนีคุณภาพอาจารย์!A38</f>
        <v>คณะครุศาสตร์อุตสาหกรรมและเทคโนโลยี</v>
      </c>
      <c r="B11" s="376">
        <f>แยกตามคณะ!C31</f>
        <v>0</v>
      </c>
      <c r="C11" s="376">
        <f>แยกตามคณะ!C32</f>
        <v>0</v>
      </c>
      <c r="D11" s="376">
        <f>แยกตามคณะ!C33</f>
        <v>0</v>
      </c>
      <c r="E11" s="376">
        <f>แยกตามคณะ!C34</f>
        <v>0</v>
      </c>
      <c r="F11" s="372">
        <f>แยกตามคณะ!D31</f>
        <v>11.5</v>
      </c>
      <c r="G11" s="376">
        <f>แยกตามคณะ!D32</f>
        <v>1</v>
      </c>
      <c r="H11" s="376">
        <f>แยกตามคณะ!D33</f>
        <v>1</v>
      </c>
      <c r="I11" s="376">
        <f>แยกตามคณะ!D34</f>
        <v>0</v>
      </c>
      <c r="J11" s="376">
        <f>แยกตามคณะ!E31</f>
        <v>1</v>
      </c>
      <c r="K11" s="376">
        <f>แยกตามคณะ!E32</f>
        <v>0</v>
      </c>
      <c r="L11" s="376">
        <f>แยกตามคณะ!E33</f>
        <v>0</v>
      </c>
      <c r="M11" s="376">
        <f>แยกตามคณะ!E34</f>
        <v>0</v>
      </c>
      <c r="N11" s="376">
        <f>แยกตามคณะ!G31</f>
        <v>0</v>
      </c>
      <c r="O11" s="376">
        <f>แยกตามคณะ!G32</f>
        <v>0</v>
      </c>
      <c r="P11" s="376">
        <f>แยกตามคณะ!G33</f>
        <v>0</v>
      </c>
      <c r="Q11" s="376">
        <f>แยกตามคณะ!G34</f>
        <v>0</v>
      </c>
      <c r="R11" s="372">
        <f>แยกตามคณะ!H31</f>
        <v>15.5</v>
      </c>
      <c r="S11" s="376">
        <f>แยกตามคณะ!H32</f>
        <v>1</v>
      </c>
      <c r="T11" s="376">
        <f>แยกตามคณะ!H33</f>
        <v>1</v>
      </c>
      <c r="U11" s="376">
        <f>แยกตามคณะ!H34</f>
        <v>0</v>
      </c>
      <c r="V11" s="376">
        <f>แยกตามคณะ!I31</f>
        <v>1</v>
      </c>
      <c r="W11" s="376">
        <f>แยกตามคณะ!I32</f>
        <v>0</v>
      </c>
      <c r="X11" s="376">
        <f>แยกตามคณะ!I33</f>
        <v>0</v>
      </c>
      <c r="Y11" s="376">
        <f>แยกตามคณะ!I34</f>
        <v>0</v>
      </c>
      <c r="Z11" s="376">
        <f>แยกตามคณะ!K31</f>
        <v>0</v>
      </c>
      <c r="AA11" s="376">
        <f>แยกตามคณะ!K32</f>
        <v>0</v>
      </c>
      <c r="AB11" s="376">
        <f>แยกตามคณะ!K33</f>
        <v>0</v>
      </c>
      <c r="AC11" s="376">
        <f>แยกตามคณะ!K34</f>
        <v>0</v>
      </c>
      <c r="AD11" s="376">
        <f>แยกตามคณะ!L31</f>
        <v>19</v>
      </c>
      <c r="AE11" s="376">
        <f>แยกตามคณะ!L32</f>
        <v>2</v>
      </c>
      <c r="AF11" s="376">
        <f>แยกตามคณะ!L33</f>
        <v>1</v>
      </c>
      <c r="AG11" s="376">
        <f>แยกตามคณะ!L34</f>
        <v>0</v>
      </c>
      <c r="AH11" s="376">
        <f>แยกตามคณะ!M31</f>
        <v>1</v>
      </c>
      <c r="AI11" s="376">
        <f>แยกตามคณะ!M32</f>
        <v>0</v>
      </c>
      <c r="AJ11" s="376">
        <f>แยกตามคณะ!M33</f>
        <v>0</v>
      </c>
      <c r="AK11" s="376">
        <f>แยกตามคณะ!M34</f>
        <v>0</v>
      </c>
      <c r="AL11" s="378">
        <f>SUM(B11:AK11)</f>
        <v>56</v>
      </c>
    </row>
    <row r="12" spans="1:38" ht="23.1" customHeight="1" x14ac:dyDescent="0.35">
      <c r="A12" s="4" t="str">
        <f>ดัชนีคุณภาพอาจารย์!A43</f>
        <v>คณะเกษตรศาสตร์</v>
      </c>
      <c r="B12" s="376">
        <f>แยกตามคณะ!C36</f>
        <v>10</v>
      </c>
      <c r="C12" s="376">
        <f>แยกตามคณะ!C37</f>
        <v>0</v>
      </c>
      <c r="D12" s="376">
        <f>แยกตามคณะ!C38</f>
        <v>0</v>
      </c>
      <c r="E12" s="376">
        <f>แยกตามคณะ!C39</f>
        <v>0</v>
      </c>
      <c r="F12" s="372">
        <f>แยกตามคณะ!D36</f>
        <v>19.5</v>
      </c>
      <c r="G12" s="376">
        <f>แยกตามคณะ!D37</f>
        <v>35</v>
      </c>
      <c r="H12" s="376">
        <f>แยกตามคณะ!D38</f>
        <v>4</v>
      </c>
      <c r="I12" s="376">
        <f>แยกตามคณะ!D39</f>
        <v>0</v>
      </c>
      <c r="J12" s="376">
        <f>แยกตามคณะ!E36</f>
        <v>1</v>
      </c>
      <c r="K12" s="376">
        <f>แยกตามคณะ!E37</f>
        <v>9.5</v>
      </c>
      <c r="L12" s="376">
        <f>แยกตามคณะ!E38</f>
        <v>3</v>
      </c>
      <c r="M12" s="376">
        <f>แยกตามคณะ!E39</f>
        <v>0</v>
      </c>
      <c r="N12" s="376">
        <f>แยกตามคณะ!G36</f>
        <v>7</v>
      </c>
      <c r="O12" s="376">
        <f>แยกตามคณะ!G37</f>
        <v>0</v>
      </c>
      <c r="P12" s="376">
        <f>แยกตามคณะ!G38</f>
        <v>0</v>
      </c>
      <c r="Q12" s="376">
        <f>แยกตามคณะ!G39</f>
        <v>0</v>
      </c>
      <c r="R12" s="372">
        <f>แยกตามคณะ!H36</f>
        <v>24.5</v>
      </c>
      <c r="S12" s="376">
        <f>แยกตามคณะ!H37</f>
        <v>31</v>
      </c>
      <c r="T12" s="376">
        <f>แยกตามคณะ!H38</f>
        <v>4</v>
      </c>
      <c r="U12" s="376">
        <f>แยกตามคณะ!H39</f>
        <v>0</v>
      </c>
      <c r="V12" s="376">
        <f>แยกตามคณะ!I36</f>
        <v>1</v>
      </c>
      <c r="W12" s="376">
        <f>แยกตามคณะ!I37</f>
        <v>10</v>
      </c>
      <c r="X12" s="376">
        <f>แยกตามคณะ!I38</f>
        <v>3</v>
      </c>
      <c r="Y12" s="376">
        <f>แยกตามคณะ!I39</f>
        <v>0</v>
      </c>
      <c r="Z12" s="376">
        <f>แยกตามคณะ!K36</f>
        <v>5</v>
      </c>
      <c r="AA12" s="376">
        <f>แยกตามคณะ!K37</f>
        <v>0</v>
      </c>
      <c r="AB12" s="376">
        <f>แยกตามคณะ!K38</f>
        <v>0</v>
      </c>
      <c r="AC12" s="376">
        <f>แยกตามคณะ!K39</f>
        <v>0</v>
      </c>
      <c r="AD12" s="372">
        <f>แยกตามคณะ!L36</f>
        <v>24.5</v>
      </c>
      <c r="AE12" s="376">
        <f>แยกตามคณะ!L37</f>
        <v>31</v>
      </c>
      <c r="AF12" s="376">
        <f>แยกตามคณะ!L38</f>
        <v>4</v>
      </c>
      <c r="AG12" s="376">
        <f>แยกตามคณะ!L39</f>
        <v>0</v>
      </c>
      <c r="AH12" s="376">
        <f>แยกตามคณะ!M36</f>
        <v>2</v>
      </c>
      <c r="AI12" s="376">
        <f>แยกตามคณะ!M37</f>
        <v>10</v>
      </c>
      <c r="AJ12" s="376">
        <f>แยกตามคณะ!M38</f>
        <v>3</v>
      </c>
      <c r="AK12" s="376">
        <f>แยกตามคณะ!M39</f>
        <v>0</v>
      </c>
      <c r="AL12" s="378">
        <f t="shared" si="1"/>
        <v>242</v>
      </c>
    </row>
    <row r="13" spans="1:38" ht="23.1" customHeight="1" x14ac:dyDescent="0.35">
      <c r="A13" s="4" t="str">
        <f>ดัชนีคุณภาพอาจารย์!A48</f>
        <v>คณะอุตสาหกรรมเกษตร</v>
      </c>
      <c r="B13" s="376">
        <f>แยกตามคณะ!C41</f>
        <v>1</v>
      </c>
      <c r="C13" s="376">
        <f>แยกตามคณะ!C42</f>
        <v>0</v>
      </c>
      <c r="D13" s="376">
        <f>แยกตามคณะ!C43</f>
        <v>0</v>
      </c>
      <c r="E13" s="376">
        <f>แยกตามคณะ!C44</f>
        <v>0</v>
      </c>
      <c r="F13" s="376">
        <f>แยกตามคณะ!D41</f>
        <v>9</v>
      </c>
      <c r="G13" s="376">
        <f>แยกตามคณะ!D42</f>
        <v>11</v>
      </c>
      <c r="H13" s="376">
        <f>แยกตามคณะ!D43</f>
        <v>0</v>
      </c>
      <c r="I13" s="376">
        <f>แยกตามคณะ!D44</f>
        <v>0</v>
      </c>
      <c r="J13" s="376">
        <f>แยกตามคณะ!E41</f>
        <v>2</v>
      </c>
      <c r="K13" s="376">
        <f>แยกตามคณะ!E42</f>
        <v>1</v>
      </c>
      <c r="L13" s="376">
        <f>แยกตามคณะ!E43</f>
        <v>0</v>
      </c>
      <c r="M13" s="376">
        <f>แยกตามคณะ!E44</f>
        <v>0</v>
      </c>
      <c r="N13" s="376">
        <f>แยกตามคณะ!G41</f>
        <v>0</v>
      </c>
      <c r="O13" s="376">
        <f>แยกตามคณะ!G42</f>
        <v>0</v>
      </c>
      <c r="P13" s="376">
        <f>แยกตามคณะ!G43</f>
        <v>0</v>
      </c>
      <c r="Q13" s="376">
        <f>แยกตามคณะ!G44</f>
        <v>0</v>
      </c>
      <c r="R13" s="376">
        <f>แยกตามคณะ!H41</f>
        <v>6</v>
      </c>
      <c r="S13" s="376">
        <f>แยกตามคณะ!H42</f>
        <v>10</v>
      </c>
      <c r="T13" s="376">
        <f>แยกตามคณะ!H43</f>
        <v>0</v>
      </c>
      <c r="U13" s="376">
        <f>แยกตามคณะ!H44</f>
        <v>0</v>
      </c>
      <c r="V13" s="376">
        <f>แยกตามคณะ!I41</f>
        <v>5</v>
      </c>
      <c r="W13" s="376">
        <f>แยกตามคณะ!I42</f>
        <v>2</v>
      </c>
      <c r="X13" s="376">
        <f>แยกตามคณะ!I43</f>
        <v>0</v>
      </c>
      <c r="Y13" s="376">
        <f>แยกตามคณะ!I44</f>
        <v>0</v>
      </c>
      <c r="Z13" s="376">
        <f>แยกตามคณะ!K41</f>
        <v>0</v>
      </c>
      <c r="AA13" s="376">
        <f>แยกตามคณะ!K42</f>
        <v>0</v>
      </c>
      <c r="AB13" s="376">
        <f>แยกตามคณะ!K43</f>
        <v>0</v>
      </c>
      <c r="AC13" s="376">
        <f>แยกตามคณะ!K44</f>
        <v>0</v>
      </c>
      <c r="AD13" s="376">
        <f>แยกตามคณะ!L41</f>
        <v>7</v>
      </c>
      <c r="AE13" s="376">
        <f>แยกตามคณะ!L42</f>
        <v>9</v>
      </c>
      <c r="AF13" s="376">
        <f>แยกตามคณะ!L43</f>
        <v>0</v>
      </c>
      <c r="AG13" s="376">
        <f>แยกตามคณะ!L44</f>
        <v>0</v>
      </c>
      <c r="AH13" s="376">
        <f>แยกตามคณะ!M41</f>
        <v>4</v>
      </c>
      <c r="AI13" s="376">
        <f>แยกตามคณะ!M42</f>
        <v>3</v>
      </c>
      <c r="AJ13" s="376">
        <f>แยกตามคณะ!M43</f>
        <v>0</v>
      </c>
      <c r="AK13" s="376">
        <f>แยกตามคณะ!M44</f>
        <v>0</v>
      </c>
      <c r="AL13" s="378">
        <f t="shared" si="1"/>
        <v>70</v>
      </c>
    </row>
    <row r="14" spans="1:38" ht="23.1" customHeight="1" x14ac:dyDescent="0.35">
      <c r="A14" s="4" t="str">
        <f>ดัชนีคุณภาพอาจารย์!A53</f>
        <v>คณะวิทยาศาสตร์และเทคโนโลยี</v>
      </c>
      <c r="B14" s="376">
        <f>แยกตามคณะ!C46</f>
        <v>16</v>
      </c>
      <c r="C14" s="376">
        <f>แยกตามคณะ!C47</f>
        <v>1</v>
      </c>
      <c r="D14" s="376">
        <f>แยกตามคณะ!C48</f>
        <v>0</v>
      </c>
      <c r="E14" s="376">
        <f>แยกตามคณะ!C49</f>
        <v>0</v>
      </c>
      <c r="F14" s="376">
        <f>แยกตามคณะ!D46</f>
        <v>46</v>
      </c>
      <c r="G14" s="376">
        <f>แยกตามคณะ!D47</f>
        <v>27</v>
      </c>
      <c r="H14" s="376">
        <f>แยกตามคณะ!D48</f>
        <v>1</v>
      </c>
      <c r="I14" s="376">
        <f>แยกตามคณะ!D49</f>
        <v>0</v>
      </c>
      <c r="J14" s="376">
        <f>แยกตามคณะ!E46</f>
        <v>6</v>
      </c>
      <c r="K14" s="376">
        <f>แยกตามคณะ!E47</f>
        <v>2</v>
      </c>
      <c r="L14" s="376">
        <f>แยกตามคณะ!E48</f>
        <v>1</v>
      </c>
      <c r="M14" s="376">
        <f>แยกตามคณะ!E49</f>
        <v>0</v>
      </c>
      <c r="N14" s="376">
        <f>แยกตามคณะ!G46</f>
        <v>7</v>
      </c>
      <c r="O14" s="376">
        <f>แยกตามคณะ!G47</f>
        <v>1</v>
      </c>
      <c r="P14" s="376">
        <f>แยกตามคณะ!G48</f>
        <v>0</v>
      </c>
      <c r="Q14" s="376">
        <f>แยกตามคณะ!G49</f>
        <v>0</v>
      </c>
      <c r="R14" s="376">
        <f>แยกตามคณะ!H46</f>
        <v>56</v>
      </c>
      <c r="S14" s="376">
        <f>แยกตามคณะ!H47</f>
        <v>28</v>
      </c>
      <c r="T14" s="376">
        <f>แยกตามคณะ!H48</f>
        <v>1</v>
      </c>
      <c r="U14" s="376">
        <f>แยกตามคณะ!H49</f>
        <v>0</v>
      </c>
      <c r="V14" s="376">
        <f>แยกตามคณะ!I46</f>
        <v>7</v>
      </c>
      <c r="W14" s="376">
        <f>แยกตามคณะ!I47</f>
        <v>2</v>
      </c>
      <c r="X14" s="376">
        <f>แยกตามคณะ!I48</f>
        <v>1</v>
      </c>
      <c r="Y14" s="376">
        <f>แยกตามคณะ!I49</f>
        <v>0</v>
      </c>
      <c r="Z14" s="376">
        <f>แยกตามคณะ!K46</f>
        <v>8</v>
      </c>
      <c r="AA14" s="376">
        <f>แยกตามคณะ!K47</f>
        <v>1</v>
      </c>
      <c r="AB14" s="376">
        <f>แยกตามคณะ!K48</f>
        <v>0</v>
      </c>
      <c r="AC14" s="376">
        <f>แยกตามคณะ!K49</f>
        <v>0</v>
      </c>
      <c r="AD14" s="376">
        <f>แยกตามคณะ!L46</f>
        <v>52</v>
      </c>
      <c r="AE14" s="376">
        <f>แยกตามคณะ!L47</f>
        <v>27</v>
      </c>
      <c r="AF14" s="376">
        <f>แยกตามคณะ!L48</f>
        <v>1</v>
      </c>
      <c r="AG14" s="376">
        <f>แยกตามคณะ!L49</f>
        <v>0</v>
      </c>
      <c r="AH14" s="376">
        <f>แยกตามคณะ!M46</f>
        <v>8</v>
      </c>
      <c r="AI14" s="376">
        <f>แยกตามคณะ!M47</f>
        <v>2</v>
      </c>
      <c r="AJ14" s="376">
        <f>แยกตามคณะ!M48</f>
        <v>1</v>
      </c>
      <c r="AK14" s="376">
        <f>แยกตามคณะ!M49</f>
        <v>0</v>
      </c>
      <c r="AL14" s="378">
        <f t="shared" si="1"/>
        <v>303</v>
      </c>
    </row>
    <row r="15" spans="1:38" ht="23.1" customHeight="1" x14ac:dyDescent="0.35">
      <c r="A15" s="4" t="str">
        <f>ดัชนีคุณภาพอาจารย์!A58</f>
        <v>คณะเทคโนโลยีการจัดการ</v>
      </c>
      <c r="B15" s="376">
        <f>แยกตามคณะ!C51</f>
        <v>2</v>
      </c>
      <c r="C15" s="376">
        <f>แยกตามคณะ!C52</f>
        <v>0</v>
      </c>
      <c r="D15" s="376">
        <f>แยกตามคณะ!C53</f>
        <v>0</v>
      </c>
      <c r="E15" s="376">
        <f>แยกตามคณะ!C54</f>
        <v>0</v>
      </c>
      <c r="F15" s="372">
        <f>แยกตามคณะ!D51</f>
        <v>31.5</v>
      </c>
      <c r="G15" s="376">
        <f>แยกตามคณะ!D52</f>
        <v>8</v>
      </c>
      <c r="H15" s="376">
        <f>แยกตามคณะ!D53</f>
        <v>0</v>
      </c>
      <c r="I15" s="376">
        <f>แยกตามคณะ!D54</f>
        <v>0</v>
      </c>
      <c r="J15" s="376">
        <f>แยกตามคณะ!E51</f>
        <v>1</v>
      </c>
      <c r="K15" s="376">
        <f>แยกตามคณะ!E52</f>
        <v>0</v>
      </c>
      <c r="L15" s="376">
        <f>แยกตามคณะ!E53</f>
        <v>0</v>
      </c>
      <c r="M15" s="376">
        <f>แยกตามคณะ!E54</f>
        <v>0</v>
      </c>
      <c r="N15" s="376">
        <f>แยกตามคณะ!G51</f>
        <v>1</v>
      </c>
      <c r="O15" s="376">
        <f>แยกตามคณะ!G52</f>
        <v>0</v>
      </c>
      <c r="P15" s="376">
        <f>แยกตามคณะ!G53</f>
        <v>0</v>
      </c>
      <c r="Q15" s="376">
        <f>แยกตามคณะ!G54</f>
        <v>0</v>
      </c>
      <c r="R15" s="372">
        <f>แยกตามคณะ!H51</f>
        <v>35.5</v>
      </c>
      <c r="S15" s="376">
        <f>แยกตามคณะ!H52</f>
        <v>10</v>
      </c>
      <c r="T15" s="376">
        <f>แยกตามคณะ!H53</f>
        <v>0</v>
      </c>
      <c r="U15" s="376">
        <f>แยกตามคณะ!H54</f>
        <v>0</v>
      </c>
      <c r="V15" s="376">
        <f>แยกตามคณะ!I51</f>
        <v>1</v>
      </c>
      <c r="W15" s="376">
        <f>แยกตามคณะ!I52</f>
        <v>0</v>
      </c>
      <c r="X15" s="376">
        <f>แยกตามคณะ!I53</f>
        <v>0</v>
      </c>
      <c r="Y15" s="376">
        <f>แยกตามคณะ!I54</f>
        <v>0</v>
      </c>
      <c r="Z15" s="372">
        <f>แยกตามคณะ!K51</f>
        <v>1.5</v>
      </c>
      <c r="AA15" s="376">
        <f>แยกตามคณะ!K52</f>
        <v>0</v>
      </c>
      <c r="AB15" s="376">
        <f>แยกตามคณะ!K53</f>
        <v>0</v>
      </c>
      <c r="AC15" s="376">
        <f>แยกตามคณะ!K54</f>
        <v>0</v>
      </c>
      <c r="AD15" s="376">
        <f>แยกตามคณะ!L51</f>
        <v>39</v>
      </c>
      <c r="AE15" s="376">
        <f>แยกตามคณะ!L52</f>
        <v>11</v>
      </c>
      <c r="AF15" s="376">
        <f>แยกตามคณะ!L53</f>
        <v>0</v>
      </c>
      <c r="AG15" s="376">
        <f>แยกตามคณะ!L54</f>
        <v>0</v>
      </c>
      <c r="AH15" s="376">
        <f>แยกตามคณะ!M51</f>
        <v>0</v>
      </c>
      <c r="AI15" s="376">
        <f>แยกตามคณะ!M52</f>
        <v>0</v>
      </c>
      <c r="AJ15" s="376">
        <f>แยกตามคณะ!M53</f>
        <v>0</v>
      </c>
      <c r="AK15" s="376">
        <f>แยกตามคณะ!M54</f>
        <v>0</v>
      </c>
      <c r="AL15" s="377">
        <f t="shared" si="1"/>
        <v>141.5</v>
      </c>
    </row>
    <row r="16" spans="1:38" ht="23.1" customHeight="1" x14ac:dyDescent="0.35">
      <c r="A16" s="4" t="str">
        <f>ดัชนีคุณภาพอาจารย์!A63</f>
        <v>คณะวิทยาศาสตร์และเทคโนโลยีการประมง</v>
      </c>
      <c r="B16" s="372">
        <f>แยกตามคณะ!C56</f>
        <v>9.5</v>
      </c>
      <c r="C16" s="376">
        <f>แยกตามคณะ!C57</f>
        <v>0</v>
      </c>
      <c r="D16" s="376">
        <f>แยกตามคณะ!C58</f>
        <v>0</v>
      </c>
      <c r="E16" s="376">
        <f>แยกตามคณะ!C59</f>
        <v>0</v>
      </c>
      <c r="F16" s="376">
        <f>แยกตามคณะ!D56</f>
        <v>41</v>
      </c>
      <c r="G16" s="376">
        <f>แยกตามคณะ!D57</f>
        <v>18</v>
      </c>
      <c r="H16" s="376">
        <f>แยกตามคณะ!D58</f>
        <v>0</v>
      </c>
      <c r="I16" s="376">
        <f>แยกตามคณะ!D59</f>
        <v>0</v>
      </c>
      <c r="J16" s="376">
        <f>แยกตามคณะ!E56</f>
        <v>7</v>
      </c>
      <c r="K16" s="376">
        <f>แยกตามคณะ!E57</f>
        <v>8</v>
      </c>
      <c r="L16" s="376">
        <f>แยกตามคณะ!E58</f>
        <v>1</v>
      </c>
      <c r="M16" s="376">
        <f>แยกตามคณะ!E59</f>
        <v>0</v>
      </c>
      <c r="N16" s="376">
        <f>แยกตามคณะ!G56</f>
        <v>8</v>
      </c>
      <c r="O16" s="376">
        <f>แยกตามคณะ!G57</f>
        <v>0</v>
      </c>
      <c r="P16" s="376">
        <f>แยกตามคณะ!G58</f>
        <v>0</v>
      </c>
      <c r="Q16" s="376">
        <f>แยกตามคณะ!G59</f>
        <v>0</v>
      </c>
      <c r="R16" s="376">
        <f>แยกตามคณะ!H56</f>
        <v>43</v>
      </c>
      <c r="S16" s="376">
        <f>แยกตามคณะ!H57</f>
        <v>17</v>
      </c>
      <c r="T16" s="376">
        <f>แยกตามคณะ!H58</f>
        <v>0</v>
      </c>
      <c r="U16" s="376">
        <f>แยกตามคณะ!H59</f>
        <v>0</v>
      </c>
      <c r="V16" s="376">
        <f>แยกตามคณะ!I56</f>
        <v>7</v>
      </c>
      <c r="W16" s="376">
        <f>แยกตามคณะ!I57</f>
        <v>9</v>
      </c>
      <c r="X16" s="376">
        <f>แยกตามคณะ!I58</f>
        <v>1</v>
      </c>
      <c r="Y16" s="376">
        <f>แยกตามคณะ!M59</f>
        <v>0</v>
      </c>
      <c r="Z16" s="376">
        <f>แยกตามคณะ!K56</f>
        <v>7</v>
      </c>
      <c r="AA16" s="376">
        <f>แยกตามคณะ!K57</f>
        <v>0</v>
      </c>
      <c r="AB16" s="376">
        <f>แยกตามคณะ!K58</f>
        <v>0</v>
      </c>
      <c r="AC16" s="376">
        <f>แยกตามคณะ!K59</f>
        <v>0</v>
      </c>
      <c r="AD16" s="376">
        <f>แยกตามคณะ!L56</f>
        <v>44</v>
      </c>
      <c r="AE16" s="376">
        <f>แยกตามคณะ!L57</f>
        <v>16</v>
      </c>
      <c r="AF16" s="376">
        <f>แยกตามคณะ!L58</f>
        <v>0</v>
      </c>
      <c r="AG16" s="376">
        <f>แยกตามคณะ!L59</f>
        <v>0</v>
      </c>
      <c r="AH16" s="372">
        <f>แยกตามคณะ!M56</f>
        <v>8.5</v>
      </c>
      <c r="AI16" s="376">
        <f>แยกตามคณะ!M57</f>
        <v>9</v>
      </c>
      <c r="AJ16" s="376">
        <f>แยกตามคณะ!M58</f>
        <v>1</v>
      </c>
      <c r="AK16" s="376">
        <f>แยกตามคณะ!M59</f>
        <v>0</v>
      </c>
      <c r="AL16" s="378">
        <f t="shared" si="1"/>
        <v>255</v>
      </c>
    </row>
    <row r="17" spans="1:40" ht="23.1" customHeight="1" x14ac:dyDescent="0.35">
      <c r="A17" s="4" t="str">
        <f>ดัชนีคุณภาพอาจารย์!A68</f>
        <v>วิทยาลัยรัตภูมิ</v>
      </c>
      <c r="B17" s="376">
        <f>แยกตามคณะ!C61</f>
        <v>8</v>
      </c>
      <c r="C17" s="376">
        <f>แยกตามคณะ!C62</f>
        <v>0</v>
      </c>
      <c r="D17" s="376">
        <f>แยกตามคณะ!C63</f>
        <v>0</v>
      </c>
      <c r="E17" s="376">
        <f>แยกตามคณะ!C64</f>
        <v>0</v>
      </c>
      <c r="F17" s="372">
        <f>แยกตามคณะ!D61</f>
        <v>11.5</v>
      </c>
      <c r="G17" s="376">
        <f>แยกตามคณะ!D62</f>
        <v>1</v>
      </c>
      <c r="H17" s="376">
        <f>แยกตามคณะ!D63</f>
        <v>0</v>
      </c>
      <c r="I17" s="376">
        <f>แยกตามคณะ!D64</f>
        <v>0</v>
      </c>
      <c r="J17" s="372">
        <f>แยกตามคณะ!E61</f>
        <v>0.5</v>
      </c>
      <c r="K17" s="376">
        <f>แยกตามคณะ!E62</f>
        <v>0</v>
      </c>
      <c r="L17" s="376">
        <f>แยกตามคณะ!E63</f>
        <v>0</v>
      </c>
      <c r="M17" s="376">
        <f>แยกตามคณะ!E64</f>
        <v>0</v>
      </c>
      <c r="N17" s="376">
        <f>แยกตามคณะ!G61</f>
        <v>6</v>
      </c>
      <c r="O17" s="376">
        <f>แยกตามคณะ!G62</f>
        <v>0</v>
      </c>
      <c r="P17" s="376">
        <f>แยกตามคณะ!G63</f>
        <v>0</v>
      </c>
      <c r="Q17" s="376">
        <f>แยกตามคณะ!G64</f>
        <v>0</v>
      </c>
      <c r="R17" s="376">
        <f>แยกตามคณะ!H61</f>
        <v>15</v>
      </c>
      <c r="S17" s="376">
        <f>แยกตามคณะ!H62</f>
        <v>1</v>
      </c>
      <c r="T17" s="376">
        <f>แยกตามคณะ!H63</f>
        <v>0</v>
      </c>
      <c r="U17" s="376">
        <f>แยกตามคณะ!H64</f>
        <v>0</v>
      </c>
      <c r="V17" s="376">
        <f>แยกตามคณะ!I61</f>
        <v>1</v>
      </c>
      <c r="W17" s="376">
        <f>แยกตามคณะ!I62</f>
        <v>0</v>
      </c>
      <c r="X17" s="376">
        <f>แยกตามคณะ!I63</f>
        <v>0</v>
      </c>
      <c r="Y17" s="376">
        <f>แยกตามคณะ!I64</f>
        <v>0</v>
      </c>
      <c r="Z17" s="376">
        <f>แยกตามคณะ!K61</f>
        <v>4</v>
      </c>
      <c r="AA17" s="376">
        <f>แยกตามคณะ!K62</f>
        <v>0</v>
      </c>
      <c r="AB17" s="376">
        <f>แยกตามคณะ!K63</f>
        <v>0</v>
      </c>
      <c r="AC17" s="376">
        <f>แยกตามคณะ!K64</f>
        <v>0</v>
      </c>
      <c r="AD17" s="376">
        <f>แยกตามคณะ!L61</f>
        <v>19</v>
      </c>
      <c r="AE17" s="372">
        <f>แยกตามคณะ!L62</f>
        <v>1.5</v>
      </c>
      <c r="AF17" s="376">
        <f>แยกตามคณะ!L63</f>
        <v>0</v>
      </c>
      <c r="AG17" s="376">
        <f>แยกตามคณะ!L64</f>
        <v>0</v>
      </c>
      <c r="AH17" s="376">
        <f>แยกตามคณะ!M61</f>
        <v>2</v>
      </c>
      <c r="AI17" s="376">
        <f>แยกตามคณะ!M62</f>
        <v>0</v>
      </c>
      <c r="AJ17" s="376">
        <f>แยกตามคณะ!M63</f>
        <v>0</v>
      </c>
      <c r="AK17" s="376">
        <f>แยกตามคณะ!M64</f>
        <v>0</v>
      </c>
      <c r="AL17" s="377">
        <f t="shared" si="1"/>
        <v>70.5</v>
      </c>
    </row>
    <row r="18" spans="1:40" ht="23.1" customHeight="1" x14ac:dyDescent="0.35">
      <c r="A18" s="4" t="str">
        <f>ดัชนีคุณภาพอาจารย์!A73</f>
        <v>วิทยาลัยเทคโนโลยีอุตสาหกรรมและการจัดการ</v>
      </c>
      <c r="B18" s="376">
        <f>แยกตามคณะ!C66</f>
        <v>14</v>
      </c>
      <c r="C18" s="376">
        <f>แยกตามคณะ!C67</f>
        <v>0</v>
      </c>
      <c r="D18" s="376">
        <f>แยกตามคณะ!C68</f>
        <v>0</v>
      </c>
      <c r="E18" s="376">
        <f>แยกตามคณะ!C69</f>
        <v>0</v>
      </c>
      <c r="F18" s="376">
        <f>แยกตามคณะ!D66</f>
        <v>34</v>
      </c>
      <c r="G18" s="376">
        <f>แยกตามคณะ!D67</f>
        <v>2</v>
      </c>
      <c r="H18" s="376">
        <f>แยกตามคณะ!D68</f>
        <v>0</v>
      </c>
      <c r="I18" s="376">
        <f>แยกตามคณะ!D69</f>
        <v>0</v>
      </c>
      <c r="J18" s="376">
        <f>แยกตามคณะ!E66</f>
        <v>2</v>
      </c>
      <c r="K18" s="376">
        <f>แยกตามคณะ!E67</f>
        <v>0</v>
      </c>
      <c r="L18" s="376">
        <f>แยกตามคณะ!E68</f>
        <v>0</v>
      </c>
      <c r="M18" s="376">
        <f>แยกตามคณะ!E69</f>
        <v>0</v>
      </c>
      <c r="N18" s="376">
        <f>แยกตามคณะ!G66</f>
        <v>11</v>
      </c>
      <c r="O18" s="376">
        <f>แยกตามคณะ!G67</f>
        <v>0</v>
      </c>
      <c r="P18" s="376">
        <f>แยกตามคณะ!G68</f>
        <v>0</v>
      </c>
      <c r="Q18" s="376">
        <f>แยกตามคณะ!G69</f>
        <v>0</v>
      </c>
      <c r="R18" s="372">
        <f>แยกตามคณะ!H66</f>
        <v>36.5</v>
      </c>
      <c r="S18" s="376">
        <f>แยกตามคณะ!H67</f>
        <v>2</v>
      </c>
      <c r="T18" s="376">
        <f>แยกตามคณะ!H68</f>
        <v>0</v>
      </c>
      <c r="U18" s="376">
        <f>แยกตามคณะ!H69</f>
        <v>0</v>
      </c>
      <c r="V18" s="376">
        <f>แยกตามคณะ!I66</f>
        <v>2</v>
      </c>
      <c r="W18" s="376">
        <f>แยกตามคณะ!I67</f>
        <v>0</v>
      </c>
      <c r="X18" s="376">
        <f>แยกตามคณะ!I68</f>
        <v>0</v>
      </c>
      <c r="Y18" s="376">
        <f>แยกตามคณะ!I69</f>
        <v>0</v>
      </c>
      <c r="Z18" s="372">
        <f>แยกตามคณะ!K66</f>
        <v>5.5</v>
      </c>
      <c r="AA18" s="376">
        <f>แยกตามคณะ!K67</f>
        <v>0</v>
      </c>
      <c r="AB18" s="376">
        <f>แยกตามคณะ!K68</f>
        <v>0</v>
      </c>
      <c r="AC18" s="376">
        <f>แยกตามคณะ!K69</f>
        <v>0</v>
      </c>
      <c r="AD18" s="372">
        <f>แยกตามคณะ!L66</f>
        <v>38.5</v>
      </c>
      <c r="AE18" s="376">
        <f>แยกตามคณะ!L67</f>
        <v>1</v>
      </c>
      <c r="AF18" s="376">
        <f>แยกตามคณะ!L68</f>
        <v>0</v>
      </c>
      <c r="AG18" s="376">
        <f>แยกตามคณะ!L69</f>
        <v>0</v>
      </c>
      <c r="AH18" s="376">
        <f>แยกตามคณะ!M66</f>
        <v>3</v>
      </c>
      <c r="AI18" s="376">
        <f>แยกตามคณะ!M67</f>
        <v>1</v>
      </c>
      <c r="AJ18" s="376">
        <f>แยกตามคณะ!M68</f>
        <v>0</v>
      </c>
      <c r="AK18" s="376">
        <f>แยกตามคณะ!M69</f>
        <v>0</v>
      </c>
      <c r="AL18" s="377">
        <f t="shared" si="1"/>
        <v>152.5</v>
      </c>
    </row>
    <row r="19" spans="1:40" ht="23.1" customHeight="1" x14ac:dyDescent="0.35">
      <c r="A19" s="4" t="str">
        <f>ดัชนีคุณภาพอาจารย์!A78</f>
        <v>วิทยาลัยการโรงแรมและการท่องเที่ยว</v>
      </c>
      <c r="B19" s="376">
        <f>แยกตามคณะ!C71</f>
        <v>3</v>
      </c>
      <c r="C19" s="376">
        <f>แยกตามคณะ!C72</f>
        <v>0</v>
      </c>
      <c r="D19" s="376">
        <f>แยกตามคณะ!C73</f>
        <v>0</v>
      </c>
      <c r="E19" s="376">
        <f>แยกตามคณะ!C74</f>
        <v>0</v>
      </c>
      <c r="F19" s="376">
        <f>แยกตามคณะ!D71</f>
        <v>21</v>
      </c>
      <c r="G19" s="376">
        <f>แยกตามคณะ!D72</f>
        <v>1</v>
      </c>
      <c r="H19" s="376">
        <f>แยกตามคณะ!D73</f>
        <v>0</v>
      </c>
      <c r="I19" s="376">
        <f>แยกตามคณะ!D74</f>
        <v>0</v>
      </c>
      <c r="J19" s="376">
        <f>แยกตามคณะ!E71</f>
        <v>0</v>
      </c>
      <c r="K19" s="376">
        <f>แยกตามคณะ!E72</f>
        <v>0</v>
      </c>
      <c r="L19" s="376">
        <f>แยกตามคณะ!E73</f>
        <v>0</v>
      </c>
      <c r="M19" s="376">
        <f>แยกตามคณะ!E74</f>
        <v>0</v>
      </c>
      <c r="N19" s="376">
        <f>แยกตามคณะ!G71</f>
        <v>3</v>
      </c>
      <c r="O19" s="376">
        <f>แยกตามคณะ!G72</f>
        <v>0</v>
      </c>
      <c r="P19" s="376">
        <f>แยกตามคณะ!G73</f>
        <v>0</v>
      </c>
      <c r="Q19" s="376">
        <f>แยกตามคณะ!G74</f>
        <v>0</v>
      </c>
      <c r="R19" s="376">
        <f>แยกตามคณะ!H71</f>
        <v>22</v>
      </c>
      <c r="S19" s="376">
        <f>แยกตามคณะ!H72</f>
        <v>1</v>
      </c>
      <c r="T19" s="376">
        <f>แยกตามคณะ!H73:H73</f>
        <v>0</v>
      </c>
      <c r="U19" s="376">
        <f>แยกตามคณะ!H74</f>
        <v>0</v>
      </c>
      <c r="V19" s="376">
        <f>แยกตามคณะ!I71</f>
        <v>0</v>
      </c>
      <c r="W19" s="376">
        <f>แยกตามคณะ!I72</f>
        <v>0</v>
      </c>
      <c r="X19" s="376">
        <f>แยกตามคณะ!I73</f>
        <v>0</v>
      </c>
      <c r="Y19" s="372">
        <f>แยกตามคณะ!I74</f>
        <v>0</v>
      </c>
      <c r="Z19" s="376">
        <f>แยกตามคณะ!K71</f>
        <v>5</v>
      </c>
      <c r="AA19" s="376">
        <f>แยกตามคณะ!K72</f>
        <v>0</v>
      </c>
      <c r="AB19" s="376">
        <f>แยกตามคณะ!K73</f>
        <v>0</v>
      </c>
      <c r="AC19" s="376">
        <f>แยกตามคณะ!K74</f>
        <v>0</v>
      </c>
      <c r="AD19" s="372">
        <f>แยกตามคณะ!L71</f>
        <v>22.5</v>
      </c>
      <c r="AE19" s="376">
        <f>แยกตามคณะ!L72</f>
        <v>0</v>
      </c>
      <c r="AF19" s="376">
        <f>แยกตามคณะ!L73</f>
        <v>0</v>
      </c>
      <c r="AG19" s="376">
        <f>แยกตามคณะ!L74</f>
        <v>0</v>
      </c>
      <c r="AH19" s="376">
        <f>แยกตามคณะ!M71</f>
        <v>0</v>
      </c>
      <c r="AI19" s="376">
        <f>แยกตามคณะ!M72</f>
        <v>0</v>
      </c>
      <c r="AJ19" s="376">
        <f>แยกตามคณะ!M73</f>
        <v>0</v>
      </c>
      <c r="AK19" s="376">
        <f>แยกตามคณะ!M74</f>
        <v>0</v>
      </c>
      <c r="AL19" s="379">
        <f t="shared" si="1"/>
        <v>78.5</v>
      </c>
    </row>
    <row r="22" spans="1:40" ht="36" x14ac:dyDescent="0.55000000000000004">
      <c r="A22" s="525" t="s">
        <v>1595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</row>
    <row r="23" spans="1:40" x14ac:dyDescent="0.35">
      <c r="B23" s="1"/>
      <c r="C23" s="1"/>
      <c r="D23" s="1"/>
    </row>
    <row r="24" spans="1:40" x14ac:dyDescent="0.35">
      <c r="A24" s="495" t="s">
        <v>1562</v>
      </c>
      <c r="B24" s="1"/>
      <c r="C24" s="1"/>
      <c r="D24" s="1"/>
    </row>
    <row r="25" spans="1:40" x14ac:dyDescent="0.35">
      <c r="A25" s="200" t="s">
        <v>7</v>
      </c>
      <c r="B25" s="200" t="s">
        <v>1577</v>
      </c>
      <c r="C25" s="200" t="s">
        <v>1578</v>
      </c>
      <c r="D25" s="200" t="s">
        <v>1579</v>
      </c>
    </row>
    <row r="26" spans="1:40" x14ac:dyDescent="0.35">
      <c r="A26" s="4" t="s">
        <v>8</v>
      </c>
      <c r="B26" s="368">
        <f>'[1]บุคลากรสายวิชาการ 53'!BJ128</f>
        <v>0</v>
      </c>
      <c r="C26" s="368">
        <v>2</v>
      </c>
      <c r="D26" s="368">
        <v>5</v>
      </c>
    </row>
    <row r="27" spans="1:40" x14ac:dyDescent="0.35">
      <c r="A27" s="4" t="s">
        <v>9</v>
      </c>
      <c r="B27" s="368">
        <v>1</v>
      </c>
      <c r="C27" s="368">
        <v>3</v>
      </c>
      <c r="D27" s="368">
        <v>6</v>
      </c>
    </row>
    <row r="28" spans="1:40" x14ac:dyDescent="0.35">
      <c r="A28" s="4" t="s">
        <v>10</v>
      </c>
      <c r="B28" s="368">
        <v>3</v>
      </c>
      <c r="C28" s="368">
        <v>5</v>
      </c>
      <c r="D28" s="368">
        <v>8</v>
      </c>
    </row>
    <row r="29" spans="1:40" x14ac:dyDescent="0.35">
      <c r="A29" s="4" t="s">
        <v>11</v>
      </c>
      <c r="B29" s="368">
        <v>6</v>
      </c>
      <c r="C29" s="368">
        <v>8</v>
      </c>
      <c r="D29" s="368">
        <v>10</v>
      </c>
    </row>
    <row r="30" spans="1:40" x14ac:dyDescent="0.35">
      <c r="B30" s="1"/>
      <c r="C30" s="1"/>
      <c r="D30" s="1"/>
    </row>
    <row r="32" spans="1:40" x14ac:dyDescent="0.35">
      <c r="A32" s="559" t="s">
        <v>1567</v>
      </c>
      <c r="B32" s="559" t="s">
        <v>1568</v>
      </c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 t="s">
        <v>1569</v>
      </c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 t="s">
        <v>1570</v>
      </c>
      <c r="AA32" s="559"/>
      <c r="AB32" s="559"/>
      <c r="AC32" s="559"/>
      <c r="AD32" s="559"/>
      <c r="AE32" s="559"/>
      <c r="AF32" s="559"/>
      <c r="AG32" s="559"/>
      <c r="AH32" s="559"/>
      <c r="AI32" s="559"/>
      <c r="AJ32" s="559"/>
      <c r="AK32" s="559"/>
      <c r="AL32" s="633" t="s">
        <v>1040</v>
      </c>
      <c r="AM32" s="632" t="s">
        <v>1580</v>
      </c>
      <c r="AN32" s="559" t="s">
        <v>1581</v>
      </c>
    </row>
    <row r="33" spans="1:40" x14ac:dyDescent="0.35">
      <c r="A33" s="559"/>
      <c r="B33" s="559" t="s">
        <v>1563</v>
      </c>
      <c r="C33" s="559"/>
      <c r="D33" s="559"/>
      <c r="E33" s="559"/>
      <c r="F33" s="559" t="s">
        <v>1564</v>
      </c>
      <c r="G33" s="559"/>
      <c r="H33" s="559"/>
      <c r="I33" s="559"/>
      <c r="J33" s="559" t="s">
        <v>1565</v>
      </c>
      <c r="K33" s="559"/>
      <c r="L33" s="559"/>
      <c r="M33" s="559"/>
      <c r="N33" s="559" t="s">
        <v>1563</v>
      </c>
      <c r="O33" s="559"/>
      <c r="P33" s="559"/>
      <c r="Q33" s="559"/>
      <c r="R33" s="559" t="s">
        <v>1564</v>
      </c>
      <c r="S33" s="559"/>
      <c r="T33" s="559"/>
      <c r="U33" s="559"/>
      <c r="V33" s="559" t="s">
        <v>1565</v>
      </c>
      <c r="W33" s="559"/>
      <c r="X33" s="559"/>
      <c r="Y33" s="559"/>
      <c r="Z33" s="559" t="s">
        <v>1563</v>
      </c>
      <c r="AA33" s="559"/>
      <c r="AB33" s="559"/>
      <c r="AC33" s="559"/>
      <c r="AD33" s="559" t="s">
        <v>1564</v>
      </c>
      <c r="AE33" s="559"/>
      <c r="AF33" s="559"/>
      <c r="AG33" s="559"/>
      <c r="AH33" s="559" t="s">
        <v>1565</v>
      </c>
      <c r="AI33" s="559"/>
      <c r="AJ33" s="559"/>
      <c r="AK33" s="559"/>
      <c r="AL33" s="634"/>
      <c r="AM33" s="632"/>
      <c r="AN33" s="559"/>
    </row>
    <row r="34" spans="1:40" x14ac:dyDescent="0.35">
      <c r="A34" s="559"/>
      <c r="B34" s="484" t="s">
        <v>1573</v>
      </c>
      <c r="C34" s="484" t="s">
        <v>1574</v>
      </c>
      <c r="D34" s="484" t="s">
        <v>1575</v>
      </c>
      <c r="E34" s="484" t="s">
        <v>1576</v>
      </c>
      <c r="F34" s="484" t="s">
        <v>1573</v>
      </c>
      <c r="G34" s="484" t="s">
        <v>1574</v>
      </c>
      <c r="H34" s="484" t="s">
        <v>1575</v>
      </c>
      <c r="I34" s="484" t="s">
        <v>1576</v>
      </c>
      <c r="J34" s="484" t="s">
        <v>1573</v>
      </c>
      <c r="K34" s="484" t="s">
        <v>1574</v>
      </c>
      <c r="L34" s="484" t="s">
        <v>1575</v>
      </c>
      <c r="M34" s="484" t="s">
        <v>1576</v>
      </c>
      <c r="N34" s="484" t="s">
        <v>1573</v>
      </c>
      <c r="O34" s="484" t="s">
        <v>1574</v>
      </c>
      <c r="P34" s="484" t="s">
        <v>1575</v>
      </c>
      <c r="Q34" s="484" t="s">
        <v>1576</v>
      </c>
      <c r="R34" s="484" t="s">
        <v>1573</v>
      </c>
      <c r="S34" s="484" t="s">
        <v>1574</v>
      </c>
      <c r="T34" s="484" t="s">
        <v>1575</v>
      </c>
      <c r="U34" s="484" t="s">
        <v>1576</v>
      </c>
      <c r="V34" s="484" t="s">
        <v>1573</v>
      </c>
      <c r="W34" s="484" t="s">
        <v>1574</v>
      </c>
      <c r="X34" s="484" t="s">
        <v>1575</v>
      </c>
      <c r="Y34" s="484" t="s">
        <v>1576</v>
      </c>
      <c r="Z34" s="484" t="s">
        <v>1573</v>
      </c>
      <c r="AA34" s="484" t="s">
        <v>1574</v>
      </c>
      <c r="AB34" s="484" t="s">
        <v>1575</v>
      </c>
      <c r="AC34" s="484" t="s">
        <v>1576</v>
      </c>
      <c r="AD34" s="484" t="s">
        <v>1573</v>
      </c>
      <c r="AE34" s="484" t="s">
        <v>1574</v>
      </c>
      <c r="AF34" s="484" t="s">
        <v>1575</v>
      </c>
      <c r="AG34" s="484" t="s">
        <v>1576</v>
      </c>
      <c r="AH34" s="484" t="s">
        <v>1573</v>
      </c>
      <c r="AI34" s="484" t="s">
        <v>1574</v>
      </c>
      <c r="AJ34" s="484" t="s">
        <v>1575</v>
      </c>
      <c r="AK34" s="484" t="s">
        <v>1576</v>
      </c>
      <c r="AL34" s="635"/>
      <c r="AM34" s="632"/>
      <c r="AN34" s="559"/>
    </row>
    <row r="35" spans="1:40" ht="23.1" customHeight="1" x14ac:dyDescent="0.35">
      <c r="A35" s="491" t="s">
        <v>1561</v>
      </c>
      <c r="B35" s="494">
        <f>SUM(B36:B48)</f>
        <v>0</v>
      </c>
      <c r="C35" s="494">
        <f t="shared" ref="C35:AK35" si="2">SUM(C36:C48)</f>
        <v>8</v>
      </c>
      <c r="D35" s="494">
        <f t="shared" si="2"/>
        <v>0</v>
      </c>
      <c r="E35" s="494">
        <f t="shared" si="2"/>
        <v>0</v>
      </c>
      <c r="F35" s="494">
        <f t="shared" si="2"/>
        <v>748</v>
      </c>
      <c r="G35" s="494">
        <f t="shared" si="2"/>
        <v>438</v>
      </c>
      <c r="H35" s="494">
        <f t="shared" si="2"/>
        <v>60</v>
      </c>
      <c r="I35" s="494">
        <f t="shared" si="2"/>
        <v>0</v>
      </c>
      <c r="J35" s="485">
        <f t="shared" si="2"/>
        <v>117.5</v>
      </c>
      <c r="K35" s="494">
        <f t="shared" si="2"/>
        <v>135</v>
      </c>
      <c r="L35" s="494">
        <f t="shared" si="2"/>
        <v>48</v>
      </c>
      <c r="M35" s="494">
        <f t="shared" si="2"/>
        <v>0</v>
      </c>
      <c r="N35" s="494">
        <f t="shared" si="2"/>
        <v>0</v>
      </c>
      <c r="O35" s="494">
        <f t="shared" si="2"/>
        <v>7</v>
      </c>
      <c r="P35" s="494">
        <f t="shared" si="2"/>
        <v>0</v>
      </c>
      <c r="Q35" s="494">
        <f t="shared" si="2"/>
        <v>0</v>
      </c>
      <c r="R35" s="494">
        <f t="shared" si="2"/>
        <v>839</v>
      </c>
      <c r="S35" s="485">
        <f t="shared" si="2"/>
        <v>436.5</v>
      </c>
      <c r="T35" s="494">
        <f t="shared" si="2"/>
        <v>60</v>
      </c>
      <c r="U35" s="494">
        <f t="shared" si="2"/>
        <v>0</v>
      </c>
      <c r="V35" s="485">
        <f t="shared" si="2"/>
        <v>147.5</v>
      </c>
      <c r="W35" s="494">
        <f t="shared" si="2"/>
        <v>162</v>
      </c>
      <c r="X35" s="494">
        <f t="shared" si="2"/>
        <v>48</v>
      </c>
      <c r="Y35" s="494">
        <f t="shared" si="2"/>
        <v>0</v>
      </c>
      <c r="Z35" s="494">
        <f t="shared" si="2"/>
        <v>0</v>
      </c>
      <c r="AA35" s="494">
        <f t="shared" si="2"/>
        <v>6</v>
      </c>
      <c r="AB35" s="494">
        <f t="shared" si="2"/>
        <v>0</v>
      </c>
      <c r="AC35" s="494">
        <f t="shared" si="2"/>
        <v>0</v>
      </c>
      <c r="AD35" s="494">
        <f t="shared" si="2"/>
        <v>878</v>
      </c>
      <c r="AE35" s="485">
        <f t="shared" si="2"/>
        <v>412.5</v>
      </c>
      <c r="AF35" s="494">
        <f t="shared" si="2"/>
        <v>65</v>
      </c>
      <c r="AG35" s="494">
        <f t="shared" si="2"/>
        <v>0</v>
      </c>
      <c r="AH35" s="485">
        <f t="shared" si="2"/>
        <v>197.5</v>
      </c>
      <c r="AI35" s="494">
        <f t="shared" si="2"/>
        <v>180</v>
      </c>
      <c r="AJ35" s="494">
        <f t="shared" si="2"/>
        <v>48</v>
      </c>
      <c r="AK35" s="494">
        <f t="shared" si="2"/>
        <v>0</v>
      </c>
      <c r="AL35" s="485">
        <f>SUM(B35:AK35)</f>
        <v>5041.5</v>
      </c>
      <c r="AM35" s="498">
        <f t="shared" ref="AM35:AM48" si="3">AL35/AL6</f>
        <v>2.3842515961220148</v>
      </c>
      <c r="AN35" s="498">
        <f>AM35*(5/6)</f>
        <v>1.986876330101679</v>
      </c>
    </row>
    <row r="36" spans="1:40" ht="23.1" customHeight="1" x14ac:dyDescent="0.35">
      <c r="A36" s="4" t="s">
        <v>1572</v>
      </c>
      <c r="B36" s="375">
        <f t="shared" ref="B36:B48" si="4">B7*$B$26</f>
        <v>0</v>
      </c>
      <c r="C36" s="375">
        <f t="shared" ref="C36:C48" si="5">C7*$B$27</f>
        <v>4</v>
      </c>
      <c r="D36" s="375">
        <f t="shared" ref="D36:D48" si="6">D7*$B$28</f>
        <v>0</v>
      </c>
      <c r="E36" s="375">
        <f t="shared" ref="E36:E48" si="7">E7*$B$29</f>
        <v>0</v>
      </c>
      <c r="F36" s="375">
        <f t="shared" ref="F36:F48" si="8">F7*$C$26</f>
        <v>128</v>
      </c>
      <c r="G36" s="375">
        <f t="shared" ref="G36:G48" si="9">G7*$C$27</f>
        <v>36</v>
      </c>
      <c r="H36" s="375">
        <f t="shared" ref="H36:H48" si="10">H7*$C$28</f>
        <v>10</v>
      </c>
      <c r="I36" s="375">
        <f t="shared" ref="I36:I48" si="11">I7*$C$29</f>
        <v>0</v>
      </c>
      <c r="J36" s="375">
        <f t="shared" ref="J36:J48" si="12">J7*$D$26</f>
        <v>5</v>
      </c>
      <c r="K36" s="375">
        <f t="shared" ref="K36:K48" si="13">K7*$D$27</f>
        <v>0</v>
      </c>
      <c r="L36" s="375">
        <f t="shared" ref="L36:L48" si="14">L7*$D$28</f>
        <v>0</v>
      </c>
      <c r="M36" s="375">
        <f t="shared" ref="M36:M48" si="15">M7*$D$29</f>
        <v>0</v>
      </c>
      <c r="N36" s="375">
        <f t="shared" ref="N36:N48" si="16">N7*$B$26</f>
        <v>0</v>
      </c>
      <c r="O36" s="375">
        <f t="shared" ref="O36:O48" si="17">O7*$B$27</f>
        <v>3</v>
      </c>
      <c r="P36" s="375">
        <f t="shared" ref="P36:P48" si="18">P7*$B$28</f>
        <v>0</v>
      </c>
      <c r="Q36" s="375">
        <f t="shared" ref="Q36:Q48" si="19">Q7*$B$29</f>
        <v>0</v>
      </c>
      <c r="R36" s="375">
        <f t="shared" ref="R36:R48" si="20">R7*$C$26</f>
        <v>137</v>
      </c>
      <c r="S36" s="375">
        <f t="shared" ref="S36:S48" si="21">S7*$C$27</f>
        <v>36</v>
      </c>
      <c r="T36" s="375">
        <f t="shared" ref="T36:T48" si="22">T7*$C$28</f>
        <v>10</v>
      </c>
      <c r="U36" s="375">
        <f t="shared" ref="U36:U48" si="23">U7*$C$29</f>
        <v>0</v>
      </c>
      <c r="V36" s="45">
        <f t="shared" ref="V36:V48" si="24">V7*$D$26</f>
        <v>7.5</v>
      </c>
      <c r="W36" s="375">
        <f t="shared" ref="W36:W48" si="25">W7*$D$27</f>
        <v>0</v>
      </c>
      <c r="X36" s="375">
        <f t="shared" ref="X36:X48" si="26">X7*$D$28</f>
        <v>0</v>
      </c>
      <c r="Y36" s="375">
        <f t="shared" ref="Y36:Y48" si="27">Y7*$D$29</f>
        <v>0</v>
      </c>
      <c r="Z36" s="375">
        <f t="shared" ref="Z36:Z48" si="28">Z7*$B$26</f>
        <v>0</v>
      </c>
      <c r="AA36" s="375">
        <f t="shared" ref="AA36:AA48" si="29">AA7*$B$27</f>
        <v>2</v>
      </c>
      <c r="AB36" s="375">
        <f t="shared" ref="AB36:AB48" si="30">AB7*$B$28</f>
        <v>0</v>
      </c>
      <c r="AC36" s="375">
        <f t="shared" ref="AC36:AC48" si="31">AC7*$B$29</f>
        <v>0</v>
      </c>
      <c r="AD36" s="375">
        <f t="shared" ref="AD36:AD48" si="32">AD7*$C$26</f>
        <v>131</v>
      </c>
      <c r="AE36" s="375">
        <f t="shared" ref="AE36:AE48" si="33">AE7*$C$27</f>
        <v>36</v>
      </c>
      <c r="AF36" s="375">
        <f t="shared" ref="AF36:AF48" si="34">AF7*$C$28</f>
        <v>15</v>
      </c>
      <c r="AG36" s="375">
        <f t="shared" ref="AG36:AG48" si="35">AG7*$C$29</f>
        <v>0</v>
      </c>
      <c r="AH36" s="375">
        <f t="shared" ref="AH36:AH48" si="36">AH7*$D$26</f>
        <v>20</v>
      </c>
      <c r="AI36" s="375">
        <f t="shared" ref="AI36:AI48" si="37">AI7*$D$27</f>
        <v>0</v>
      </c>
      <c r="AJ36" s="375">
        <f t="shared" ref="AJ36:AJ48" si="38">AJ7*$D$28</f>
        <v>0</v>
      </c>
      <c r="AK36" s="375">
        <f t="shared" ref="AK36:AK48" si="39">AK7*$D$29</f>
        <v>0</v>
      </c>
      <c r="AL36" s="485">
        <f t="shared" ref="AL36:AL48" si="40">SUM(B36:AK36)</f>
        <v>580.5</v>
      </c>
      <c r="AM36" s="498">
        <f t="shared" si="3"/>
        <v>2.0956678700361011</v>
      </c>
      <c r="AN36" s="498">
        <f t="shared" ref="AN36:AN48" si="41">AM36*(5/6)</f>
        <v>1.7463898916967511</v>
      </c>
    </row>
    <row r="37" spans="1:40" ht="23.1" customHeight="1" x14ac:dyDescent="0.35">
      <c r="A37" s="4" t="s">
        <v>43</v>
      </c>
      <c r="B37" s="375">
        <f t="shared" si="4"/>
        <v>0</v>
      </c>
      <c r="C37" s="375">
        <f t="shared" si="5"/>
        <v>0</v>
      </c>
      <c r="D37" s="375">
        <f t="shared" si="6"/>
        <v>0</v>
      </c>
      <c r="E37" s="375">
        <f t="shared" si="7"/>
        <v>0</v>
      </c>
      <c r="F37" s="375">
        <f t="shared" si="8"/>
        <v>62</v>
      </c>
      <c r="G37" s="375">
        <f t="shared" si="9"/>
        <v>24</v>
      </c>
      <c r="H37" s="375">
        <f t="shared" si="10"/>
        <v>5</v>
      </c>
      <c r="I37" s="375">
        <f t="shared" si="11"/>
        <v>0</v>
      </c>
      <c r="J37" s="375">
        <f t="shared" si="12"/>
        <v>5</v>
      </c>
      <c r="K37" s="375">
        <f t="shared" si="13"/>
        <v>0</v>
      </c>
      <c r="L37" s="375">
        <f t="shared" si="14"/>
        <v>0</v>
      </c>
      <c r="M37" s="375">
        <f t="shared" si="15"/>
        <v>0</v>
      </c>
      <c r="N37" s="375">
        <f t="shared" si="16"/>
        <v>0</v>
      </c>
      <c r="O37" s="375">
        <f t="shared" si="17"/>
        <v>0</v>
      </c>
      <c r="P37" s="375">
        <f t="shared" si="18"/>
        <v>0</v>
      </c>
      <c r="Q37" s="375">
        <f t="shared" si="19"/>
        <v>0</v>
      </c>
      <c r="R37" s="375">
        <f t="shared" si="20"/>
        <v>58</v>
      </c>
      <c r="S37" s="45">
        <f t="shared" si="21"/>
        <v>28.5</v>
      </c>
      <c r="T37" s="375">
        <f t="shared" si="22"/>
        <v>5</v>
      </c>
      <c r="U37" s="375">
        <f t="shared" si="23"/>
        <v>0</v>
      </c>
      <c r="V37" s="375">
        <f t="shared" si="24"/>
        <v>5</v>
      </c>
      <c r="W37" s="375">
        <f t="shared" si="25"/>
        <v>12</v>
      </c>
      <c r="X37" s="375">
        <f t="shared" si="26"/>
        <v>0</v>
      </c>
      <c r="Y37" s="375">
        <f t="shared" si="27"/>
        <v>0</v>
      </c>
      <c r="Z37" s="375">
        <f t="shared" si="28"/>
        <v>0</v>
      </c>
      <c r="AA37" s="375">
        <f t="shared" si="29"/>
        <v>0</v>
      </c>
      <c r="AB37" s="375">
        <f t="shared" si="30"/>
        <v>0</v>
      </c>
      <c r="AC37" s="375">
        <f t="shared" si="31"/>
        <v>0</v>
      </c>
      <c r="AD37" s="375">
        <f t="shared" si="32"/>
        <v>65</v>
      </c>
      <c r="AE37" s="375">
        <f t="shared" si="33"/>
        <v>27</v>
      </c>
      <c r="AF37" s="375">
        <f t="shared" si="34"/>
        <v>5</v>
      </c>
      <c r="AG37" s="375">
        <f t="shared" si="35"/>
        <v>0</v>
      </c>
      <c r="AH37" s="375">
        <f t="shared" si="36"/>
        <v>15</v>
      </c>
      <c r="AI37" s="375">
        <f t="shared" si="37"/>
        <v>12</v>
      </c>
      <c r="AJ37" s="375">
        <f t="shared" si="38"/>
        <v>0</v>
      </c>
      <c r="AK37" s="375">
        <f t="shared" si="39"/>
        <v>0</v>
      </c>
      <c r="AL37" s="485">
        <f t="shared" si="40"/>
        <v>328.5</v>
      </c>
      <c r="AM37" s="498">
        <f t="shared" si="3"/>
        <v>2.3297872340425534</v>
      </c>
      <c r="AN37" s="498">
        <f t="shared" si="41"/>
        <v>1.9414893617021278</v>
      </c>
    </row>
    <row r="38" spans="1:40" ht="23.1" customHeight="1" x14ac:dyDescent="0.35">
      <c r="A38" s="4" t="s">
        <v>80</v>
      </c>
      <c r="B38" s="375">
        <f t="shared" si="4"/>
        <v>0</v>
      </c>
      <c r="C38" s="375">
        <f t="shared" si="5"/>
        <v>2</v>
      </c>
      <c r="D38" s="375">
        <f t="shared" si="6"/>
        <v>0</v>
      </c>
      <c r="E38" s="375">
        <f t="shared" si="7"/>
        <v>0</v>
      </c>
      <c r="F38" s="375">
        <f t="shared" si="8"/>
        <v>75</v>
      </c>
      <c r="G38" s="375">
        <f t="shared" si="9"/>
        <v>57</v>
      </c>
      <c r="H38" s="375">
        <f t="shared" si="10"/>
        <v>15</v>
      </c>
      <c r="I38" s="375">
        <f t="shared" si="11"/>
        <v>0</v>
      </c>
      <c r="J38" s="375">
        <f t="shared" si="12"/>
        <v>0</v>
      </c>
      <c r="K38" s="375">
        <f t="shared" si="13"/>
        <v>12</v>
      </c>
      <c r="L38" s="375">
        <f t="shared" si="14"/>
        <v>8</v>
      </c>
      <c r="M38" s="375">
        <f t="shared" si="15"/>
        <v>0</v>
      </c>
      <c r="N38" s="375">
        <f t="shared" si="16"/>
        <v>0</v>
      </c>
      <c r="O38" s="375">
        <f t="shared" si="17"/>
        <v>2</v>
      </c>
      <c r="P38" s="375">
        <f t="shared" si="18"/>
        <v>0</v>
      </c>
      <c r="Q38" s="375">
        <f t="shared" si="19"/>
        <v>0</v>
      </c>
      <c r="R38" s="375">
        <f t="shared" si="20"/>
        <v>93</v>
      </c>
      <c r="S38" s="375">
        <f t="shared" si="21"/>
        <v>60</v>
      </c>
      <c r="T38" s="375">
        <f t="shared" si="22"/>
        <v>15</v>
      </c>
      <c r="U38" s="375">
        <f t="shared" si="23"/>
        <v>0</v>
      </c>
      <c r="V38" s="375">
        <f t="shared" si="24"/>
        <v>5</v>
      </c>
      <c r="W38" s="375">
        <f t="shared" si="25"/>
        <v>12</v>
      </c>
      <c r="X38" s="375">
        <f t="shared" si="26"/>
        <v>8</v>
      </c>
      <c r="Y38" s="375">
        <f t="shared" si="27"/>
        <v>0</v>
      </c>
      <c r="Z38" s="375">
        <f t="shared" si="28"/>
        <v>0</v>
      </c>
      <c r="AA38" s="375">
        <f t="shared" si="29"/>
        <v>2</v>
      </c>
      <c r="AB38" s="375">
        <f t="shared" si="30"/>
        <v>0</v>
      </c>
      <c r="AC38" s="375">
        <f t="shared" si="31"/>
        <v>0</v>
      </c>
      <c r="AD38" s="375">
        <f t="shared" si="32"/>
        <v>105</v>
      </c>
      <c r="AE38" s="375">
        <f t="shared" si="33"/>
        <v>45</v>
      </c>
      <c r="AF38" s="375">
        <f t="shared" si="34"/>
        <v>15</v>
      </c>
      <c r="AG38" s="375">
        <f t="shared" si="35"/>
        <v>0</v>
      </c>
      <c r="AH38" s="375">
        <f t="shared" si="36"/>
        <v>10</v>
      </c>
      <c r="AI38" s="375">
        <f t="shared" si="37"/>
        <v>18</v>
      </c>
      <c r="AJ38" s="375">
        <f t="shared" si="38"/>
        <v>8</v>
      </c>
      <c r="AK38" s="375">
        <f t="shared" si="39"/>
        <v>0</v>
      </c>
      <c r="AL38" s="494">
        <f t="shared" si="40"/>
        <v>567</v>
      </c>
      <c r="AM38" s="498">
        <f t="shared" si="3"/>
        <v>2.3773584905660377</v>
      </c>
      <c r="AN38" s="498">
        <f t="shared" si="41"/>
        <v>1.9811320754716981</v>
      </c>
    </row>
    <row r="39" spans="1:40" ht="23.1" customHeight="1" x14ac:dyDescent="0.35">
      <c r="A39" s="4" t="s">
        <v>84</v>
      </c>
      <c r="B39" s="375">
        <f t="shared" si="4"/>
        <v>0</v>
      </c>
      <c r="C39" s="375">
        <f t="shared" si="5"/>
        <v>1</v>
      </c>
      <c r="D39" s="375">
        <f t="shared" si="6"/>
        <v>0</v>
      </c>
      <c r="E39" s="375">
        <f t="shared" si="7"/>
        <v>0</v>
      </c>
      <c r="F39" s="375">
        <f t="shared" si="8"/>
        <v>33</v>
      </c>
      <c r="G39" s="375">
        <f t="shared" si="9"/>
        <v>9</v>
      </c>
      <c r="H39" s="375">
        <f t="shared" si="10"/>
        <v>0</v>
      </c>
      <c r="I39" s="375">
        <f t="shared" si="11"/>
        <v>0</v>
      </c>
      <c r="J39" s="375">
        <f t="shared" si="12"/>
        <v>5</v>
      </c>
      <c r="K39" s="375">
        <f t="shared" si="13"/>
        <v>0</v>
      </c>
      <c r="L39" s="375">
        <f t="shared" si="14"/>
        <v>0</v>
      </c>
      <c r="M39" s="375">
        <f t="shared" si="15"/>
        <v>0</v>
      </c>
      <c r="N39" s="375">
        <f t="shared" si="16"/>
        <v>0</v>
      </c>
      <c r="O39" s="375">
        <f t="shared" si="17"/>
        <v>1</v>
      </c>
      <c r="P39" s="375">
        <f t="shared" si="18"/>
        <v>0</v>
      </c>
      <c r="Q39" s="375">
        <f t="shared" si="19"/>
        <v>0</v>
      </c>
      <c r="R39" s="375">
        <f t="shared" si="20"/>
        <v>43</v>
      </c>
      <c r="S39" s="375">
        <f t="shared" si="21"/>
        <v>9</v>
      </c>
      <c r="T39" s="375">
        <f t="shared" si="22"/>
        <v>0</v>
      </c>
      <c r="U39" s="375">
        <f t="shared" si="23"/>
        <v>0</v>
      </c>
      <c r="V39" s="375">
        <f t="shared" si="24"/>
        <v>5</v>
      </c>
      <c r="W39" s="375">
        <f t="shared" si="25"/>
        <v>0</v>
      </c>
      <c r="X39" s="375">
        <f t="shared" si="26"/>
        <v>0</v>
      </c>
      <c r="Y39" s="375">
        <f t="shared" si="27"/>
        <v>0</v>
      </c>
      <c r="Z39" s="375">
        <f t="shared" si="28"/>
        <v>0</v>
      </c>
      <c r="AA39" s="375">
        <f t="shared" si="29"/>
        <v>1</v>
      </c>
      <c r="AB39" s="375">
        <f t="shared" si="30"/>
        <v>0</v>
      </c>
      <c r="AC39" s="375">
        <f t="shared" si="31"/>
        <v>0</v>
      </c>
      <c r="AD39" s="375">
        <f t="shared" si="32"/>
        <v>46</v>
      </c>
      <c r="AE39" s="375">
        <f t="shared" si="33"/>
        <v>9</v>
      </c>
      <c r="AF39" s="375">
        <f t="shared" si="34"/>
        <v>0</v>
      </c>
      <c r="AG39" s="375">
        <f t="shared" si="35"/>
        <v>0</v>
      </c>
      <c r="AH39" s="375">
        <f t="shared" si="36"/>
        <v>10</v>
      </c>
      <c r="AI39" s="375">
        <f t="shared" si="37"/>
        <v>0</v>
      </c>
      <c r="AJ39" s="375">
        <f t="shared" si="38"/>
        <v>0</v>
      </c>
      <c r="AK39" s="375">
        <f t="shared" si="39"/>
        <v>0</v>
      </c>
      <c r="AL39" s="494">
        <f t="shared" si="40"/>
        <v>172</v>
      </c>
      <c r="AM39" s="498">
        <f t="shared" si="3"/>
        <v>1.9325842696629214</v>
      </c>
      <c r="AN39" s="498">
        <f t="shared" si="41"/>
        <v>1.6104868913857679</v>
      </c>
    </row>
    <row r="40" spans="1:40" ht="23.1" customHeight="1" x14ac:dyDescent="0.35">
      <c r="A40" s="4" t="s">
        <v>36</v>
      </c>
      <c r="B40" s="375">
        <f t="shared" si="4"/>
        <v>0</v>
      </c>
      <c r="C40" s="375">
        <f t="shared" si="5"/>
        <v>0</v>
      </c>
      <c r="D40" s="375">
        <f t="shared" si="6"/>
        <v>0</v>
      </c>
      <c r="E40" s="375">
        <f t="shared" si="7"/>
        <v>0</v>
      </c>
      <c r="F40" s="375">
        <f t="shared" si="8"/>
        <v>23</v>
      </c>
      <c r="G40" s="375">
        <f t="shared" si="9"/>
        <v>3</v>
      </c>
      <c r="H40" s="375">
        <f t="shared" si="10"/>
        <v>5</v>
      </c>
      <c r="I40" s="375">
        <f t="shared" si="11"/>
        <v>0</v>
      </c>
      <c r="J40" s="375">
        <f t="shared" si="12"/>
        <v>5</v>
      </c>
      <c r="K40" s="375">
        <f t="shared" si="13"/>
        <v>0</v>
      </c>
      <c r="L40" s="375">
        <f t="shared" si="14"/>
        <v>0</v>
      </c>
      <c r="M40" s="375">
        <f t="shared" si="15"/>
        <v>0</v>
      </c>
      <c r="N40" s="375">
        <f t="shared" si="16"/>
        <v>0</v>
      </c>
      <c r="O40" s="375">
        <f t="shared" si="17"/>
        <v>0</v>
      </c>
      <c r="P40" s="375">
        <f t="shared" si="18"/>
        <v>0</v>
      </c>
      <c r="Q40" s="375">
        <f t="shared" si="19"/>
        <v>0</v>
      </c>
      <c r="R40" s="375">
        <f t="shared" si="20"/>
        <v>31</v>
      </c>
      <c r="S40" s="375">
        <f t="shared" si="21"/>
        <v>3</v>
      </c>
      <c r="T40" s="375">
        <f t="shared" si="22"/>
        <v>5</v>
      </c>
      <c r="U40" s="375">
        <f t="shared" si="23"/>
        <v>0</v>
      </c>
      <c r="V40" s="375">
        <f t="shared" si="24"/>
        <v>5</v>
      </c>
      <c r="W40" s="375">
        <f t="shared" si="25"/>
        <v>0</v>
      </c>
      <c r="X40" s="375">
        <f t="shared" si="26"/>
        <v>0</v>
      </c>
      <c r="Y40" s="375">
        <f t="shared" si="27"/>
        <v>0</v>
      </c>
      <c r="Z40" s="375">
        <f t="shared" si="28"/>
        <v>0</v>
      </c>
      <c r="AA40" s="375">
        <f t="shared" si="29"/>
        <v>0</v>
      </c>
      <c r="AB40" s="375">
        <f t="shared" si="30"/>
        <v>0</v>
      </c>
      <c r="AC40" s="375">
        <f t="shared" si="31"/>
        <v>0</v>
      </c>
      <c r="AD40" s="375">
        <f t="shared" si="32"/>
        <v>38</v>
      </c>
      <c r="AE40" s="375">
        <f t="shared" si="33"/>
        <v>6</v>
      </c>
      <c r="AF40" s="375">
        <f t="shared" si="34"/>
        <v>5</v>
      </c>
      <c r="AG40" s="375">
        <f t="shared" si="35"/>
        <v>0</v>
      </c>
      <c r="AH40" s="375">
        <f t="shared" si="36"/>
        <v>5</v>
      </c>
      <c r="AI40" s="375">
        <f t="shared" si="37"/>
        <v>0</v>
      </c>
      <c r="AJ40" s="375">
        <f t="shared" si="38"/>
        <v>0</v>
      </c>
      <c r="AK40" s="375">
        <f t="shared" si="39"/>
        <v>0</v>
      </c>
      <c r="AL40" s="494">
        <f t="shared" si="40"/>
        <v>134</v>
      </c>
      <c r="AM40" s="498">
        <f t="shared" si="3"/>
        <v>2.3928571428571428</v>
      </c>
      <c r="AN40" s="498">
        <f t="shared" si="41"/>
        <v>1.9940476190476191</v>
      </c>
    </row>
    <row r="41" spans="1:40" ht="23.1" customHeight="1" x14ac:dyDescent="0.35">
      <c r="A41" s="4" t="s">
        <v>122</v>
      </c>
      <c r="B41" s="375">
        <f t="shared" si="4"/>
        <v>0</v>
      </c>
      <c r="C41" s="375">
        <f t="shared" si="5"/>
        <v>0</v>
      </c>
      <c r="D41" s="375">
        <f t="shared" si="6"/>
        <v>0</v>
      </c>
      <c r="E41" s="375">
        <f t="shared" si="7"/>
        <v>0</v>
      </c>
      <c r="F41" s="375">
        <f t="shared" si="8"/>
        <v>39</v>
      </c>
      <c r="G41" s="375">
        <f t="shared" si="9"/>
        <v>105</v>
      </c>
      <c r="H41" s="375">
        <f t="shared" si="10"/>
        <v>20</v>
      </c>
      <c r="I41" s="375">
        <f t="shared" si="11"/>
        <v>0</v>
      </c>
      <c r="J41" s="375">
        <f t="shared" si="12"/>
        <v>5</v>
      </c>
      <c r="K41" s="375">
        <f t="shared" si="13"/>
        <v>57</v>
      </c>
      <c r="L41" s="375">
        <f t="shared" si="14"/>
        <v>24</v>
      </c>
      <c r="M41" s="375">
        <f t="shared" si="15"/>
        <v>0</v>
      </c>
      <c r="N41" s="375">
        <f t="shared" si="16"/>
        <v>0</v>
      </c>
      <c r="O41" s="375">
        <f t="shared" si="17"/>
        <v>0</v>
      </c>
      <c r="P41" s="375">
        <f t="shared" si="18"/>
        <v>0</v>
      </c>
      <c r="Q41" s="375">
        <f t="shared" si="19"/>
        <v>0</v>
      </c>
      <c r="R41" s="375">
        <f t="shared" si="20"/>
        <v>49</v>
      </c>
      <c r="S41" s="375">
        <f t="shared" si="21"/>
        <v>93</v>
      </c>
      <c r="T41" s="375">
        <f t="shared" si="22"/>
        <v>20</v>
      </c>
      <c r="U41" s="375">
        <f t="shared" si="23"/>
        <v>0</v>
      </c>
      <c r="V41" s="375">
        <f t="shared" si="24"/>
        <v>5</v>
      </c>
      <c r="W41" s="375">
        <f t="shared" si="25"/>
        <v>60</v>
      </c>
      <c r="X41" s="375">
        <f t="shared" si="26"/>
        <v>24</v>
      </c>
      <c r="Y41" s="375">
        <f t="shared" si="27"/>
        <v>0</v>
      </c>
      <c r="Z41" s="375">
        <f t="shared" si="28"/>
        <v>0</v>
      </c>
      <c r="AA41" s="375">
        <f t="shared" si="29"/>
        <v>0</v>
      </c>
      <c r="AB41" s="375">
        <f t="shared" si="30"/>
        <v>0</v>
      </c>
      <c r="AC41" s="375">
        <f t="shared" si="31"/>
        <v>0</v>
      </c>
      <c r="AD41" s="375">
        <f t="shared" si="32"/>
        <v>49</v>
      </c>
      <c r="AE41" s="375">
        <f t="shared" si="33"/>
        <v>93</v>
      </c>
      <c r="AF41" s="375">
        <f t="shared" si="34"/>
        <v>20</v>
      </c>
      <c r="AG41" s="375">
        <f t="shared" si="35"/>
        <v>0</v>
      </c>
      <c r="AH41" s="375">
        <f t="shared" si="36"/>
        <v>10</v>
      </c>
      <c r="AI41" s="375">
        <f t="shared" si="37"/>
        <v>60</v>
      </c>
      <c r="AJ41" s="375">
        <f t="shared" si="38"/>
        <v>24</v>
      </c>
      <c r="AK41" s="375">
        <f t="shared" si="39"/>
        <v>0</v>
      </c>
      <c r="AL41" s="494">
        <f t="shared" si="40"/>
        <v>757</v>
      </c>
      <c r="AM41" s="498">
        <f t="shared" si="3"/>
        <v>3.1280991735537191</v>
      </c>
      <c r="AN41" s="498">
        <f t="shared" si="41"/>
        <v>2.6067493112947662</v>
      </c>
    </row>
    <row r="42" spans="1:40" ht="23.1" customHeight="1" x14ac:dyDescent="0.35">
      <c r="A42" s="4" t="s">
        <v>85</v>
      </c>
      <c r="B42" s="375">
        <f t="shared" si="4"/>
        <v>0</v>
      </c>
      <c r="C42" s="375">
        <f t="shared" si="5"/>
        <v>0</v>
      </c>
      <c r="D42" s="375">
        <f t="shared" si="6"/>
        <v>0</v>
      </c>
      <c r="E42" s="375">
        <f t="shared" si="7"/>
        <v>0</v>
      </c>
      <c r="F42" s="375">
        <f t="shared" si="8"/>
        <v>18</v>
      </c>
      <c r="G42" s="375">
        <f t="shared" si="9"/>
        <v>33</v>
      </c>
      <c r="H42" s="375">
        <f t="shared" si="10"/>
        <v>0</v>
      </c>
      <c r="I42" s="375">
        <f t="shared" si="11"/>
        <v>0</v>
      </c>
      <c r="J42" s="375">
        <f t="shared" si="12"/>
        <v>10</v>
      </c>
      <c r="K42" s="375">
        <f t="shared" si="13"/>
        <v>6</v>
      </c>
      <c r="L42" s="375">
        <f t="shared" si="14"/>
        <v>0</v>
      </c>
      <c r="M42" s="375">
        <f t="shared" si="15"/>
        <v>0</v>
      </c>
      <c r="N42" s="375">
        <f t="shared" si="16"/>
        <v>0</v>
      </c>
      <c r="O42" s="375">
        <f t="shared" si="17"/>
        <v>0</v>
      </c>
      <c r="P42" s="375">
        <f t="shared" si="18"/>
        <v>0</v>
      </c>
      <c r="Q42" s="375">
        <f t="shared" si="19"/>
        <v>0</v>
      </c>
      <c r="R42" s="375">
        <f t="shared" si="20"/>
        <v>12</v>
      </c>
      <c r="S42" s="375">
        <f t="shared" si="21"/>
        <v>30</v>
      </c>
      <c r="T42" s="375">
        <f t="shared" si="22"/>
        <v>0</v>
      </c>
      <c r="U42" s="375">
        <f t="shared" si="23"/>
        <v>0</v>
      </c>
      <c r="V42" s="375">
        <f t="shared" si="24"/>
        <v>25</v>
      </c>
      <c r="W42" s="375">
        <f t="shared" si="25"/>
        <v>12</v>
      </c>
      <c r="X42" s="375">
        <f t="shared" si="26"/>
        <v>0</v>
      </c>
      <c r="Y42" s="375">
        <f t="shared" si="27"/>
        <v>0</v>
      </c>
      <c r="Z42" s="375">
        <f t="shared" si="28"/>
        <v>0</v>
      </c>
      <c r="AA42" s="375">
        <f t="shared" si="29"/>
        <v>0</v>
      </c>
      <c r="AB42" s="375">
        <f t="shared" si="30"/>
        <v>0</v>
      </c>
      <c r="AC42" s="375">
        <f t="shared" si="31"/>
        <v>0</v>
      </c>
      <c r="AD42" s="375">
        <f t="shared" si="32"/>
        <v>14</v>
      </c>
      <c r="AE42" s="375">
        <f t="shared" si="33"/>
        <v>27</v>
      </c>
      <c r="AF42" s="375">
        <f t="shared" si="34"/>
        <v>0</v>
      </c>
      <c r="AG42" s="375">
        <f t="shared" si="35"/>
        <v>0</v>
      </c>
      <c r="AH42" s="375">
        <f t="shared" si="36"/>
        <v>20</v>
      </c>
      <c r="AI42" s="375">
        <f t="shared" si="37"/>
        <v>18</v>
      </c>
      <c r="AJ42" s="375">
        <f t="shared" si="38"/>
        <v>0</v>
      </c>
      <c r="AK42" s="375">
        <f t="shared" si="39"/>
        <v>0</v>
      </c>
      <c r="AL42" s="494">
        <f t="shared" si="40"/>
        <v>225</v>
      </c>
      <c r="AM42" s="498">
        <f t="shared" si="3"/>
        <v>3.2142857142857144</v>
      </c>
      <c r="AN42" s="498">
        <f t="shared" si="41"/>
        <v>2.6785714285714288</v>
      </c>
    </row>
    <row r="43" spans="1:40" ht="23.1" customHeight="1" x14ac:dyDescent="0.35">
      <c r="A43" s="4" t="s">
        <v>44</v>
      </c>
      <c r="B43" s="375">
        <f t="shared" si="4"/>
        <v>0</v>
      </c>
      <c r="C43" s="375">
        <f t="shared" si="5"/>
        <v>1</v>
      </c>
      <c r="D43" s="375">
        <f t="shared" si="6"/>
        <v>0</v>
      </c>
      <c r="E43" s="375">
        <f t="shared" si="7"/>
        <v>0</v>
      </c>
      <c r="F43" s="375">
        <f t="shared" si="8"/>
        <v>92</v>
      </c>
      <c r="G43" s="375">
        <f t="shared" si="9"/>
        <v>81</v>
      </c>
      <c r="H43" s="375">
        <f t="shared" si="10"/>
        <v>5</v>
      </c>
      <c r="I43" s="375">
        <f t="shared" si="11"/>
        <v>0</v>
      </c>
      <c r="J43" s="375">
        <f t="shared" si="12"/>
        <v>30</v>
      </c>
      <c r="K43" s="375">
        <f t="shared" si="13"/>
        <v>12</v>
      </c>
      <c r="L43" s="375">
        <f t="shared" si="14"/>
        <v>8</v>
      </c>
      <c r="M43" s="375">
        <f t="shared" si="15"/>
        <v>0</v>
      </c>
      <c r="N43" s="375">
        <f t="shared" si="16"/>
        <v>0</v>
      </c>
      <c r="O43" s="375">
        <f t="shared" si="17"/>
        <v>1</v>
      </c>
      <c r="P43" s="375">
        <f t="shared" si="18"/>
        <v>0</v>
      </c>
      <c r="Q43" s="375">
        <f t="shared" si="19"/>
        <v>0</v>
      </c>
      <c r="R43" s="375">
        <f t="shared" si="20"/>
        <v>112</v>
      </c>
      <c r="S43" s="375">
        <f t="shared" si="21"/>
        <v>84</v>
      </c>
      <c r="T43" s="375">
        <f t="shared" si="22"/>
        <v>5</v>
      </c>
      <c r="U43" s="375">
        <f t="shared" si="23"/>
        <v>0</v>
      </c>
      <c r="V43" s="375">
        <f t="shared" si="24"/>
        <v>35</v>
      </c>
      <c r="W43" s="375">
        <f t="shared" si="25"/>
        <v>12</v>
      </c>
      <c r="X43" s="375">
        <f t="shared" si="26"/>
        <v>8</v>
      </c>
      <c r="Y43" s="375">
        <f t="shared" si="27"/>
        <v>0</v>
      </c>
      <c r="Z43" s="375">
        <f t="shared" si="28"/>
        <v>0</v>
      </c>
      <c r="AA43" s="375">
        <f t="shared" si="29"/>
        <v>1</v>
      </c>
      <c r="AB43" s="375">
        <f t="shared" si="30"/>
        <v>0</v>
      </c>
      <c r="AC43" s="375">
        <f t="shared" si="31"/>
        <v>0</v>
      </c>
      <c r="AD43" s="375">
        <f t="shared" si="32"/>
        <v>104</v>
      </c>
      <c r="AE43" s="375">
        <f t="shared" si="33"/>
        <v>81</v>
      </c>
      <c r="AF43" s="375">
        <f t="shared" si="34"/>
        <v>5</v>
      </c>
      <c r="AG43" s="375">
        <f t="shared" si="35"/>
        <v>0</v>
      </c>
      <c r="AH43" s="375">
        <f t="shared" si="36"/>
        <v>40</v>
      </c>
      <c r="AI43" s="375">
        <f t="shared" si="37"/>
        <v>12</v>
      </c>
      <c r="AJ43" s="375">
        <f t="shared" si="38"/>
        <v>8</v>
      </c>
      <c r="AK43" s="375">
        <f t="shared" si="39"/>
        <v>0</v>
      </c>
      <c r="AL43" s="494">
        <f t="shared" si="40"/>
        <v>737</v>
      </c>
      <c r="AM43" s="498">
        <f t="shared" si="3"/>
        <v>2.4323432343234321</v>
      </c>
      <c r="AN43" s="498">
        <f t="shared" si="41"/>
        <v>2.0269526952695269</v>
      </c>
    </row>
    <row r="44" spans="1:40" ht="23.1" customHeight="1" x14ac:dyDescent="0.35">
      <c r="A44" s="4" t="s">
        <v>37</v>
      </c>
      <c r="B44" s="375">
        <f t="shared" si="4"/>
        <v>0</v>
      </c>
      <c r="C44" s="375">
        <f t="shared" si="5"/>
        <v>0</v>
      </c>
      <c r="D44" s="375">
        <f t="shared" si="6"/>
        <v>0</v>
      </c>
      <c r="E44" s="375">
        <f t="shared" si="7"/>
        <v>0</v>
      </c>
      <c r="F44" s="375">
        <f t="shared" si="8"/>
        <v>63</v>
      </c>
      <c r="G44" s="375">
        <f t="shared" si="9"/>
        <v>24</v>
      </c>
      <c r="H44" s="375">
        <f t="shared" si="10"/>
        <v>0</v>
      </c>
      <c r="I44" s="375">
        <f t="shared" si="11"/>
        <v>0</v>
      </c>
      <c r="J44" s="375">
        <f t="shared" si="12"/>
        <v>5</v>
      </c>
      <c r="K44" s="375">
        <f t="shared" si="13"/>
        <v>0</v>
      </c>
      <c r="L44" s="375">
        <f t="shared" si="14"/>
        <v>0</v>
      </c>
      <c r="M44" s="375">
        <f t="shared" si="15"/>
        <v>0</v>
      </c>
      <c r="N44" s="375">
        <f t="shared" si="16"/>
        <v>0</v>
      </c>
      <c r="O44" s="375">
        <f t="shared" si="17"/>
        <v>0</v>
      </c>
      <c r="P44" s="375">
        <f t="shared" si="18"/>
        <v>0</v>
      </c>
      <c r="Q44" s="375">
        <f t="shared" si="19"/>
        <v>0</v>
      </c>
      <c r="R44" s="375">
        <f t="shared" si="20"/>
        <v>71</v>
      </c>
      <c r="S44" s="375">
        <f t="shared" si="21"/>
        <v>30</v>
      </c>
      <c r="T44" s="375">
        <f t="shared" si="22"/>
        <v>0</v>
      </c>
      <c r="U44" s="375">
        <f t="shared" si="23"/>
        <v>0</v>
      </c>
      <c r="V44" s="375">
        <f t="shared" si="24"/>
        <v>5</v>
      </c>
      <c r="W44" s="375">
        <f t="shared" si="25"/>
        <v>0</v>
      </c>
      <c r="X44" s="375">
        <f t="shared" si="26"/>
        <v>0</v>
      </c>
      <c r="Y44" s="375">
        <f t="shared" si="27"/>
        <v>0</v>
      </c>
      <c r="Z44" s="375">
        <f t="shared" si="28"/>
        <v>0</v>
      </c>
      <c r="AA44" s="375">
        <f t="shared" si="29"/>
        <v>0</v>
      </c>
      <c r="AB44" s="375">
        <f t="shared" si="30"/>
        <v>0</v>
      </c>
      <c r="AC44" s="375">
        <f t="shared" si="31"/>
        <v>0</v>
      </c>
      <c r="AD44" s="375">
        <f t="shared" si="32"/>
        <v>78</v>
      </c>
      <c r="AE44" s="375">
        <f t="shared" si="33"/>
        <v>33</v>
      </c>
      <c r="AF44" s="375">
        <f t="shared" si="34"/>
        <v>0</v>
      </c>
      <c r="AG44" s="375">
        <f t="shared" si="35"/>
        <v>0</v>
      </c>
      <c r="AH44" s="375">
        <f t="shared" si="36"/>
        <v>0</v>
      </c>
      <c r="AI44" s="375">
        <f t="shared" si="37"/>
        <v>0</v>
      </c>
      <c r="AJ44" s="375">
        <f t="shared" si="38"/>
        <v>0</v>
      </c>
      <c r="AK44" s="375">
        <f t="shared" si="39"/>
        <v>0</v>
      </c>
      <c r="AL44" s="494">
        <f t="shared" si="40"/>
        <v>309</v>
      </c>
      <c r="AM44" s="498">
        <f t="shared" si="3"/>
        <v>2.1837455830388692</v>
      </c>
      <c r="AN44" s="498">
        <f t="shared" si="41"/>
        <v>1.8197879858657244</v>
      </c>
    </row>
    <row r="45" spans="1:40" ht="23.1" customHeight="1" x14ac:dyDescent="0.35">
      <c r="A45" s="4" t="s">
        <v>68</v>
      </c>
      <c r="B45" s="375">
        <f t="shared" si="4"/>
        <v>0</v>
      </c>
      <c r="C45" s="375">
        <f t="shared" si="5"/>
        <v>0</v>
      </c>
      <c r="D45" s="375">
        <f t="shared" si="6"/>
        <v>0</v>
      </c>
      <c r="E45" s="375">
        <f t="shared" si="7"/>
        <v>0</v>
      </c>
      <c r="F45" s="375">
        <f t="shared" si="8"/>
        <v>82</v>
      </c>
      <c r="G45" s="375">
        <f t="shared" si="9"/>
        <v>54</v>
      </c>
      <c r="H45" s="375">
        <f t="shared" si="10"/>
        <v>0</v>
      </c>
      <c r="I45" s="375">
        <f t="shared" si="11"/>
        <v>0</v>
      </c>
      <c r="J45" s="375">
        <f t="shared" si="12"/>
        <v>35</v>
      </c>
      <c r="K45" s="375">
        <f t="shared" si="13"/>
        <v>48</v>
      </c>
      <c r="L45" s="375">
        <f t="shared" si="14"/>
        <v>8</v>
      </c>
      <c r="M45" s="375">
        <f t="shared" si="15"/>
        <v>0</v>
      </c>
      <c r="N45" s="375">
        <f t="shared" si="16"/>
        <v>0</v>
      </c>
      <c r="O45" s="375">
        <f t="shared" si="17"/>
        <v>0</v>
      </c>
      <c r="P45" s="375">
        <f t="shared" si="18"/>
        <v>0</v>
      </c>
      <c r="Q45" s="375">
        <f t="shared" si="19"/>
        <v>0</v>
      </c>
      <c r="R45" s="375">
        <f t="shared" si="20"/>
        <v>86</v>
      </c>
      <c r="S45" s="375">
        <f t="shared" si="21"/>
        <v>51</v>
      </c>
      <c r="T45" s="375">
        <f t="shared" si="22"/>
        <v>0</v>
      </c>
      <c r="U45" s="375">
        <f t="shared" si="23"/>
        <v>0</v>
      </c>
      <c r="V45" s="375">
        <f t="shared" si="24"/>
        <v>35</v>
      </c>
      <c r="W45" s="375">
        <f t="shared" si="25"/>
        <v>54</v>
      </c>
      <c r="X45" s="375">
        <f t="shared" si="26"/>
        <v>8</v>
      </c>
      <c r="Y45" s="375">
        <f t="shared" si="27"/>
        <v>0</v>
      </c>
      <c r="Z45" s="375">
        <f t="shared" si="28"/>
        <v>0</v>
      </c>
      <c r="AA45" s="375">
        <f t="shared" si="29"/>
        <v>0</v>
      </c>
      <c r="AB45" s="375">
        <f t="shared" si="30"/>
        <v>0</v>
      </c>
      <c r="AC45" s="375">
        <f t="shared" si="31"/>
        <v>0</v>
      </c>
      <c r="AD45" s="375">
        <f t="shared" si="32"/>
        <v>88</v>
      </c>
      <c r="AE45" s="375">
        <f t="shared" si="33"/>
        <v>48</v>
      </c>
      <c r="AF45" s="375">
        <f t="shared" si="34"/>
        <v>0</v>
      </c>
      <c r="AG45" s="375">
        <f t="shared" si="35"/>
        <v>0</v>
      </c>
      <c r="AH45" s="45">
        <f t="shared" si="36"/>
        <v>42.5</v>
      </c>
      <c r="AI45" s="375">
        <f t="shared" si="37"/>
        <v>54</v>
      </c>
      <c r="AJ45" s="375">
        <f t="shared" si="38"/>
        <v>8</v>
      </c>
      <c r="AK45" s="375">
        <f t="shared" si="39"/>
        <v>0</v>
      </c>
      <c r="AL45" s="485">
        <f t="shared" si="40"/>
        <v>701.5</v>
      </c>
      <c r="AM45" s="498">
        <f t="shared" si="3"/>
        <v>2.7509803921568627</v>
      </c>
      <c r="AN45" s="498">
        <f t="shared" si="41"/>
        <v>2.2924836601307192</v>
      </c>
    </row>
    <row r="46" spans="1:40" ht="23.1" customHeight="1" x14ac:dyDescent="0.35">
      <c r="A46" s="4" t="s">
        <v>111</v>
      </c>
      <c r="B46" s="375">
        <f t="shared" si="4"/>
        <v>0</v>
      </c>
      <c r="C46" s="375">
        <f t="shared" si="5"/>
        <v>0</v>
      </c>
      <c r="D46" s="375">
        <f t="shared" si="6"/>
        <v>0</v>
      </c>
      <c r="E46" s="375">
        <f t="shared" si="7"/>
        <v>0</v>
      </c>
      <c r="F46" s="375">
        <f t="shared" si="8"/>
        <v>23</v>
      </c>
      <c r="G46" s="375">
        <f t="shared" si="9"/>
        <v>3</v>
      </c>
      <c r="H46" s="375">
        <f t="shared" si="10"/>
        <v>0</v>
      </c>
      <c r="I46" s="375">
        <f t="shared" si="11"/>
        <v>0</v>
      </c>
      <c r="J46" s="45">
        <f t="shared" si="12"/>
        <v>2.5</v>
      </c>
      <c r="K46" s="375">
        <f t="shared" si="13"/>
        <v>0</v>
      </c>
      <c r="L46" s="375">
        <f t="shared" si="14"/>
        <v>0</v>
      </c>
      <c r="M46" s="375">
        <f t="shared" si="15"/>
        <v>0</v>
      </c>
      <c r="N46" s="375">
        <f t="shared" si="16"/>
        <v>0</v>
      </c>
      <c r="O46" s="375">
        <f t="shared" si="17"/>
        <v>0</v>
      </c>
      <c r="P46" s="375">
        <f t="shared" si="18"/>
        <v>0</v>
      </c>
      <c r="Q46" s="375">
        <f t="shared" si="19"/>
        <v>0</v>
      </c>
      <c r="R46" s="375">
        <f t="shared" si="20"/>
        <v>30</v>
      </c>
      <c r="S46" s="375">
        <f t="shared" si="21"/>
        <v>3</v>
      </c>
      <c r="T46" s="375">
        <f t="shared" si="22"/>
        <v>0</v>
      </c>
      <c r="U46" s="375">
        <f t="shared" si="23"/>
        <v>0</v>
      </c>
      <c r="V46" s="375">
        <f t="shared" si="24"/>
        <v>5</v>
      </c>
      <c r="W46" s="375">
        <f t="shared" si="25"/>
        <v>0</v>
      </c>
      <c r="X46" s="375">
        <f t="shared" si="26"/>
        <v>0</v>
      </c>
      <c r="Y46" s="375">
        <f t="shared" si="27"/>
        <v>0</v>
      </c>
      <c r="Z46" s="375">
        <f t="shared" si="28"/>
        <v>0</v>
      </c>
      <c r="AA46" s="375">
        <f t="shared" si="29"/>
        <v>0</v>
      </c>
      <c r="AB46" s="375">
        <f t="shared" si="30"/>
        <v>0</v>
      </c>
      <c r="AC46" s="375">
        <f t="shared" si="31"/>
        <v>0</v>
      </c>
      <c r="AD46" s="375">
        <f t="shared" si="32"/>
        <v>38</v>
      </c>
      <c r="AE46" s="45">
        <f t="shared" si="33"/>
        <v>4.5</v>
      </c>
      <c r="AF46" s="375">
        <f t="shared" si="34"/>
        <v>0</v>
      </c>
      <c r="AG46" s="375">
        <f t="shared" si="35"/>
        <v>0</v>
      </c>
      <c r="AH46" s="375">
        <f t="shared" si="36"/>
        <v>10</v>
      </c>
      <c r="AI46" s="375">
        <f t="shared" si="37"/>
        <v>0</v>
      </c>
      <c r="AJ46" s="375">
        <f t="shared" si="38"/>
        <v>0</v>
      </c>
      <c r="AK46" s="375">
        <f t="shared" si="39"/>
        <v>0</v>
      </c>
      <c r="AL46" s="494">
        <f t="shared" si="40"/>
        <v>119</v>
      </c>
      <c r="AM46" s="498">
        <f t="shared" si="3"/>
        <v>1.6879432624113475</v>
      </c>
      <c r="AN46" s="498">
        <f t="shared" si="41"/>
        <v>1.4066193853427897</v>
      </c>
    </row>
    <row r="47" spans="1:40" ht="23.1" customHeight="1" x14ac:dyDescent="0.35">
      <c r="A47" s="4" t="s">
        <v>207</v>
      </c>
      <c r="B47" s="375">
        <f t="shared" si="4"/>
        <v>0</v>
      </c>
      <c r="C47" s="375">
        <f t="shared" si="5"/>
        <v>0</v>
      </c>
      <c r="D47" s="375">
        <f t="shared" si="6"/>
        <v>0</v>
      </c>
      <c r="E47" s="375">
        <f t="shared" si="7"/>
        <v>0</v>
      </c>
      <c r="F47" s="375">
        <f t="shared" si="8"/>
        <v>68</v>
      </c>
      <c r="G47" s="375">
        <f t="shared" si="9"/>
        <v>6</v>
      </c>
      <c r="H47" s="375">
        <f t="shared" si="10"/>
        <v>0</v>
      </c>
      <c r="I47" s="375">
        <f t="shared" si="11"/>
        <v>0</v>
      </c>
      <c r="J47" s="375">
        <f t="shared" si="12"/>
        <v>10</v>
      </c>
      <c r="K47" s="375">
        <f t="shared" si="13"/>
        <v>0</v>
      </c>
      <c r="L47" s="375">
        <f t="shared" si="14"/>
        <v>0</v>
      </c>
      <c r="M47" s="375">
        <f t="shared" si="15"/>
        <v>0</v>
      </c>
      <c r="N47" s="375">
        <f t="shared" si="16"/>
        <v>0</v>
      </c>
      <c r="O47" s="375">
        <f t="shared" si="17"/>
        <v>0</v>
      </c>
      <c r="P47" s="375">
        <f t="shared" si="18"/>
        <v>0</v>
      </c>
      <c r="Q47" s="375">
        <f t="shared" si="19"/>
        <v>0</v>
      </c>
      <c r="R47" s="375">
        <f t="shared" si="20"/>
        <v>73</v>
      </c>
      <c r="S47" s="375">
        <f t="shared" si="21"/>
        <v>6</v>
      </c>
      <c r="T47" s="375">
        <f t="shared" si="22"/>
        <v>0</v>
      </c>
      <c r="U47" s="375">
        <f t="shared" si="23"/>
        <v>0</v>
      </c>
      <c r="V47" s="375">
        <f t="shared" si="24"/>
        <v>10</v>
      </c>
      <c r="W47" s="375">
        <f t="shared" si="25"/>
        <v>0</v>
      </c>
      <c r="X47" s="375">
        <f t="shared" si="26"/>
        <v>0</v>
      </c>
      <c r="Y47" s="375">
        <f t="shared" si="27"/>
        <v>0</v>
      </c>
      <c r="Z47" s="375">
        <f t="shared" si="28"/>
        <v>0</v>
      </c>
      <c r="AA47" s="375">
        <f t="shared" si="29"/>
        <v>0</v>
      </c>
      <c r="AB47" s="375">
        <f t="shared" si="30"/>
        <v>0</v>
      </c>
      <c r="AC47" s="375">
        <f t="shared" si="31"/>
        <v>0</v>
      </c>
      <c r="AD47" s="375">
        <f t="shared" si="32"/>
        <v>77</v>
      </c>
      <c r="AE47" s="375">
        <f t="shared" si="33"/>
        <v>3</v>
      </c>
      <c r="AF47" s="375">
        <f t="shared" si="34"/>
        <v>0</v>
      </c>
      <c r="AG47" s="375">
        <f t="shared" si="35"/>
        <v>0</v>
      </c>
      <c r="AH47" s="375">
        <f t="shared" si="36"/>
        <v>15</v>
      </c>
      <c r="AI47" s="375">
        <f t="shared" si="37"/>
        <v>6</v>
      </c>
      <c r="AJ47" s="375">
        <f t="shared" si="38"/>
        <v>0</v>
      </c>
      <c r="AK47" s="375">
        <f t="shared" si="39"/>
        <v>0</v>
      </c>
      <c r="AL47" s="494">
        <f t="shared" si="40"/>
        <v>274</v>
      </c>
      <c r="AM47" s="498">
        <f t="shared" si="3"/>
        <v>1.7967213114754099</v>
      </c>
      <c r="AN47" s="498">
        <f t="shared" si="41"/>
        <v>1.4972677595628416</v>
      </c>
    </row>
    <row r="48" spans="1:40" ht="23.1" customHeight="1" x14ac:dyDescent="0.35">
      <c r="A48" s="4" t="s">
        <v>86</v>
      </c>
      <c r="B48" s="375">
        <f t="shared" si="4"/>
        <v>0</v>
      </c>
      <c r="C48" s="375">
        <f t="shared" si="5"/>
        <v>0</v>
      </c>
      <c r="D48" s="375">
        <f t="shared" si="6"/>
        <v>0</v>
      </c>
      <c r="E48" s="375">
        <f t="shared" si="7"/>
        <v>0</v>
      </c>
      <c r="F48" s="375">
        <f t="shared" si="8"/>
        <v>42</v>
      </c>
      <c r="G48" s="375">
        <f t="shared" si="9"/>
        <v>3</v>
      </c>
      <c r="H48" s="375">
        <f t="shared" si="10"/>
        <v>0</v>
      </c>
      <c r="I48" s="375">
        <f t="shared" si="11"/>
        <v>0</v>
      </c>
      <c r="J48" s="375">
        <f t="shared" si="12"/>
        <v>0</v>
      </c>
      <c r="K48" s="375">
        <f t="shared" si="13"/>
        <v>0</v>
      </c>
      <c r="L48" s="375">
        <f t="shared" si="14"/>
        <v>0</v>
      </c>
      <c r="M48" s="375">
        <f t="shared" si="15"/>
        <v>0</v>
      </c>
      <c r="N48" s="375">
        <f t="shared" si="16"/>
        <v>0</v>
      </c>
      <c r="O48" s="375">
        <f t="shared" si="17"/>
        <v>0</v>
      </c>
      <c r="P48" s="375">
        <f t="shared" si="18"/>
        <v>0</v>
      </c>
      <c r="Q48" s="375">
        <f t="shared" si="19"/>
        <v>0</v>
      </c>
      <c r="R48" s="375">
        <f t="shared" si="20"/>
        <v>44</v>
      </c>
      <c r="S48" s="375">
        <f t="shared" si="21"/>
        <v>3</v>
      </c>
      <c r="T48" s="375">
        <f t="shared" si="22"/>
        <v>0</v>
      </c>
      <c r="U48" s="375">
        <f t="shared" si="23"/>
        <v>0</v>
      </c>
      <c r="V48" s="375">
        <f t="shared" si="24"/>
        <v>0</v>
      </c>
      <c r="W48" s="375">
        <f t="shared" si="25"/>
        <v>0</v>
      </c>
      <c r="X48" s="375">
        <f t="shared" si="26"/>
        <v>0</v>
      </c>
      <c r="Y48" s="375">
        <f t="shared" si="27"/>
        <v>0</v>
      </c>
      <c r="Z48" s="375">
        <f t="shared" si="28"/>
        <v>0</v>
      </c>
      <c r="AA48" s="375">
        <f t="shared" si="29"/>
        <v>0</v>
      </c>
      <c r="AB48" s="375">
        <f t="shared" si="30"/>
        <v>0</v>
      </c>
      <c r="AC48" s="375">
        <f t="shared" si="31"/>
        <v>0</v>
      </c>
      <c r="AD48" s="375">
        <f t="shared" si="32"/>
        <v>45</v>
      </c>
      <c r="AE48" s="375">
        <f t="shared" si="33"/>
        <v>0</v>
      </c>
      <c r="AF48" s="375">
        <f t="shared" si="34"/>
        <v>0</v>
      </c>
      <c r="AG48" s="375">
        <f t="shared" si="35"/>
        <v>0</v>
      </c>
      <c r="AH48" s="375">
        <f t="shared" si="36"/>
        <v>0</v>
      </c>
      <c r="AI48" s="375">
        <f t="shared" si="37"/>
        <v>0</v>
      </c>
      <c r="AJ48" s="375">
        <f t="shared" si="38"/>
        <v>0</v>
      </c>
      <c r="AK48" s="375">
        <f t="shared" si="39"/>
        <v>0</v>
      </c>
      <c r="AL48" s="494">
        <f t="shared" si="40"/>
        <v>137</v>
      </c>
      <c r="AM48" s="498">
        <f t="shared" si="3"/>
        <v>1.7452229299363058</v>
      </c>
      <c r="AN48" s="498">
        <f t="shared" si="41"/>
        <v>1.4543524416135882</v>
      </c>
    </row>
  </sheetData>
  <sheetProtection selectLockedCells="1" selectUnlockedCells="1"/>
  <mergeCells count="32">
    <mergeCell ref="A1:AL1"/>
    <mergeCell ref="A22:AN22"/>
    <mergeCell ref="N3:Y3"/>
    <mergeCell ref="N4:Q4"/>
    <mergeCell ref="R4:U4"/>
    <mergeCell ref="V4:Y4"/>
    <mergeCell ref="Z3:AK3"/>
    <mergeCell ref="Z4:AC4"/>
    <mergeCell ref="AD4:AG4"/>
    <mergeCell ref="AH4:AK4"/>
    <mergeCell ref="A3:A5"/>
    <mergeCell ref="AL3:AL5"/>
    <mergeCell ref="F4:I4"/>
    <mergeCell ref="B4:E4"/>
    <mergeCell ref="J4:M4"/>
    <mergeCell ref="B3:M3"/>
    <mergeCell ref="A32:A34"/>
    <mergeCell ref="AL32:AL34"/>
    <mergeCell ref="B33:E33"/>
    <mergeCell ref="F33:I33"/>
    <mergeCell ref="J33:M33"/>
    <mergeCell ref="B32:M32"/>
    <mergeCell ref="N32:Y32"/>
    <mergeCell ref="N33:Q33"/>
    <mergeCell ref="R33:U33"/>
    <mergeCell ref="V33:Y33"/>
    <mergeCell ref="AM32:AM34"/>
    <mergeCell ref="AN32:AN34"/>
    <mergeCell ref="Z32:AK32"/>
    <mergeCell ref="Z33:AC33"/>
    <mergeCell ref="AD33:AG33"/>
    <mergeCell ref="AH33:AK33"/>
  </mergeCells>
  <pageMargins left="0.51181102362204722" right="0.51181102362204722" top="0.74803149606299213" bottom="0.55118110236220474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23" sqref="E23"/>
    </sheetView>
  </sheetViews>
  <sheetFormatPr defaultRowHeight="21" x14ac:dyDescent="0.35"/>
  <cols>
    <col min="1" max="1" width="38.42578125" style="487" customWidth="1"/>
    <col min="2" max="2" width="9.7109375" style="487" customWidth="1"/>
    <col min="3" max="16384" width="9.140625" style="487"/>
  </cols>
  <sheetData>
    <row r="1" spans="1:14" ht="33.75" x14ac:dyDescent="0.5">
      <c r="A1" s="637" t="s">
        <v>1594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3" spans="1:14" x14ac:dyDescent="0.35">
      <c r="A3" s="638" t="s">
        <v>1567</v>
      </c>
      <c r="B3" s="559" t="s">
        <v>1568</v>
      </c>
      <c r="C3" s="559"/>
      <c r="D3" s="559"/>
      <c r="E3" s="559" t="s">
        <v>1569</v>
      </c>
      <c r="F3" s="559"/>
      <c r="G3" s="559"/>
      <c r="H3" s="559" t="s">
        <v>1570</v>
      </c>
      <c r="I3" s="559"/>
      <c r="J3" s="559"/>
      <c r="K3" s="559" t="s">
        <v>1586</v>
      </c>
      <c r="L3" s="559"/>
      <c r="M3" s="559"/>
    </row>
    <row r="4" spans="1:14" x14ac:dyDescent="0.35">
      <c r="A4" s="638"/>
      <c r="B4" s="493" t="s">
        <v>1584</v>
      </c>
      <c r="C4" s="493" t="s">
        <v>1585</v>
      </c>
      <c r="D4" s="493" t="s">
        <v>1040</v>
      </c>
      <c r="E4" s="493" t="s">
        <v>1584</v>
      </c>
      <c r="F4" s="493" t="s">
        <v>1585</v>
      </c>
      <c r="G4" s="493" t="s">
        <v>1040</v>
      </c>
      <c r="H4" s="493" t="s">
        <v>1584</v>
      </c>
      <c r="I4" s="493" t="s">
        <v>1585</v>
      </c>
      <c r="J4" s="493" t="s">
        <v>1040</v>
      </c>
      <c r="K4" s="493" t="s">
        <v>1584</v>
      </c>
      <c r="L4" s="493" t="s">
        <v>1585</v>
      </c>
      <c r="M4" s="493" t="s">
        <v>1040</v>
      </c>
    </row>
    <row r="5" spans="1:14" x14ac:dyDescent="0.35">
      <c r="A5" s="44" t="s">
        <v>1561</v>
      </c>
      <c r="B5" s="99">
        <f>SUM(B6:B18)</f>
        <v>469</v>
      </c>
      <c r="C5" s="200">
        <f>SUM(C6:C18)</f>
        <v>209.5</v>
      </c>
      <c r="D5" s="41">
        <f>SUM(B5:C5)</f>
        <v>678.5</v>
      </c>
      <c r="E5" s="200">
        <f>SUM(E6:E18)</f>
        <v>492.5</v>
      </c>
      <c r="F5" s="99">
        <f>SUM(F6:F18)</f>
        <v>218</v>
      </c>
      <c r="G5" s="41">
        <f>SUM(E5:F5)</f>
        <v>710.5</v>
      </c>
      <c r="H5" s="200">
        <f>SUM(H6:H18)</f>
        <v>496.5</v>
      </c>
      <c r="I5" s="99">
        <f>SUM(I6:I18)</f>
        <v>229</v>
      </c>
      <c r="J5" s="41">
        <f>SUM(H5:I5)</f>
        <v>725.5</v>
      </c>
      <c r="K5" s="99">
        <f>SUM(B5,E5,H5)</f>
        <v>1458</v>
      </c>
      <c r="L5" s="41">
        <f>SUM(C5,F5,I5)</f>
        <v>656.5</v>
      </c>
      <c r="M5" s="200">
        <f>SUM(B5:C5,E5:F5,H5:I5)</f>
        <v>2114.5</v>
      </c>
    </row>
    <row r="6" spans="1:14" x14ac:dyDescent="0.35">
      <c r="A6" s="44" t="s">
        <v>1572</v>
      </c>
      <c r="B6" s="60">
        <f>'บุคลากรสายวิชาการ 53'!D119</f>
        <v>91</v>
      </c>
      <c r="C6" s="486">
        <f>'บุคลากรสายวิชาการ 53'!E119</f>
        <v>0</v>
      </c>
      <c r="D6" s="486">
        <f>SUM(B6:C6)</f>
        <v>91</v>
      </c>
      <c r="E6" s="60">
        <f>'บุคลากรสายวิชาการ 54'!D118</f>
        <v>94</v>
      </c>
      <c r="F6" s="60">
        <f>'บุคลากรสายวิชาการ 54'!E118</f>
        <v>0</v>
      </c>
      <c r="G6" s="60">
        <f t="shared" ref="G6:G18" si="0">SUM(E6:F6)</f>
        <v>94</v>
      </c>
      <c r="H6" s="60">
        <f>'บุคลากรสายวิชาการ 55'!D106</f>
        <v>92</v>
      </c>
      <c r="I6" s="60">
        <f>'บุคลากรสายวิชาการ 55'!E106</f>
        <v>0</v>
      </c>
      <c r="J6" s="60">
        <f t="shared" ref="J6:J18" si="1">SUM(H6:I6)</f>
        <v>92</v>
      </c>
      <c r="K6" s="60">
        <f t="shared" ref="K6:K18" si="2">SUM(B6,E6,H6)</f>
        <v>277</v>
      </c>
      <c r="L6" s="60">
        <f t="shared" ref="L6:L18" si="3">SUM(C6,F6,I6)</f>
        <v>0</v>
      </c>
      <c r="M6" s="486">
        <f t="shared" ref="M6:M18" si="4">SUM(B6:C6,E6:F6,H6:I6)</f>
        <v>277</v>
      </c>
    </row>
    <row r="7" spans="1:14" x14ac:dyDescent="0.35">
      <c r="A7" s="44" t="s">
        <v>43</v>
      </c>
      <c r="B7" s="60">
        <f>'บุคลากรสายวิชาการ 53'!D171</f>
        <v>12</v>
      </c>
      <c r="C7" s="486">
        <f>'บุคลากรสายวิชาการ 53'!E171</f>
        <v>33</v>
      </c>
      <c r="D7" s="486">
        <f t="shared" ref="D7:D18" si="5">SUM(B7:C7)</f>
        <v>45</v>
      </c>
      <c r="E7" s="60">
        <f>'บุคลากรสายวิชาการ 54'!D170</f>
        <v>12</v>
      </c>
      <c r="F7" s="25">
        <f>'บุคลากรสายวิชาการ 54'!E170</f>
        <v>33.5</v>
      </c>
      <c r="G7" s="25">
        <f t="shared" si="0"/>
        <v>45.5</v>
      </c>
      <c r="H7" s="486">
        <f>'บุคลากรสายวิชาการ 55'!D161</f>
        <v>13</v>
      </c>
      <c r="I7" s="486">
        <f>'บุคลากรสายวิชาการ 55'!E161</f>
        <v>37.5</v>
      </c>
      <c r="J7" s="25">
        <f t="shared" si="1"/>
        <v>50.5</v>
      </c>
      <c r="K7" s="60">
        <f t="shared" si="2"/>
        <v>37</v>
      </c>
      <c r="L7" s="60">
        <f t="shared" si="3"/>
        <v>104</v>
      </c>
      <c r="M7" s="486">
        <f t="shared" si="4"/>
        <v>141</v>
      </c>
    </row>
    <row r="8" spans="1:14" x14ac:dyDescent="0.35">
      <c r="A8" s="44" t="s">
        <v>80</v>
      </c>
      <c r="B8" s="60">
        <f>'บุคลากรสายวิชาการ 53'!D258</f>
        <v>30</v>
      </c>
      <c r="C8" s="486">
        <f>'บุคลากรสายวิชาการ 53'!E258</f>
        <v>41.5</v>
      </c>
      <c r="D8" s="486">
        <f t="shared" si="5"/>
        <v>71.5</v>
      </c>
      <c r="E8" s="60">
        <f>'บุคลากรสายวิชาการ 54'!D270</f>
        <v>35</v>
      </c>
      <c r="F8" s="25">
        <f>'บุคลากรสายวิชาการ 54'!E270</f>
        <v>47.5</v>
      </c>
      <c r="G8" s="25">
        <f t="shared" si="0"/>
        <v>82.5</v>
      </c>
      <c r="H8" s="486">
        <f>'บุคลากรสายวิชาการ 55'!D255</f>
        <v>36.5</v>
      </c>
      <c r="I8" s="25">
        <f>'บุคลากรสายวิชาการ 55'!E255</f>
        <v>48</v>
      </c>
      <c r="J8" s="25">
        <f t="shared" si="1"/>
        <v>84.5</v>
      </c>
      <c r="K8" s="25">
        <f t="shared" si="2"/>
        <v>101.5</v>
      </c>
      <c r="L8" s="60">
        <f t="shared" si="3"/>
        <v>137</v>
      </c>
      <c r="M8" s="486">
        <f t="shared" si="4"/>
        <v>238.5</v>
      </c>
    </row>
    <row r="9" spans="1:14" x14ac:dyDescent="0.35">
      <c r="A9" s="44" t="s">
        <v>84</v>
      </c>
      <c r="B9" s="60">
        <f>'บุคลากรสายวิชาการ 53'!D290</f>
        <v>21</v>
      </c>
      <c r="C9" s="486">
        <f>'บุคลากรสายวิชาการ 53'!E290</f>
        <v>4.5</v>
      </c>
      <c r="D9" s="486">
        <f t="shared" si="5"/>
        <v>25.5</v>
      </c>
      <c r="E9" s="486">
        <f>'บุคลากรสายวิชาการ 54'!D305</f>
        <v>23.5</v>
      </c>
      <c r="F9" s="486">
        <f>'บุคลากรสายวิชาการ 54'!E305</f>
        <v>7</v>
      </c>
      <c r="G9" s="25">
        <f t="shared" si="0"/>
        <v>30.5</v>
      </c>
      <c r="H9" s="486">
        <f>'บุคลากรสายวิชาการ 55'!D293</f>
        <v>26</v>
      </c>
      <c r="I9" s="60">
        <f>'บุคลากรสายวิชาการ 55'!E293</f>
        <v>7</v>
      </c>
      <c r="J9" s="60">
        <f t="shared" si="1"/>
        <v>33</v>
      </c>
      <c r="K9" s="25">
        <f t="shared" si="2"/>
        <v>70.5</v>
      </c>
      <c r="L9" s="25">
        <f t="shared" si="3"/>
        <v>18.5</v>
      </c>
      <c r="M9" s="486">
        <f t="shared" si="4"/>
        <v>89</v>
      </c>
    </row>
    <row r="10" spans="1:14" x14ac:dyDescent="0.35">
      <c r="A10" s="44" t="s">
        <v>36</v>
      </c>
      <c r="B10" s="25">
        <f>'บุคลากรสายวิชาการ 53'!D308</f>
        <v>14.5</v>
      </c>
      <c r="C10" s="486">
        <f>'บุคลากรสายวิชาการ 53'!E308</f>
        <v>0</v>
      </c>
      <c r="D10" s="486">
        <f t="shared" si="5"/>
        <v>14.5</v>
      </c>
      <c r="E10" s="486">
        <f>'บุคลากรสายวิชาการ 54'!D328</f>
        <v>18.5</v>
      </c>
      <c r="F10" s="486">
        <f>'บุคลากรสายวิชาการ 54'!E328</f>
        <v>0</v>
      </c>
      <c r="G10" s="25">
        <f t="shared" si="0"/>
        <v>18.5</v>
      </c>
      <c r="H10" s="486">
        <f>'บุคลากรสายวิชาการ 55'!D320</f>
        <v>23</v>
      </c>
      <c r="I10" s="486">
        <f>'บุคลากรสายวิชาการ 55'!E320</f>
        <v>0</v>
      </c>
      <c r="J10" s="60">
        <f t="shared" si="1"/>
        <v>23</v>
      </c>
      <c r="K10" s="60">
        <f t="shared" si="2"/>
        <v>56</v>
      </c>
      <c r="L10" s="60">
        <f t="shared" si="3"/>
        <v>0</v>
      </c>
      <c r="M10" s="486">
        <f t="shared" si="4"/>
        <v>56</v>
      </c>
    </row>
    <row r="11" spans="1:14" x14ac:dyDescent="0.35">
      <c r="A11" s="44" t="s">
        <v>122</v>
      </c>
      <c r="B11" s="60">
        <f>'บุคลากรสายวิชาการ 53'!D433</f>
        <v>82</v>
      </c>
      <c r="C11" s="486">
        <f>'บุคลากรสายวิชาการ 53'!E433</f>
        <v>0</v>
      </c>
      <c r="D11" s="486">
        <f t="shared" si="5"/>
        <v>82</v>
      </c>
      <c r="E11" s="25">
        <f>'บุคลากรสายวิชาการ 54'!D453</f>
        <v>80.5</v>
      </c>
      <c r="F11" s="60">
        <f>'บุคลากรสายวิชาการ 54'!E453</f>
        <v>0</v>
      </c>
      <c r="G11" s="25">
        <f t="shared" si="0"/>
        <v>80.5</v>
      </c>
      <c r="H11" s="486">
        <f>'บุคลากรสายวิชาการ 55'!D437</f>
        <v>79.5</v>
      </c>
      <c r="I11" s="486">
        <f>'บุคลากรสายวิชาการ 55'!E437</f>
        <v>0</v>
      </c>
      <c r="J11" s="25">
        <f t="shared" si="1"/>
        <v>79.5</v>
      </c>
      <c r="K11" s="60">
        <f t="shared" si="2"/>
        <v>242</v>
      </c>
      <c r="L11" s="60">
        <f t="shared" si="3"/>
        <v>0</v>
      </c>
      <c r="M11" s="486">
        <f t="shared" si="4"/>
        <v>242</v>
      </c>
    </row>
    <row r="12" spans="1:14" x14ac:dyDescent="0.35">
      <c r="A12" s="44" t="s">
        <v>85</v>
      </c>
      <c r="B12" s="60">
        <f>'บุคลากรสายวิชาการ 53'!D462</f>
        <v>18</v>
      </c>
      <c r="C12" s="486">
        <f>'บุคลากรสายวิชาการ 53'!E462</f>
        <v>6</v>
      </c>
      <c r="D12" s="486">
        <f t="shared" si="5"/>
        <v>24</v>
      </c>
      <c r="E12" s="60">
        <f>'บุคลากรสายวิชาการ 54'!D481</f>
        <v>18</v>
      </c>
      <c r="F12" s="60">
        <f>'บุคลากรสายวิชาการ 54'!E481</f>
        <v>5</v>
      </c>
      <c r="G12" s="60">
        <f t="shared" si="0"/>
        <v>23</v>
      </c>
      <c r="H12" s="60">
        <f>'บุคลากรสายวิชาการ 55'!D462</f>
        <v>15</v>
      </c>
      <c r="I12" s="60">
        <f>'บุคลากรสายวิชาการ 55'!E462</f>
        <v>8</v>
      </c>
      <c r="J12" s="60">
        <f t="shared" si="1"/>
        <v>23</v>
      </c>
      <c r="K12" s="60">
        <f t="shared" si="2"/>
        <v>51</v>
      </c>
      <c r="L12" s="60">
        <f t="shared" si="3"/>
        <v>19</v>
      </c>
      <c r="M12" s="486">
        <f t="shared" si="4"/>
        <v>70</v>
      </c>
    </row>
    <row r="13" spans="1:14" x14ac:dyDescent="0.35">
      <c r="A13" s="44" t="s">
        <v>44</v>
      </c>
      <c r="B13" s="60">
        <f>'บุคลากรสายวิชาการ 53'!D570</f>
        <v>69</v>
      </c>
      <c r="C13" s="486">
        <f>'บุคลากรสายวิชาการ 53'!E570</f>
        <v>31</v>
      </c>
      <c r="D13" s="486">
        <f t="shared" si="5"/>
        <v>100</v>
      </c>
      <c r="E13" s="60">
        <f>'บุคลากรสายวิชาการ 54'!D592</f>
        <v>72</v>
      </c>
      <c r="F13" s="60">
        <f>'บุคลากรสายวิชาการ 54'!E592</f>
        <v>31</v>
      </c>
      <c r="G13" s="60">
        <f t="shared" si="0"/>
        <v>103</v>
      </c>
      <c r="H13" s="60">
        <f>'บุคลากรสายวิชาการ 55'!D574</f>
        <v>72</v>
      </c>
      <c r="I13" s="60">
        <f>'บุคลากรสายวิชาการ 55'!E574</f>
        <v>28</v>
      </c>
      <c r="J13" s="60">
        <f t="shared" si="1"/>
        <v>100</v>
      </c>
      <c r="K13" s="60">
        <f t="shared" si="2"/>
        <v>213</v>
      </c>
      <c r="L13" s="60">
        <f t="shared" si="3"/>
        <v>90</v>
      </c>
      <c r="M13" s="486">
        <f t="shared" si="4"/>
        <v>303</v>
      </c>
    </row>
    <row r="14" spans="1:14" x14ac:dyDescent="0.35">
      <c r="A14" s="44" t="s">
        <v>37</v>
      </c>
      <c r="B14" s="60">
        <f>'บุคลากรสายวิชาการ 53'!D617</f>
        <v>12</v>
      </c>
      <c r="C14" s="486">
        <f>'บุคลากรสายวิชาการ 53'!E617</f>
        <v>30.5</v>
      </c>
      <c r="D14" s="486">
        <f t="shared" si="5"/>
        <v>42.5</v>
      </c>
      <c r="E14" s="486">
        <f>'บุคลากรสายวิชาการ 54'!D644</f>
        <v>11.5</v>
      </c>
      <c r="F14" s="486">
        <f>'บุคลากรสายวิชาการ 54'!E644</f>
        <v>36</v>
      </c>
      <c r="G14" s="25">
        <f t="shared" si="0"/>
        <v>47.5</v>
      </c>
      <c r="H14" s="60">
        <f>'บุคลากรสายวิชาการ 55'!D634</f>
        <v>13</v>
      </c>
      <c r="I14" s="25">
        <f>'บุคลากรสายวิชาการ 55'!E634</f>
        <v>38.5</v>
      </c>
      <c r="J14" s="25">
        <f t="shared" si="1"/>
        <v>51.5</v>
      </c>
      <c r="K14" s="25">
        <f t="shared" si="2"/>
        <v>36.5</v>
      </c>
      <c r="L14" s="60">
        <f t="shared" si="3"/>
        <v>105</v>
      </c>
      <c r="M14" s="486">
        <f t="shared" si="4"/>
        <v>141.5</v>
      </c>
    </row>
    <row r="15" spans="1:14" x14ac:dyDescent="0.35">
      <c r="A15" s="44" t="s">
        <v>68</v>
      </c>
      <c r="B15" s="60">
        <f>'บุคลากรสายวิชาการ 53'!D770</f>
        <v>74</v>
      </c>
      <c r="C15" s="486">
        <f>'บุคลากรสายวิชาการ 53'!E770</f>
        <v>10.5</v>
      </c>
      <c r="D15" s="25">
        <f t="shared" si="5"/>
        <v>84.5</v>
      </c>
      <c r="E15" s="60">
        <f>'บุคลากรสายวิชาการ 54'!D803</f>
        <v>79</v>
      </c>
      <c r="F15" s="60">
        <f>'บุคลากรสายวิชาการ 54'!E803</f>
        <v>6</v>
      </c>
      <c r="G15" s="60">
        <f t="shared" si="0"/>
        <v>85</v>
      </c>
      <c r="H15" s="486">
        <f>'บุคลากรสายวิชาการ 55'!D787</f>
        <v>78.5</v>
      </c>
      <c r="I15" s="486">
        <f>'บุคลากรสายวิชาการ 55'!E787</f>
        <v>7</v>
      </c>
      <c r="J15" s="25">
        <f t="shared" si="1"/>
        <v>85.5</v>
      </c>
      <c r="K15" s="25">
        <f t="shared" si="2"/>
        <v>231.5</v>
      </c>
      <c r="L15" s="25">
        <f t="shared" si="3"/>
        <v>23.5</v>
      </c>
      <c r="M15" s="486">
        <f t="shared" si="4"/>
        <v>255</v>
      </c>
    </row>
    <row r="16" spans="1:14" x14ac:dyDescent="0.35">
      <c r="A16" s="44" t="s">
        <v>111</v>
      </c>
      <c r="B16" s="25">
        <f>'บุคลากรสายวิชาการ 53'!D334</f>
        <v>14.5</v>
      </c>
      <c r="C16" s="486">
        <f>'บุคลากรสายวิชาการ 53'!E334</f>
        <v>6.5</v>
      </c>
      <c r="D16" s="486">
        <f t="shared" si="5"/>
        <v>21</v>
      </c>
      <c r="E16" s="60">
        <f>'บุคลากรสายวิชาการ 54'!D353</f>
        <v>16</v>
      </c>
      <c r="F16" s="60">
        <f>'บุคลากรสายวิชาการ 54'!E353</f>
        <v>7</v>
      </c>
      <c r="G16" s="60">
        <f t="shared" si="0"/>
        <v>23</v>
      </c>
      <c r="H16" s="486">
        <f>'บุคลากรสายวิชาการ 55'!D350</f>
        <v>16</v>
      </c>
      <c r="I16" s="486">
        <f>'บุคลากรสายวิชาการ 55'!E350</f>
        <v>10.5</v>
      </c>
      <c r="J16" s="25">
        <f t="shared" si="1"/>
        <v>26.5</v>
      </c>
      <c r="K16" s="25">
        <f t="shared" si="2"/>
        <v>46.5</v>
      </c>
      <c r="L16" s="60">
        <f t="shared" si="3"/>
        <v>24</v>
      </c>
      <c r="M16" s="486">
        <f t="shared" si="4"/>
        <v>70.5</v>
      </c>
    </row>
    <row r="17" spans="1:13" x14ac:dyDescent="0.35">
      <c r="A17" s="44" t="s">
        <v>207</v>
      </c>
      <c r="B17" s="60">
        <f>'บุคลากรสายวิชาการ 53'!D674</f>
        <v>31</v>
      </c>
      <c r="C17" s="486">
        <f>'บุคลากรสายวิชาการ 53'!E674</f>
        <v>21</v>
      </c>
      <c r="D17" s="486">
        <f t="shared" si="5"/>
        <v>52</v>
      </c>
      <c r="E17" s="486">
        <f>'บุคลากรสายวิชาการ 54'!D707</f>
        <v>32.5</v>
      </c>
      <c r="F17" s="486">
        <f>'บุคลากรสายวิชาการ 54'!E707</f>
        <v>19</v>
      </c>
      <c r="G17" s="25">
        <f t="shared" si="0"/>
        <v>51.5</v>
      </c>
      <c r="H17" s="60">
        <f>'บุคลากรสายวิชาการ 55'!D697</f>
        <v>32</v>
      </c>
      <c r="I17" s="60">
        <f>'บุคลากรสายวิชาการ 55'!E697</f>
        <v>17</v>
      </c>
      <c r="J17" s="60">
        <f t="shared" si="1"/>
        <v>49</v>
      </c>
      <c r="K17" s="25">
        <f t="shared" si="2"/>
        <v>95.5</v>
      </c>
      <c r="L17" s="60">
        <f t="shared" si="3"/>
        <v>57</v>
      </c>
      <c r="M17" s="486">
        <f t="shared" si="4"/>
        <v>152.5</v>
      </c>
    </row>
    <row r="18" spans="1:13" x14ac:dyDescent="0.35">
      <c r="A18" s="44" t="s">
        <v>86</v>
      </c>
      <c r="B18" s="60">
        <f>'บุคลากรสายวิชาการ 53'!D802</f>
        <v>0</v>
      </c>
      <c r="C18" s="486">
        <f>'บุคลากรสายวิชาการ 53'!E802</f>
        <v>25</v>
      </c>
      <c r="D18" s="486">
        <f t="shared" si="5"/>
        <v>25</v>
      </c>
      <c r="E18" s="60">
        <f>'บุคลากรสายวิชาการ 54'!D838</f>
        <v>0</v>
      </c>
      <c r="F18" s="60">
        <f>'บุคลากรสายวิชาการ 54'!E838</f>
        <v>26</v>
      </c>
      <c r="G18" s="60">
        <f t="shared" si="0"/>
        <v>26</v>
      </c>
      <c r="H18" s="60">
        <f>'บุคลากรสายวิชาการ 55'!D824</f>
        <v>0</v>
      </c>
      <c r="I18" s="25">
        <f>'บุคลากรสายวิชาการ 55'!E824</f>
        <v>27.5</v>
      </c>
      <c r="J18" s="25">
        <f t="shared" si="1"/>
        <v>27.5</v>
      </c>
      <c r="K18" s="60">
        <f t="shared" si="2"/>
        <v>0</v>
      </c>
      <c r="L18" s="25">
        <f t="shared" si="3"/>
        <v>78.5</v>
      </c>
      <c r="M18" s="486">
        <f t="shared" si="4"/>
        <v>78.5</v>
      </c>
    </row>
    <row r="20" spans="1:13" x14ac:dyDescent="0.35">
      <c r="E20" s="492"/>
    </row>
  </sheetData>
  <mergeCells count="6">
    <mergeCell ref="A1:N1"/>
    <mergeCell ref="B3:D3"/>
    <mergeCell ref="E3:G3"/>
    <mergeCell ref="H3:J3"/>
    <mergeCell ref="K3:M3"/>
    <mergeCell ref="A3:A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4</vt:i4>
      </vt:variant>
    </vt:vector>
  </HeadingPairs>
  <TitlesOfParts>
    <vt:vector size="14" baseType="lpstr">
      <vt:lpstr>ปะหน้า</vt:lpstr>
      <vt:lpstr>สารบัญ</vt:lpstr>
      <vt:lpstr>บุคลากรสายวิชาการ 53</vt:lpstr>
      <vt:lpstr>บุคลากรสายวิชาการ 54</vt:lpstr>
      <vt:lpstr>บุคลากรสายวิชาการ 55</vt:lpstr>
      <vt:lpstr>แยกตามคณะ</vt:lpstr>
      <vt:lpstr>ดัชนีคุณภาพอาจารย์</vt:lpstr>
      <vt:lpstr>รวม</vt:lpstr>
      <vt:lpstr>แยกตามกลุ่มวิทย์สังคม</vt:lpstr>
      <vt:lpstr>Sheet1</vt:lpstr>
      <vt:lpstr>'บุคลากรสายวิชาการ 53'!Print_Titles</vt:lpstr>
      <vt:lpstr>'บุคลากรสายวิชาการ 54'!Print_Titles</vt:lpstr>
      <vt:lpstr>'บุคลากรสายวิชาการ 55'!Print_Titles</vt:lpstr>
      <vt:lpstr>แยกตามคณะ!Print_Titles</vt:lpstr>
    </vt:vector>
  </TitlesOfParts>
  <Company>Biotechnology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uuuu</dc:creator>
  <cp:lastModifiedBy>ARIT</cp:lastModifiedBy>
  <cp:lastPrinted>2013-07-23T03:49:29Z</cp:lastPrinted>
  <dcterms:created xsi:type="dcterms:W3CDTF">2011-12-07T04:51:49Z</dcterms:created>
  <dcterms:modified xsi:type="dcterms:W3CDTF">2013-07-23T03:50:05Z</dcterms:modified>
</cp:coreProperties>
</file>